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ЭтаКнига" defaultThemeVersion="124226"/>
  <bookViews>
    <workbookView xWindow="0" yWindow="45" windowWidth="15480" windowHeight="11640"/>
  </bookViews>
  <sheets>
    <sheet name="Общий оборот" sheetId="12" r:id="rId1"/>
    <sheet name="Оборот в разбивке по срокам" sheetId="11" r:id="rId2"/>
  </sheets>
  <calcPr calcId="162913"/>
</workbook>
</file>

<file path=xl/calcChain.xml><?xml version="1.0" encoding="utf-8"?>
<calcChain xmlns="http://schemas.openxmlformats.org/spreadsheetml/2006/main">
  <c r="B9" i="12" l="1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</calcChain>
</file>

<file path=xl/sharedStrings.xml><?xml version="1.0" encoding="utf-8"?>
<sst xmlns="http://schemas.openxmlformats.org/spreadsheetml/2006/main" count="205" uniqueCount="42">
  <si>
    <t>Период</t>
  </si>
  <si>
    <t>Депозитные операции</t>
  </si>
  <si>
    <t>с нерезидентами</t>
  </si>
  <si>
    <t>РОССИЙСКИЙ РУБЛЬ (RUB)</t>
  </si>
  <si>
    <t>ДОЛЛАР США (USD)</t>
  </si>
  <si>
    <t>ЕВРО (EUR)</t>
  </si>
  <si>
    <t>ПРОЧИЕ</t>
  </si>
  <si>
    <t>РЕПО</t>
  </si>
  <si>
    <t>между резидентами</t>
  </si>
  <si>
    <t xml:space="preserve">Итого по всем срокам </t>
  </si>
  <si>
    <t>Овернайт</t>
  </si>
  <si>
    <r>
      <t>1 неделя</t>
    </r>
    <r>
      <rPr>
        <b/>
        <vertAlign val="superscript"/>
        <sz val="14"/>
        <rFont val="Arial Narrow"/>
        <family val="2"/>
        <charset val="204"/>
      </rPr>
      <t>1</t>
    </r>
  </si>
  <si>
    <r>
      <t>2 недели</t>
    </r>
    <r>
      <rPr>
        <b/>
        <vertAlign val="superscript"/>
        <sz val="14"/>
        <rFont val="Arial Narrow"/>
        <family val="2"/>
        <charset val="204"/>
      </rPr>
      <t>1</t>
    </r>
  </si>
  <si>
    <r>
      <t>1 месяц</t>
    </r>
    <r>
      <rPr>
        <b/>
        <vertAlign val="superscript"/>
        <sz val="14"/>
        <rFont val="Arial Narrow"/>
        <family val="2"/>
        <charset val="204"/>
      </rPr>
      <t>2</t>
    </r>
  </si>
  <si>
    <r>
      <t>2 месяца</t>
    </r>
    <r>
      <rPr>
        <b/>
        <vertAlign val="superscript"/>
        <sz val="14"/>
        <rFont val="Arial Narrow"/>
        <family val="2"/>
        <charset val="204"/>
      </rPr>
      <t>2</t>
    </r>
  </si>
  <si>
    <r>
      <t>3 месяца</t>
    </r>
    <r>
      <rPr>
        <b/>
        <vertAlign val="superscript"/>
        <sz val="14"/>
        <rFont val="Arial Narrow"/>
        <family val="2"/>
        <charset val="204"/>
      </rPr>
      <t>3</t>
    </r>
  </si>
  <si>
    <r>
      <t>6 месяцев</t>
    </r>
    <r>
      <rPr>
        <b/>
        <vertAlign val="superscript"/>
        <sz val="14"/>
        <rFont val="Arial Narrow"/>
        <family val="2"/>
        <charset val="204"/>
      </rPr>
      <t>3</t>
    </r>
  </si>
  <si>
    <t>Примечание: в таблицу включены сделки банков с  кредитными организациями - резидентами (исключая двойной счет и сделки с Банком России) и нерезидентами.</t>
  </si>
  <si>
    <t xml:space="preserve">                       Данные таблиц могут быть уточнены.</t>
  </si>
  <si>
    <t>Среднедневной оборот</t>
  </si>
  <si>
    <r>
      <t>1</t>
    </r>
    <r>
      <rPr>
        <sz val="10"/>
        <rFont val="Arial Narrow"/>
        <family val="2"/>
        <charset val="204"/>
      </rPr>
      <t xml:space="preserve"> Стандартный срок +/-2 календар</t>
    </r>
    <r>
      <rPr>
        <sz val="10"/>
        <rFont val="Arial Cyr"/>
        <charset val="204"/>
      </rPr>
      <t>ных дня.</t>
    </r>
  </si>
  <si>
    <r>
      <t>2</t>
    </r>
    <r>
      <rPr>
        <sz val="10"/>
        <rFont val="Arial Narrow"/>
        <family val="2"/>
        <charset val="204"/>
      </rPr>
      <t xml:space="preserve"> Стандартный срок +/- 5 календарных дней.</t>
    </r>
  </si>
  <si>
    <r>
      <t>3</t>
    </r>
    <r>
      <rPr>
        <sz val="10"/>
        <rFont val="Arial Narrow"/>
        <family val="2"/>
        <charset val="204"/>
      </rPr>
      <t xml:space="preserve"> Стандартный срок +/- 10 календар</t>
    </r>
    <r>
      <rPr>
        <sz val="10"/>
        <rFont val="Arial Cyr"/>
        <charset val="204"/>
      </rPr>
      <t>ных дней.</t>
    </r>
  </si>
  <si>
    <r>
      <t>3</t>
    </r>
    <r>
      <rPr>
        <sz val="10"/>
        <rFont val="Arial Narrow"/>
        <family val="2"/>
        <charset val="204"/>
      </rPr>
      <t xml:space="preserve"> Стандартный срок +/- 10 календарных дней.</t>
    </r>
  </si>
  <si>
    <t xml:space="preserve">По данным отчетности по форме № 0409701 "Отчет об операциях на валютных и денежных рынках" кредитных организаций </t>
  </si>
  <si>
    <t>Более 6 месяцев</t>
  </si>
  <si>
    <t>Другие стандартные (том-некст, спот-некст) и нестандартные сроки менее 6 месяцев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</si>
  <si>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</si>
  <si>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</si>
  <si>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</si>
  <si>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</si>
  <si>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</si>
  <si>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</si>
  <si>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</si>
  <si>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</si>
  <si>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</si>
  <si>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</si>
  <si>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</si>
  <si>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</si>
  <si>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(млн рублей)</t>
  </si>
  <si>
    <t>ОСНОВНЫЕ ПОКАЗАТЕЛИ СРЕДНЕДНЕВНОГО ОБОРОТА РЫНКА МЕЖБАНКОВСКИХ КРЕДИТОВ (ДЕПОЗИТОВ) И ОПЕРАЦИЙ РЕПО ЗА 2011 ГОД.</t>
  </si>
  <si>
    <t>СРЕДНИЙ ДНЕВНОЙ ОБОРОТ РЫНКА МЕЖБАНКОВСКИХ КРЕДИТОВ (ДЕПОЗИТОВ) И ОПЕРАЦИЙ РЕПО В РАЗБИВКЕ ПО СРОКАМ ЗА 2011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</si>
</sst>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_-* #,##0_р_._-;\-* #,##0_р_._-;_-* &quot;-&quot;_р_._-;_-@_-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vertAlign val="superscript"/>
      <sz val="14"/>
      <name val="Arial Narrow"/>
      <family val="2"/>
      <charset val="204"/>
    </font>
    <font>
      <sz val="1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b/>
      <sz val="14"/>
      <name val="Arial Narrow"/>
      <family val="2"/>
      <charset val="204"/>
    </font>
    <font>
      <vertAlign val="superscript"/>
      <sz val="1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/>
    <xf numFmtId="3" fontId="3" fillId="2" borderId="0" xfId="0" applyNumberFormat="1" applyFont="1" applyFill="1"/>
    <xf numFmtId="14" fontId="6" fillId="2" borderId="0" xfId="0" applyNumberFormat="1" applyFont="1" applyFill="1"/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3" fontId="3" fillId="2" borderId="0" xfId="0" applyNumberFormat="1" applyFont="1" applyFill="1" applyBorder="1"/>
    <xf numFmtId="0" fontId="3" fillId="2" borderId="0" xfId="0" applyFont="1" applyFill="1" applyAlignment="1"/>
    <xf numFmtId="0" fontId="3" fillId="2" borderId="2" xfId="0" applyFont="1" applyFill="1" applyBorder="1" applyAlignment="1">
      <alignment vertical="center" wrapText="1"/>
    </xf>
    <xf numFmtId="14" fontId="7" fillId="2" borderId="0" xfId="0" applyNumberFormat="1" applyFont="1" applyFill="1"/>
    <xf numFmtId="14" fontId="3" fillId="2" borderId="1" xfId="0" applyNumberFormat="1" applyFont="1" applyFill="1" applyBorder="1" applyAlignment="1">
      <alignment horizontal="center" vertical="center"/>
    </xf>
    <xf numFmtId="169" fontId="3" fillId="2" borderId="1" xfId="0" applyNumberFormat="1" applyFont="1" applyFill="1" applyBorder="1"/>
    <xf numFmtId="16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14" fontId="4" fillId="2" borderId="3" xfId="0" applyNumberFormat="1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/>
    </xf>
    <xf numFmtId="14" fontId="3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Q33"/>
  <sheetViews>
    <sheetView tabSelected="1" workbookViewId="0">
      <selection activeCell="E39" sqref="E39"/>
    </sheetView>
  </sheetViews>
  <sheetFormatPr defaultRowHeight="12.75" x14ac:dyDescent="0.2"/>
  <cols>
    <col min="1" max="1" width="13.7109375" style="3" customWidth="1"/>
    <col min="2" max="2" width="10.7109375" style="3" customWidth="1"/>
    <col min="3" max="3" width="12.28515625" style="3" customWidth="1"/>
    <col min="4" max="4" width="10.7109375" style="3" customWidth="1"/>
    <col min="5" max="5" width="12.28515625" style="3" customWidth="1"/>
    <col min="6" max="6" width="10.7109375" style="3" customWidth="1"/>
    <col min="7" max="7" width="12.28515625" style="3" customWidth="1"/>
    <col min="8" max="8" width="10.7109375" style="3" customWidth="1"/>
    <col min="9" max="9" width="12.28515625" style="3" customWidth="1"/>
    <col min="10" max="10" width="10.7109375" style="3" customWidth="1"/>
    <col min="11" max="11" width="12.28515625" style="3" customWidth="1"/>
    <col min="12" max="12" width="10.7109375" style="3" customWidth="1"/>
    <col min="13" max="13" width="12.28515625" style="3" customWidth="1"/>
    <col min="14" max="14" width="10.7109375" style="3" customWidth="1"/>
    <col min="15" max="15" width="12.28515625" style="3" customWidth="1"/>
    <col min="16" max="16" width="10.7109375" style="3" customWidth="1"/>
    <col min="17" max="17" width="12.28515625" style="3" customWidth="1"/>
    <col min="18" max="16384" width="9.140625" style="3"/>
  </cols>
  <sheetData>
    <row r="1" spans="1:17" x14ac:dyDescent="0.2">
      <c r="A1" s="24" t="s">
        <v>40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x14ac:dyDescent="0.2">
      <c r="A2" s="24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x14ac:dyDescent="0.2">
      <c r="A3" s="24" t="s">
        <v>19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5" customFormat="1" ht="15.75" x14ac:dyDescent="0.25">
      <c r="A5" s="4" t="s">
        <v>9</v>
      </c>
      <c r="Q5" s="6" t="s">
        <v>39</v>
      </c>
    </row>
    <row r="6" spans="1:17" x14ac:dyDescent="0.2">
      <c r="A6" s="25" t="s">
        <v>0</v>
      </c>
      <c r="B6" s="20" t="s">
        <v>3</v>
      </c>
      <c r="C6" s="20"/>
      <c r="D6" s="20"/>
      <c r="E6" s="20"/>
      <c r="F6" s="21" t="s">
        <v>4</v>
      </c>
      <c r="G6" s="22"/>
      <c r="H6" s="22"/>
      <c r="I6" s="23"/>
      <c r="J6" s="21" t="s">
        <v>5</v>
      </c>
      <c r="K6" s="22"/>
      <c r="L6" s="22"/>
      <c r="M6" s="23"/>
      <c r="N6" s="21" t="s">
        <v>6</v>
      </c>
      <c r="O6" s="22"/>
      <c r="P6" s="22"/>
      <c r="Q6" s="23"/>
    </row>
    <row r="7" spans="1:17" x14ac:dyDescent="0.2">
      <c r="A7" s="26"/>
      <c r="B7" s="20" t="s">
        <v>1</v>
      </c>
      <c r="C7" s="20"/>
      <c r="D7" s="20" t="s">
        <v>7</v>
      </c>
      <c r="E7" s="20"/>
      <c r="F7" s="20" t="s">
        <v>1</v>
      </c>
      <c r="G7" s="20"/>
      <c r="H7" s="20" t="s">
        <v>7</v>
      </c>
      <c r="I7" s="20"/>
      <c r="J7" s="20" t="s">
        <v>1</v>
      </c>
      <c r="K7" s="20"/>
      <c r="L7" s="20" t="s">
        <v>7</v>
      </c>
      <c r="M7" s="20"/>
      <c r="N7" s="20" t="s">
        <v>1</v>
      </c>
      <c r="O7" s="20"/>
      <c r="P7" s="20" t="s">
        <v>7</v>
      </c>
      <c r="Q7" s="20"/>
    </row>
    <row r="8" spans="1:17" ht="25.5" x14ac:dyDescent="0.2">
      <c r="A8" s="27"/>
      <c r="B8" s="7" t="s">
        <v>8</v>
      </c>
      <c r="C8" s="7" t="s">
        <v>2</v>
      </c>
      <c r="D8" s="7" t="s">
        <v>8</v>
      </c>
      <c r="E8" s="7" t="s">
        <v>2</v>
      </c>
      <c r="F8" s="7" t="s">
        <v>8</v>
      </c>
      <c r="G8" s="7" t="s">
        <v>2</v>
      </c>
      <c r="H8" s="7" t="s">
        <v>8</v>
      </c>
      <c r="I8" s="7" t="s">
        <v>2</v>
      </c>
      <c r="J8" s="7" t="s">
        <v>8</v>
      </c>
      <c r="K8" s="7" t="s">
        <v>2</v>
      </c>
      <c r="L8" s="7" t="s">
        <v>8</v>
      </c>
      <c r="M8" s="7" t="s">
        <v>2</v>
      </c>
      <c r="N8" s="7" t="s">
        <v>8</v>
      </c>
      <c r="O8" s="7" t="s">
        <v>2</v>
      </c>
      <c r="P8" s="7" t="s">
        <v>8</v>
      </c>
      <c r="Q8" s="7" t="s">
        <v>2</v>
      </c>
    </row>
    <row r="9" spans="1:17" x14ac:dyDescent="0.2">
      <c r="A9" s="8" t="s">
        <v>27</v>
      </c>
      <c r="B9" s="18">
        <f>'Оборот в разбивке по срокам'!B9+'Оборот в разбивке по срокам'!B23+'Оборот в разбивке по срокам'!B37+'Оборот в разбивке по срокам'!B51+'Оборот в разбивке по срокам'!B65+'Оборот в разбивке по срокам'!B79+'Оборот в разбивке по срокам'!B93+'Оборот в разбивке по срокам'!B107+'Оборот в разбивке по срокам'!B121</f>
        <v>170791.40599999999</v>
      </c>
      <c r="C9" s="18">
        <f>'Оборот в разбивке по срокам'!C9+'Оборот в разбивке по срокам'!C23+'Оборот в разбивке по срокам'!C37+'Оборот в разбивке по срокам'!C51+'Оборот в разбивке по срокам'!C65+'Оборот в разбивке по срокам'!C79+'Оборот в разбивке по срокам'!C93+'Оборот в разбивке по срокам'!C107+'Оборот в разбивке по срокам'!C121</f>
        <v>71264.515999999989</v>
      </c>
      <c r="D9" s="18">
        <f>'Оборот в разбивке по срокам'!D9+'Оборот в разбивке по срокам'!D23+'Оборот в разбивке по срокам'!D37+'Оборот в разбивке по срокам'!D51+'Оборот в разбивке по срокам'!D65+'Оборот в разбивке по срокам'!D79+'Оборот в разбивке по срокам'!D93+'Оборот в разбивке по срокам'!D107+'Оборот в разбивке по срокам'!D121</f>
        <v>149512.93700000001</v>
      </c>
      <c r="E9" s="18">
        <f>'Оборот в разбивке по срокам'!E9+'Оборот в разбивке по срокам'!E23+'Оборот в разбивке по срокам'!E37+'Оборот в разбивке по срокам'!E51+'Оборот в разбивке по срокам'!E65+'Оборот в разбивке по срокам'!E79+'Оборот в разбивке по срокам'!E93+'Оборот в разбивке по срокам'!E107+'Оборот в разбивке по срокам'!E121</f>
        <v>132.36199999999999</v>
      </c>
      <c r="F9" s="18">
        <f>'Оборот в разбивке по срокам'!F9+'Оборот в разбивке по срокам'!F23+'Оборот в разбивке по срокам'!F37+'Оборот в разбивке по срокам'!F51+'Оборот в разбивке по срокам'!F65+'Оборот в разбивке по срокам'!F79+'Оборот в разбивке по срокам'!F93+'Оборот в разбивке по срокам'!F107+'Оборот в разбивке по срокам'!F121</f>
        <v>46338.030999999988</v>
      </c>
      <c r="G9" s="18">
        <f>'Оборот в разбивке по срокам'!G9+'Оборот в разбивке по срокам'!G23+'Оборот в разбивке по срокам'!G37+'Оборот в разбивке по срокам'!G51+'Оборот в разбивке по срокам'!G65+'Оборот в разбивке по срокам'!G79+'Оборот в разбивке по срокам'!G93+'Оборот в разбивке по срокам'!G107+'Оборот в разбивке по срокам'!G121</f>
        <v>288602.804</v>
      </c>
      <c r="H9" s="18">
        <f>'Оборот в разбивке по срокам'!H9+'Оборот в разбивке по срокам'!H23+'Оборот в разбивке по срокам'!H37+'Оборот в разбивке по срокам'!H51+'Оборот в разбивке по срокам'!H65+'Оборот в разбивке по срокам'!H79+'Оборот в разбивке по срокам'!H93+'Оборот в разбивке по срокам'!H107+'Оборот в разбивке по срокам'!H121</f>
        <v>840.66599999999994</v>
      </c>
      <c r="I9" s="18">
        <f>'Оборот в разбивке по срокам'!I9+'Оборот в разбивке по срокам'!I23+'Оборот в разбивке по срокам'!I37+'Оборот в разбивке по срокам'!I51+'Оборот в разбивке по срокам'!I65+'Оборот в разбивке по срокам'!I79+'Оборот в разбивке по срокам'!I93+'Оборот в разбивке по срокам'!I107+'Оборот в разбивке по срокам'!I121</f>
        <v>3298.3290000000002</v>
      </c>
      <c r="J9" s="18">
        <f>'Оборот в разбивке по срокам'!J9+'Оборот в разбивке по срокам'!J23+'Оборот в разбивке по срокам'!J37+'Оборот в разбивке по срокам'!J51+'Оборот в разбивке по срокам'!J65+'Оборот в разбивке по срокам'!J79+'Оборот в разбивке по срокам'!J93+'Оборот в разбивке по срокам'!J107+'Оборот в разбивке по срокам'!J121</f>
        <v>6193.8639999999996</v>
      </c>
      <c r="K9" s="18">
        <f>'Оборот в разбивке по срокам'!K9+'Оборот в разбивке по срокам'!K23+'Оборот в разбивке по срокам'!K37+'Оборот в разбивке по срокам'!K51+'Оборот в разбивке по срокам'!K65+'Оборот в разбивке по срокам'!K79+'Оборот в разбивке по срокам'!K93+'Оборот в разбивке по срокам'!K107+'Оборот в разбивке по срокам'!K121</f>
        <v>220298.95099999997</v>
      </c>
      <c r="L9" s="18">
        <f>'Оборот в разбивке по срокам'!L9+'Оборот в разбивке по срокам'!L23+'Оборот в разбивке по срокам'!L37+'Оборот в разбивке по срокам'!L51+'Оборот в разбивке по срокам'!L65+'Оборот в разбивке по срокам'!L79+'Оборот в разбивке по срокам'!L93+'Оборот в разбивке по срокам'!L107+'Оборот в разбивке по срокам'!L121</f>
        <v>0</v>
      </c>
      <c r="M9" s="18">
        <f>'Оборот в разбивке по срокам'!M9+'Оборот в разбивке по срокам'!M23+'Оборот в разбивке по срокам'!M37+'Оборот в разбивке по срокам'!M51+'Оборот в разбивке по срокам'!M65+'Оборот в разбивке по срокам'!M79+'Оборот в разбивке по срокам'!M93+'Оборот в разбивке по срокам'!M107+'Оборот в разбивке по срокам'!M121</f>
        <v>305.65199999999999</v>
      </c>
      <c r="N9" s="18">
        <f>'Оборот в разбивке по срокам'!N9+'Оборот в разбивке по срокам'!N23+'Оборот в разбивке по срокам'!N37+'Оборот в разбивке по срокам'!N51+'Оборот в разбивке по срокам'!N65+'Оборот в разбивке по срокам'!N79+'Оборот в разбивке по срокам'!N93+'Оборот в разбивке по срокам'!N107+'Оборот в разбивке по срокам'!N121</f>
        <v>0</v>
      </c>
      <c r="O9" s="18">
        <f>'Оборот в разбивке по срокам'!O9+'Оборот в разбивке по срокам'!O23+'Оборот в разбивке по срокам'!O37+'Оборот в разбивке по срокам'!O51+'Оборот в разбивке по срокам'!O65+'Оборот в разбивке по срокам'!O79+'Оборот в разбивке по срокам'!O93+'Оборот в разбивке по срокам'!O107+'Оборот в разбивке по срокам'!O121</f>
        <v>3112.163</v>
      </c>
      <c r="P9" s="18">
        <f>'Оборот в разбивке по срокам'!P9+'Оборот в разбивке по срокам'!P23+'Оборот в разбивке по срокам'!P37+'Оборот в разбивке по срокам'!P51+'Оборот в разбивке по срокам'!P65+'Оборот в разбивке по срокам'!P79+'Оборот в разбивке по срокам'!P93+'Оборот в разбивке по срокам'!P107+'Оборот в разбивке по срокам'!P121</f>
        <v>0</v>
      </c>
      <c r="Q9" s="18">
        <f>'Оборот в разбивке по срокам'!Q9+'Оборот в разбивке по срокам'!Q23+'Оборот в разбивке по срокам'!Q37+'Оборот в разбивке по срокам'!Q51+'Оборот в разбивке по срокам'!Q65+'Оборот в разбивке по срокам'!Q79+'Оборот в разбивке по срокам'!Q93+'Оборот в разбивке по срокам'!Q107+'Оборот в разбивке по срокам'!Q121</f>
        <v>0</v>
      </c>
    </row>
    <row r="10" spans="1:17" x14ac:dyDescent="0.2">
      <c r="A10" s="8" t="s">
        <v>28</v>
      </c>
      <c r="B10" s="18">
        <f>'Оборот в разбивке по срокам'!B10+'Оборот в разбивке по срокам'!B24+'Оборот в разбивке по срокам'!B38+'Оборот в разбивке по срокам'!B52+'Оборот в разбивке по срокам'!B66+'Оборот в разбивке по срокам'!B80+'Оборот в разбивке по срокам'!B94+'Оборот в разбивке по срокам'!B108+'Оборот в разбивке по срокам'!B122</f>
        <v>180280.443</v>
      </c>
      <c r="C10" s="18">
        <f>'Оборот в разбивке по срокам'!C10+'Оборот в разбивке по срокам'!C24+'Оборот в разбивке по срокам'!C38+'Оборот в разбивке по срокам'!C52+'Оборот в разбивке по срокам'!C66+'Оборот в разбивке по срокам'!C80+'Оборот в разбивке по срокам'!C94+'Оборот в разбивке по срокам'!C108+'Оборот в разбивке по срокам'!C122</f>
        <v>77443.091000000029</v>
      </c>
      <c r="D10" s="18">
        <f>'Оборот в разбивке по срокам'!D10+'Оборот в разбивке по срокам'!D24+'Оборот в разбивке по срокам'!D38+'Оборот в разбивке по срокам'!D52+'Оборот в разбивке по срокам'!D66+'Оборот в разбивке по срокам'!D80+'Оборот в разбивке по срокам'!D94+'Оборот в разбивке по срокам'!D108+'Оборот в разбивке по срокам'!D122</f>
        <v>170566.62000000002</v>
      </c>
      <c r="E10" s="18">
        <f>'Оборот в разбивке по срокам'!E10+'Оборот в разбивке по срокам'!E24+'Оборот в разбивке по срокам'!E38+'Оборот в разбивке по срокам'!E52+'Оборот в разбивке по срокам'!E66+'Оборот в разбивке по срокам'!E80+'Оборот в разбивке по срокам'!E94+'Оборот в разбивке по срокам'!E108+'Оборот в разбивке по срокам'!E122</f>
        <v>215.10300000000001</v>
      </c>
      <c r="F10" s="18">
        <f>'Оборот в разбивке по срокам'!F10+'Оборот в разбивке по срокам'!F24+'Оборот в разбивке по срокам'!F38+'Оборот в разбивке по срокам'!F52+'Оборот в разбивке по срокам'!F66+'Оборот в разбивке по срокам'!F80+'Оборот в разбивке по срокам'!F94+'Оборот в разбивке по срокам'!F108+'Оборот в разбивке по срокам'!F122</f>
        <v>38975.281999999999</v>
      </c>
      <c r="G10" s="18">
        <f>'Оборот в разбивке по срокам'!G10+'Оборот в разбивке по срокам'!G24+'Оборот в разбивке по срокам'!G38+'Оборот в разбивке по срокам'!G52+'Оборот в разбивке по срокам'!G66+'Оборот в разбивке по срокам'!G80+'Оборот в разбивке по срокам'!G94+'Оборот в разбивке по срокам'!G108+'Оборот в разбивке по срокам'!G122</f>
        <v>279606.29199999996</v>
      </c>
      <c r="H10" s="18">
        <f>'Оборот в разбивке по срокам'!H10+'Оборот в разбивке по срокам'!H24+'Оборот в разбивке по срокам'!H38+'Оборот в разбивке по срокам'!H52+'Оборот в разбивке по срокам'!H66+'Оборот в разбивке по срокам'!H80+'Оборот в разбивке по срокам'!H94+'Оборот в разбивке по срокам'!H108+'Оборот в разбивке по срокам'!H122</f>
        <v>946.30099999999993</v>
      </c>
      <c r="I10" s="18">
        <f>'Оборот в разбивке по срокам'!I10+'Оборот в разбивке по срокам'!I24+'Оборот в разбивке по срокам'!I38+'Оборот в разбивке по срокам'!I52+'Оборот в разбивке по срокам'!I66+'Оборот в разбивке по срокам'!I80+'Оборот в разбивке по срокам'!I94+'Оборот в разбивке по срокам'!I108+'Оборот в разбивке по срокам'!I122</f>
        <v>3330.8649999999998</v>
      </c>
      <c r="J10" s="18">
        <f>'Оборот в разбивке по срокам'!J10+'Оборот в разбивке по срокам'!J24+'Оборот в разбивке по срокам'!J38+'Оборот в разбивке по срокам'!J52+'Оборот в разбивке по срокам'!J66+'Оборот в разбивке по срокам'!J80+'Оборот в разбивке по срокам'!J94+'Оборот в разбивке по срокам'!J108+'Оборот в разбивке по срокам'!J122</f>
        <v>7609.5129999999999</v>
      </c>
      <c r="K10" s="18">
        <f>'Оборот в разбивке по срокам'!K10+'Оборот в разбивке по срокам'!K24+'Оборот в разбивке по срокам'!K38+'Оборот в разбивке по срокам'!K52+'Оборот в разбивке по срокам'!K66+'Оборот в разбивке по срокам'!K80+'Оборот в разбивке по срокам'!K94+'Оборот в разбивке по срокам'!K108+'Оборот в разбивке по срокам'!K122</f>
        <v>269743.55700000003</v>
      </c>
      <c r="L10" s="18">
        <f>'Оборот в разбивке по срокам'!L10+'Оборот в разбивке по срокам'!L24+'Оборот в разбивке по срокам'!L38+'Оборот в разбивке по срокам'!L52+'Оборот в разбивке по срокам'!L66+'Оборот в разбивке по срокам'!L80+'Оборот в разбивке по срокам'!L94+'Оборот в разбивке по срокам'!L108+'Оборот в разбивке по срокам'!L122</f>
        <v>0</v>
      </c>
      <c r="M10" s="18">
        <f>'Оборот в разбивке по срокам'!M10+'Оборот в разбивке по срокам'!M24+'Оборот в разбивке по срокам'!M38+'Оборот в разбивке по срокам'!M52+'Оборот в разбивке по срокам'!M66+'Оборот в разбивке по срокам'!M80+'Оборот в разбивке по срокам'!M94+'Оборот в разбивке по срокам'!M108+'Оборот в разбивке по срокам'!M122</f>
        <v>215.42899999999997</v>
      </c>
      <c r="N10" s="18">
        <f>'Оборот в разбивке по срокам'!N10+'Оборот в разбивке по срокам'!N24+'Оборот в разбивке по срокам'!N38+'Оборот в разбивке по срокам'!N52+'Оборот в разбивке по срокам'!N66+'Оборот в разбивке по срокам'!N80+'Оборот в разбивке по срокам'!N94+'Оборот в разбивке по срокам'!N108+'Оборот в разбивке по срокам'!N122</f>
        <v>0</v>
      </c>
      <c r="O10" s="18">
        <f>'Оборот в разбивке по срокам'!O10+'Оборот в разбивке по срокам'!O24+'Оборот в разбивке по срокам'!O38+'Оборот в разбивке по срокам'!O52+'Оборот в разбивке по срокам'!O66+'Оборот в разбивке по срокам'!O80+'Оборот в разбивке по срокам'!O94+'Оборот в разбивке по срокам'!O108+'Оборот в разбивке по срокам'!O122</f>
        <v>3376.81</v>
      </c>
      <c r="P10" s="18">
        <f>'Оборот в разбивке по срокам'!P10+'Оборот в разбивке по срокам'!P24+'Оборот в разбивке по срокам'!P38+'Оборот в разбивке по срокам'!P52+'Оборот в разбивке по срокам'!P66+'Оборот в разбивке по срокам'!P80+'Оборот в разбивке по срокам'!P94+'Оборот в разбивке по срокам'!P108+'Оборот в разбивке по срокам'!P122</f>
        <v>0</v>
      </c>
      <c r="Q10" s="18">
        <f>'Оборот в разбивке по срокам'!Q10+'Оборот в разбивке по срокам'!Q24+'Оборот в разбивке по срокам'!Q38+'Оборот в разбивке по срокам'!Q52+'Оборот в разбивке по срокам'!Q66+'Оборот в разбивке по срокам'!Q80+'Оборот в разбивке по срокам'!Q94+'Оборот в разбивке по срокам'!Q108+'Оборот в разбивке по срокам'!Q122</f>
        <v>0</v>
      </c>
    </row>
    <row r="11" spans="1:17" x14ac:dyDescent="0.2">
      <c r="A11" s="8" t="s">
        <v>29</v>
      </c>
      <c r="B11" s="18">
        <f>'Оборот в разбивке по срокам'!B11+'Оборот в разбивке по срокам'!B25+'Оборот в разбивке по срокам'!B39+'Оборот в разбивке по срокам'!B53+'Оборот в разбивке по срокам'!B67+'Оборот в разбивке по срокам'!B81+'Оборот в разбивке по срокам'!B95+'Оборот в разбивке по срокам'!B109+'Оборот в разбивке по срокам'!B123</f>
        <v>166102.35700000002</v>
      </c>
      <c r="C11" s="18">
        <f>'Оборот в разбивке по срокам'!C11+'Оборот в разбивке по срокам'!C25+'Оборот в разбивке по срокам'!C39+'Оборот в разбивке по срокам'!C53+'Оборот в разбивке по срокам'!C67+'Оборот в разбивке по срокам'!C81+'Оборот в разбивке по срокам'!C95+'Оборот в разбивке по срокам'!C109+'Оборот в разбивке по срокам'!C123</f>
        <v>76282.485000000001</v>
      </c>
      <c r="D11" s="18">
        <f>'Оборот в разбивке по срокам'!D11+'Оборот в разбивке по срокам'!D25+'Оборот в разбивке по срокам'!D39+'Оборот в разбивке по срокам'!D53+'Оборот в разбивке по срокам'!D67+'Оборот в разбивке по срокам'!D81+'Оборот в разбивке по срокам'!D95+'Оборот в разбивке по срокам'!D109+'Оборот в разбивке по срокам'!D123</f>
        <v>177216.95600000001</v>
      </c>
      <c r="E11" s="18">
        <f>'Оборот в разбивке по срокам'!E11+'Оборот в разбивке по срокам'!E25+'Оборот в разбивке по срокам'!E39+'Оборот в разбивке по срокам'!E53+'Оборот в разбивке по срокам'!E67+'Оборот в разбивке по срокам'!E81+'Оборот в разбивке по срокам'!E95+'Оборот в разбивке по срокам'!E109+'Оборот в разбивке по срокам'!E123</f>
        <v>57.308999999999997</v>
      </c>
      <c r="F11" s="18">
        <f>'Оборот в разбивке по срокам'!F11+'Оборот в разбивке по срокам'!F25+'Оборот в разбивке по срокам'!F39+'Оборот в разбивке по срокам'!F53+'Оборот в разбивке по срокам'!F67+'Оборот в разбивке по срокам'!F81+'Оборот в разбивке по срокам'!F95+'Оборот в разбивке по срокам'!F109+'Оборот в разбивке по срокам'!F123</f>
        <v>69430.958999999988</v>
      </c>
      <c r="G11" s="18">
        <f>'Оборот в разбивке по срокам'!G11+'Оборот в разбивке по срокам'!G25+'Оборот в разбивке по срокам'!G39+'Оборот в разбивке по срокам'!G53+'Оборот в разбивке по срокам'!G67+'Оборот в разбивке по срокам'!G81+'Оборот в разбивке по срокам'!G95+'Оборот в разбивке по срокам'!G109+'Оборот в разбивке по срокам'!G123</f>
        <v>286914.78899999993</v>
      </c>
      <c r="H11" s="18">
        <f>'Оборот в разбивке по срокам'!H11+'Оборот в разбивке по срокам'!H25+'Оборот в разбивке по срокам'!H39+'Оборот в разбивке по срокам'!H53+'Оборот в разбивке по срокам'!H67+'Оборот в разбивке по срокам'!H81+'Оборот в разбивке по срокам'!H95+'Оборот в разбивке по срокам'!H109+'Оборот в разбивке по срокам'!H123</f>
        <v>915.89599999999996</v>
      </c>
      <c r="I11" s="18">
        <f>'Оборот в разбивке по срокам'!I11+'Оборот в разбивке по срокам'!I25+'Оборот в разбивке по срокам'!I39+'Оборот в разбивке по срокам'!I53+'Оборот в разбивке по срокам'!I67+'Оборот в разбивке по срокам'!I81+'Оборот в разбивке по срокам'!I95+'Оборот в разбивке по срокам'!I109+'Оборот в разбивке по срокам'!I123</f>
        <v>2803.8339999999998</v>
      </c>
      <c r="J11" s="18">
        <f>'Оборот в разбивке по срокам'!J11+'Оборот в разбивке по срокам'!J25+'Оборот в разбивке по срокам'!J39+'Оборот в разбивке по срокам'!J53+'Оборот в разбивке по срокам'!J67+'Оборот в разбивке по срокам'!J81+'Оборот в разбивке по срокам'!J95+'Оборот в разбивке по срокам'!J109+'Оборот в разбивке по срокам'!J123</f>
        <v>9000.5159999999996</v>
      </c>
      <c r="K11" s="18">
        <f>'Оборот в разбивке по срокам'!K11+'Оборот в разбивке по срокам'!K25+'Оборот в разбивке по срокам'!K39+'Оборот в разбивке по срокам'!K53+'Оборот в разбивке по срокам'!K67+'Оборот в разбивке по срокам'!K81+'Оборот в разбивке по срокам'!K95+'Оборот в разбивке по срокам'!K109+'Оборот в разбивке по срокам'!K123</f>
        <v>274345.75599999999</v>
      </c>
      <c r="L11" s="18">
        <f>'Оборот в разбивке по срокам'!L11+'Оборот в разбивке по срокам'!L25+'Оборот в разбивке по срокам'!L39+'Оборот в разбивке по срокам'!L53+'Оборот в разбивке по срокам'!L67+'Оборот в разбивке по срокам'!L81+'Оборот в разбивке по срокам'!L95+'Оборот в разбивке по срокам'!L109+'Оборот в разбивке по срокам'!L123</f>
        <v>0</v>
      </c>
      <c r="M11" s="18">
        <f>'Оборот в разбивке по срокам'!M11+'Оборот в разбивке по срокам'!M25+'Оборот в разбивке по срокам'!M39+'Оборот в разбивке по срокам'!M53+'Оборот в разбивке по срокам'!M67+'Оборот в разбивке по срокам'!M81+'Оборот в разбивке по срокам'!M95+'Оборот в разбивке по срокам'!M109+'Оборот в разбивке по срокам'!M123</f>
        <v>189.37299999999999</v>
      </c>
      <c r="N11" s="18">
        <f>'Оборот в разбивке по срокам'!N11+'Оборот в разбивке по срокам'!N25+'Оборот в разбивке по срокам'!N39+'Оборот в разбивке по срокам'!N53+'Оборот в разбивке по срокам'!N67+'Оборот в разбивке по срокам'!N81+'Оборот в разбивке по срокам'!N95+'Оборот в разбивке по срокам'!N109+'Оборот в разбивке по срокам'!N123</f>
        <v>0</v>
      </c>
      <c r="O11" s="18">
        <f>'Оборот в разбивке по срокам'!O11+'Оборот в разбивке по срокам'!O25+'Оборот в разбивке по срокам'!O39+'Оборот в разбивке по срокам'!O53+'Оборот в разбивке по срокам'!O67+'Оборот в разбивке по срокам'!O81+'Оборот в разбивке по срокам'!O95+'Оборот в разбивке по срокам'!O109+'Оборот в разбивке по срокам'!O123</f>
        <v>5046.2250000000004</v>
      </c>
      <c r="P11" s="18">
        <f>'Оборот в разбивке по срокам'!P11+'Оборот в разбивке по срокам'!P25+'Оборот в разбивке по срокам'!P39+'Оборот в разбивке по срокам'!P53+'Оборот в разбивке по срокам'!P67+'Оборот в разбивке по срокам'!P81+'Оборот в разбивке по срокам'!P95+'Оборот в разбивке по срокам'!P109+'Оборот в разбивке по срокам'!P123</f>
        <v>0</v>
      </c>
      <c r="Q11" s="18">
        <f>'Оборот в разбивке по срокам'!Q11+'Оборот в разбивке по срокам'!Q25+'Оборот в разбивке по срокам'!Q39+'Оборот в разбивке по срокам'!Q53+'Оборот в разбивке по срокам'!Q67+'Оборот в разбивке по срокам'!Q81+'Оборот в разбивке по срокам'!Q95+'Оборот в разбивке по срокам'!Q109+'Оборот в разбивке по срокам'!Q123</f>
        <v>0</v>
      </c>
    </row>
    <row r="12" spans="1:17" x14ac:dyDescent="0.2">
      <c r="A12" s="8" t="s">
        <v>30</v>
      </c>
      <c r="B12" s="18">
        <f>'Оборот в разбивке по срокам'!B12+'Оборот в разбивке по срокам'!B26+'Оборот в разбивке по срокам'!B40+'Оборот в разбивке по срокам'!B54+'Оборот в разбивке по срокам'!B68+'Оборот в разбивке по срокам'!B82+'Оборот в разбивке по срокам'!B96+'Оборот в разбивке по срокам'!B110+'Оборот в разбивке по срокам'!B124</f>
        <v>188254.28899999999</v>
      </c>
      <c r="C12" s="18">
        <f>'Оборот в разбивке по срокам'!C12+'Оборот в разбивке по срокам'!C26+'Оборот в разбивке по срокам'!C40+'Оборот в разбивке по срокам'!C54+'Оборот в разбивке по срокам'!C68+'Оборот в разбивке по срокам'!C82+'Оборот в разбивке по срокам'!C96+'Оборот в разбивке по срокам'!C110+'Оборот в разбивке по срокам'!C124</f>
        <v>82273.399999999994</v>
      </c>
      <c r="D12" s="18">
        <f>'Оборот в разбивке по срокам'!D12+'Оборот в разбивке по срокам'!D26+'Оборот в разбивке по срокам'!D40+'Оборот в разбивке по срокам'!D54+'Оборот в разбивке по срокам'!D68+'Оборот в разбивке по срокам'!D82+'Оборот в разбивке по срокам'!D96+'Оборот в разбивке по срокам'!D110+'Оборот в разбивке по срокам'!D124</f>
        <v>162437.57</v>
      </c>
      <c r="E12" s="18">
        <f>'Оборот в разбивке по срокам'!E12+'Оборот в разбивке по срокам'!E26+'Оборот в разбивке по срокам'!E40+'Оборот в разбивке по срокам'!E54+'Оборот в разбивке по срокам'!E68+'Оборот в разбивке по срокам'!E82+'Оборот в разбивке по срокам'!E96+'Оборот в разбивке по срокам'!E110+'Оборот в разбивке по срокам'!E124</f>
        <v>53.177999999999997</v>
      </c>
      <c r="F12" s="18">
        <f>'Оборот в разбивке по срокам'!F12+'Оборот в разбивке по срокам'!F26+'Оборот в разбивке по срокам'!F40+'Оборот в разбивке по срокам'!F54+'Оборот в разбивке по срокам'!F68+'Оборот в разбивке по срокам'!F82+'Оборот в разбивке по срокам'!F96+'Оборот в разбивке по срокам'!F110+'Оборот в разбивке по срокам'!F124</f>
        <v>77190.001999999993</v>
      </c>
      <c r="G12" s="18">
        <f>'Оборот в разбивке по срокам'!G12+'Оборот в разбивке по срокам'!G26+'Оборот в разбивке по срокам'!G40+'Оборот в разбивке по срокам'!G54+'Оборот в разбивке по срокам'!G68+'Оборот в разбивке по срокам'!G82+'Оборот в разбивке по срокам'!G96+'Оборот в разбивке по срокам'!G110+'Оборот в разбивке по срокам'!G124</f>
        <v>235070.51300000001</v>
      </c>
      <c r="H12" s="18">
        <f>'Оборот в разбивке по срокам'!H12+'Оборот в разбивке по срокам'!H26+'Оборот в разбивке по срокам'!H40+'Оборот в разбивке по срокам'!H54+'Оборот в разбивке по срокам'!H68+'Оборот в разбивке по срокам'!H82+'Оборот в разбивке по срокам'!H96+'Оборот в разбивке по срокам'!H110+'Оборот в разбивке по срокам'!H124</f>
        <v>531.50400000000002</v>
      </c>
      <c r="I12" s="18">
        <f>'Оборот в разбивке по срокам'!I12+'Оборот в разбивке по срокам'!I26+'Оборот в разбивке по срокам'!I40+'Оборот в разбивке по срокам'!I54+'Оборот в разбивке по срокам'!I68+'Оборот в разбивке по срокам'!I82+'Оборот в разбивке по срокам'!I96+'Оборот в разбивке по срокам'!I110+'Оборот в разбивке по срокам'!I124</f>
        <v>1191.4939999999999</v>
      </c>
      <c r="J12" s="18">
        <f>'Оборот в разбивке по срокам'!J12+'Оборот в разбивке по срокам'!J26+'Оборот в разбивке по срокам'!J40+'Оборот в разбивке по срокам'!J54+'Оборот в разбивке по срокам'!J68+'Оборот в разбивке по срокам'!J82+'Оборот в разбивке по срокам'!J96+'Оборот в разбивке по срокам'!J110+'Оборот в разбивке по срокам'!J124</f>
        <v>8385.7999999999993</v>
      </c>
      <c r="K12" s="18">
        <f>'Оборот в разбивке по срокам'!K12+'Оборот в разбивке по срокам'!K26+'Оборот в разбивке по срокам'!K40+'Оборот в разбивке по срокам'!K54+'Оборот в разбивке по срокам'!K68+'Оборот в разбивке по срокам'!K82+'Оборот в разбивке по срокам'!K96+'Оборот в разбивке по срокам'!K110+'Оборот в разбивке по срокам'!K124</f>
        <v>229209.15899999999</v>
      </c>
      <c r="L12" s="18">
        <f>'Оборот в разбивке по срокам'!L12+'Оборот в разбивке по срокам'!L26+'Оборот в разбивке по срокам'!L40+'Оборот в разбивке по срокам'!L54+'Оборот в разбивке по срокам'!L68+'Оборот в разбивке по срокам'!L82+'Оборот в разбивке по срокам'!L96+'Оборот в разбивке по срокам'!L110+'Оборот в разбивке по срокам'!L124</f>
        <v>0.57399999999999995</v>
      </c>
      <c r="M12" s="18">
        <f>'Оборот в разбивке по срокам'!M12+'Оборот в разбивке по срокам'!M26+'Оборот в разбивке по срокам'!M40+'Оборот в разбивке по срокам'!M54+'Оборот в разбивке по срокам'!M68+'Оборот в разбивке по срокам'!M82+'Оборот в разбивке по срокам'!M96+'Оборот в разбивке по срокам'!M110+'Оборот в разбивке по срокам'!M124</f>
        <v>211.75600000000003</v>
      </c>
      <c r="N12" s="18">
        <f>'Оборот в разбивке по срокам'!N12+'Оборот в разбивке по срокам'!N26+'Оборот в разбивке по срокам'!N40+'Оборот в разбивке по срокам'!N54+'Оборот в разбивке по срокам'!N68+'Оборот в разбивке по срокам'!N82+'Оборот в разбивке по срокам'!N96+'Оборот в разбивке по срокам'!N110+'Оборот в разбивке по срокам'!N124</f>
        <v>0</v>
      </c>
      <c r="O12" s="18">
        <f>'Оборот в разбивке по срокам'!O12+'Оборот в разбивке по срокам'!O26+'Оборот в разбивке по срокам'!O40+'Оборот в разбивке по срокам'!O54+'Оборот в разбивке по срокам'!O68+'Оборот в разбивке по срокам'!O82+'Оборот в разбивке по срокам'!O96+'Оборот в разбивке по срокам'!O110+'Оборот в разбивке по срокам'!O124</f>
        <v>4618.4660000000003</v>
      </c>
      <c r="P12" s="18">
        <f>'Оборот в разбивке по срокам'!P12+'Оборот в разбивке по срокам'!P26+'Оборот в разбивке по срокам'!P40+'Оборот в разбивке по срокам'!P54+'Оборот в разбивке по срокам'!P68+'Оборот в разбивке по срокам'!P82+'Оборот в разбивке по срокам'!P96+'Оборот в разбивке по срокам'!P110+'Оборот в разбивке по срокам'!P124</f>
        <v>0</v>
      </c>
      <c r="Q12" s="18">
        <f>'Оборот в разбивке по срокам'!Q12+'Оборот в разбивке по срокам'!Q26+'Оборот в разбивке по срокам'!Q40+'Оборот в разбивке по срокам'!Q54+'Оборот в разбивке по срокам'!Q68+'Оборот в разбивке по срокам'!Q82+'Оборот в разбивке по срокам'!Q96+'Оборот в разбивке по срокам'!Q110+'Оборот в разбивке по срокам'!Q124</f>
        <v>0</v>
      </c>
    </row>
    <row r="13" spans="1:17" x14ac:dyDescent="0.2">
      <c r="A13" s="8" t="s">
        <v>31</v>
      </c>
      <c r="B13" s="18">
        <f>'Оборот в разбивке по срокам'!B13+'Оборот в разбивке по срокам'!B27+'Оборот в разбивке по срокам'!B41+'Оборот в разбивке по срокам'!B55+'Оборот в разбивке по срокам'!B69+'Оборот в разбивке по срокам'!B83+'Оборот в разбивке по срокам'!B97+'Оборот в разбивке по срокам'!B111+'Оборот в разбивке по срокам'!B125</f>
        <v>207256.81599999996</v>
      </c>
      <c r="C13" s="18">
        <f>'Оборот в разбивке по срокам'!C13+'Оборот в разбивке по срокам'!C27+'Оборот в разбивке по срокам'!C41+'Оборот в разбивке по срокам'!C55+'Оборот в разбивке по срокам'!C69+'Оборот в разбивке по срокам'!C83+'Оборот в разбивке по срокам'!C97+'Оборот в разбивке по срокам'!C111+'Оборот в разбивке по срокам'!C125</f>
        <v>90299.190999999992</v>
      </c>
      <c r="D13" s="18">
        <f>'Оборот в разбивке по срокам'!D13+'Оборот в разбивке по срокам'!D27+'Оборот в разбивке по срокам'!D41+'Оборот в разбивке по срокам'!D55+'Оборот в разбивке по срокам'!D69+'Оборот в разбивке по срокам'!D83+'Оборот в разбивке по срокам'!D97+'Оборот в разбивке по срокам'!D111+'Оборот в разбивке по срокам'!D125</f>
        <v>178028.52499999999</v>
      </c>
      <c r="E13" s="18">
        <f>'Оборот в разбивке по срокам'!E13+'Оборот в разбивке по срокам'!E27+'Оборот в разбивке по срокам'!E41+'Оборот в разбивке по срокам'!E55+'Оборот в разбивке по срокам'!E69+'Оборот в разбивке по срокам'!E83+'Оборот в разбивке по срокам'!E97+'Оборот в разбивке по срокам'!E111+'Оборот в разбивке по срокам'!E125</f>
        <v>420.34799999999996</v>
      </c>
      <c r="F13" s="18">
        <f>'Оборот в разбивке по срокам'!F13+'Оборот в разбивке по срокам'!F27+'Оборот в разбивке по срокам'!F41+'Оборот в разбивке по срокам'!F55+'Оборот в разбивке по срокам'!F69+'Оборот в разбивке по срокам'!F83+'Оборот в разбивке по срокам'!F97+'Оборот в разбивке по срокам'!F111+'Оборот в разбивке по срокам'!F125</f>
        <v>47320.541000000005</v>
      </c>
      <c r="G13" s="18">
        <f>'Оборот в разбивке по срокам'!G13+'Оборот в разбивке по срокам'!G27+'Оборот в разбивке по срокам'!G41+'Оборот в разбивке по срокам'!G55+'Оборот в разбивке по срокам'!G69+'Оборот в разбивке по срокам'!G83+'Оборот в разбивке по срокам'!G97+'Оборот в разбивке по срокам'!G111+'Оборот в разбивке по срокам'!G125</f>
        <v>223111.764</v>
      </c>
      <c r="H13" s="18">
        <f>'Оборот в разбивке по срокам'!H13+'Оборот в разбивке по срокам'!H27+'Оборот в разбивке по срокам'!H41+'Оборот в разбивке по срокам'!H55+'Оборот в разбивке по срокам'!H69+'Оборот в разбивке по срокам'!H83+'Оборот в разбивке по срокам'!H97+'Оборот в разбивке по срокам'!H111+'Оборот в разбивке по срокам'!H125</f>
        <v>417.61800000000005</v>
      </c>
      <c r="I13" s="18">
        <f>'Оборот в разбивке по срокам'!I13+'Оборот в разбивке по срокам'!I27+'Оборот в разбивке по срокам'!I41+'Оборот в разбивке по срокам'!I55+'Оборот в разбивке по срокам'!I69+'Оборот в разбивке по срокам'!I83+'Оборот в разбивке по срокам'!I97+'Оборот в разбивке по срокам'!I111+'Оборот в разбивке по срокам'!I125</f>
        <v>1358.6299999999999</v>
      </c>
      <c r="J13" s="18">
        <f>'Оборот в разбивке по срокам'!J13+'Оборот в разбивке по срокам'!J27+'Оборот в разбивке по срокам'!J41+'Оборот в разбивке по срокам'!J55+'Оборот в разбивке по срокам'!J69+'Оборот в разбивке по срокам'!J83+'Оборот в разбивке по срокам'!J97+'Оборот в разбивке по срокам'!J111+'Оборот в разбивке по срокам'!J125</f>
        <v>6696.2289999999994</v>
      </c>
      <c r="K13" s="18">
        <f>'Оборот в разбивке по срокам'!K13+'Оборот в разбивке по срокам'!K27+'Оборот в разбивке по срокам'!K41+'Оборот в разбивке по срокам'!K55+'Оборот в разбивке по срокам'!K69+'Оборот в разбивке по срокам'!K83+'Оборот в разбивке по срокам'!K97+'Оборот в разбивке по срокам'!K111+'Оборот в разбивке по срокам'!K125</f>
        <v>338900.64500000002</v>
      </c>
      <c r="L13" s="18">
        <f>'Оборот в разбивке по срокам'!L13+'Оборот в разбивке по срокам'!L27+'Оборот в разбивке по срокам'!L41+'Оборот в разбивке по срокам'!L55+'Оборот в разбивке по срокам'!L69+'Оборот в разбивке по срокам'!L83+'Оборот в разбивке по срокам'!L97+'Оборот в разбивке по срокам'!L111+'Оборот в разбивке по срокам'!L125</f>
        <v>0</v>
      </c>
      <c r="M13" s="18">
        <f>'Оборот в разбивке по срокам'!M13+'Оборот в разбивке по срокам'!M27+'Оборот в разбивке по срокам'!M41+'Оборот в разбивке по срокам'!M55+'Оборот в разбивке по срокам'!M69+'Оборот в разбивке по срокам'!M83+'Оборот в разбивке по срокам'!M97+'Оборот в разбивке по срокам'!M111+'Оборот в разбивке по срокам'!M125</f>
        <v>91.046999999999997</v>
      </c>
      <c r="N13" s="18">
        <f>'Оборот в разбивке по срокам'!N13+'Оборот в разбивке по срокам'!N27+'Оборот в разбивке по срокам'!N41+'Оборот в разбивке по срокам'!N55+'Оборот в разбивке по срокам'!N69+'Оборот в разбивке по срокам'!N83+'Оборот в разбивке по срокам'!N97+'Оборот в разбивке по срокам'!N111+'Оборот в разбивке по срокам'!N125</f>
        <v>8.1219999999999999</v>
      </c>
      <c r="O13" s="18">
        <f>'Оборот в разбивке по срокам'!O13+'Оборот в разбивке по срокам'!O27+'Оборот в разбивке по срокам'!O41+'Оборот в разбивке по срокам'!O55+'Оборот в разбивке по срокам'!O69+'Оборот в разбивке по срокам'!O83+'Оборот в разбивке по срокам'!O97+'Оборот в разбивке по срокам'!O111+'Оборот в разбивке по срокам'!O125</f>
        <v>2991.0160000000005</v>
      </c>
      <c r="P13" s="18">
        <f>'Оборот в разбивке по срокам'!P13+'Оборот в разбивке по срокам'!P27+'Оборот в разбивке по срокам'!P41+'Оборот в разбивке по срокам'!P55+'Оборот в разбивке по срокам'!P69+'Оборот в разбивке по срокам'!P83+'Оборот в разбивке по срокам'!P97+'Оборот в разбивке по срокам'!P111+'Оборот в разбивке по срокам'!P125</f>
        <v>0</v>
      </c>
      <c r="Q13" s="18">
        <f>'Оборот в разбивке по срокам'!Q13+'Оборот в разбивке по срокам'!Q27+'Оборот в разбивке по срокам'!Q41+'Оборот в разбивке по срокам'!Q55+'Оборот в разбивке по срокам'!Q69+'Оборот в разбивке по срокам'!Q83+'Оборот в разбивке по срокам'!Q97+'Оборот в разбивке по срокам'!Q111+'Оборот в разбивке по срокам'!Q125</f>
        <v>0</v>
      </c>
    </row>
    <row r="14" spans="1:17" x14ac:dyDescent="0.2">
      <c r="A14" s="8" t="s">
        <v>32</v>
      </c>
      <c r="B14" s="18">
        <f>'Оборот в разбивке по срокам'!B14+'Оборот в разбивке по срокам'!B28+'Оборот в разбивке по срокам'!B42+'Оборот в разбивке по срокам'!B56+'Оборот в разбивке по срокам'!B70+'Оборот в разбивке по срокам'!B84+'Оборот в разбивке по срокам'!B98+'Оборот в разбивке по срокам'!B112+'Оборот в разбивке по срокам'!B126</f>
        <v>182531.84900000002</v>
      </c>
      <c r="C14" s="18">
        <f>'Оборот в разбивке по срокам'!C14+'Оборот в разбивке по срокам'!C28+'Оборот в разбивке по срокам'!C42+'Оборот в разбивке по срокам'!C56+'Оборот в разбивке по срокам'!C70+'Оборот в разбивке по срокам'!C84+'Оборот в разбивке по срокам'!C98+'Оборот в разбивке по срокам'!C112+'Оборот в разбивке по срокам'!C126</f>
        <v>93660.063999999998</v>
      </c>
      <c r="D14" s="18">
        <f>'Оборот в разбивке по срокам'!D14+'Оборот в разбивке по срокам'!D28+'Оборот в разбивке по срокам'!D42+'Оборот в разбивке по срокам'!D56+'Оборот в разбивке по срокам'!D70+'Оборот в разбивке по срокам'!D84+'Оборот в разбивке по срокам'!D98+'Оборот в разбивке по срокам'!D112+'Оборот в разбивке по срокам'!D126</f>
        <v>169440.55899999998</v>
      </c>
      <c r="E14" s="18">
        <f>'Оборот в разбивке по срокам'!E14+'Оборот в разбивке по срокам'!E28+'Оборот в разбивке по срокам'!E42+'Оборот в разбивке по срокам'!E56+'Оборот в разбивке по срокам'!E70+'Оборот в разбивке по срокам'!E84+'Оборот в разбивке по срокам'!E98+'Оборот в разбивке по срокам'!E112+'Оборот в разбивке по срокам'!E126</f>
        <v>218.01</v>
      </c>
      <c r="F14" s="18">
        <f>'Оборот в разбивке по срокам'!F14+'Оборот в разбивке по срокам'!F28+'Оборот в разбивке по срокам'!F42+'Оборот в разбивке по срокам'!F56+'Оборот в разбивке по срокам'!F70+'Оборот в разбивке по срокам'!F84+'Оборот в разбивке по срокам'!F98+'Оборот в разбивке по срокам'!F112+'Оборот в разбивке по срокам'!F126</f>
        <v>39404.625999999997</v>
      </c>
      <c r="G14" s="18">
        <f>'Оборот в разбивке по срокам'!G14+'Оборот в разбивке по срокам'!G28+'Оборот в разбивке по срокам'!G42+'Оборот в разбивке по срокам'!G56+'Оборот в разбивке по срокам'!G70+'Оборот в разбивке по срокам'!G84+'Оборот в разбивке по срокам'!G98+'Оборот в разбивке по срокам'!G112+'Оборот в разбивке по срокам'!G126</f>
        <v>326162.28999999998</v>
      </c>
      <c r="H14" s="18">
        <f>'Оборот в разбивке по срокам'!H14+'Оборот в разбивке по срокам'!H28+'Оборот в разбивке по срокам'!H42+'Оборот в разбивке по срокам'!H56+'Оборот в разбивке по срокам'!H70+'Оборот в разбивке по срокам'!H84+'Оборот в разбивке по срокам'!H98+'Оборот в разбивке по срокам'!H112+'Оборот в разбивке по срокам'!H126</f>
        <v>6008.0109999999995</v>
      </c>
      <c r="I14" s="18">
        <f>'Оборот в разбивке по срокам'!I14+'Оборот в разбивке по срокам'!I28+'Оборот в разбивке по срокам'!I42+'Оборот в разбивке по срокам'!I56+'Оборот в разбивке по срокам'!I70+'Оборот в разбивке по срокам'!I84+'Оборот в разбивке по срокам'!I98+'Оборот в разбивке по срокам'!I112+'Оборот в разбивке по срокам'!I126</f>
        <v>1082.4369999999999</v>
      </c>
      <c r="J14" s="18">
        <f>'Оборот в разбивке по срокам'!J14+'Оборот в разбивке по срокам'!J28+'Оборот в разбивке по срокам'!J42+'Оборот в разбивке по срокам'!J56+'Оборот в разбивке по срокам'!J70+'Оборот в разбивке по срокам'!J84+'Оборот в разбивке по срокам'!J98+'Оборот в разбивке по срокам'!J112+'Оборот в разбивке по срокам'!J126</f>
        <v>8130.219000000001</v>
      </c>
      <c r="K14" s="18">
        <f>'Оборот в разбивке по срокам'!K14+'Оборот в разбивке по срокам'!K28+'Оборот в разбивке по срокам'!K42+'Оборот в разбивке по срокам'!K56+'Оборот в разбивке по срокам'!K70+'Оборот в разбивке по срокам'!K84+'Оборот в разбивке по срокам'!K98+'Оборот в разбивке по срокам'!K112+'Оборот в разбивке по срокам'!K126</f>
        <v>352013.73800000001</v>
      </c>
      <c r="L14" s="18">
        <f>'Оборот в разбивке по срокам'!L14+'Оборот в разбивке по срокам'!L28+'Оборот в разбивке по срокам'!L42+'Оборот в разбивке по срокам'!L56+'Оборот в разбивке по срокам'!L70+'Оборот в разбивке по срокам'!L84+'Оборот в разбивке по срокам'!L98+'Оборот в разбивке по срокам'!L112+'Оборот в разбивке по срокам'!L126</f>
        <v>0</v>
      </c>
      <c r="M14" s="18">
        <f>'Оборот в разбивке по срокам'!M14+'Оборот в разбивке по срокам'!M28+'Оборот в разбивке по срокам'!M42+'Оборот в разбивке по срокам'!M56+'Оборот в разбивке по срокам'!M70+'Оборот в разбивке по срокам'!M84+'Оборот в разбивке по срокам'!M98+'Оборот в разбивке по срокам'!M112+'Оборот в разбивке по срокам'!M126</f>
        <v>0</v>
      </c>
      <c r="N14" s="18">
        <f>'Оборот в разбивке по срокам'!N14+'Оборот в разбивке по срокам'!N28+'Оборот в разбивке по срокам'!N42+'Оборот в разбивке по срокам'!N56+'Оборот в разбивке по срокам'!N70+'Оборот в разбивке по срокам'!N84+'Оборот в разбивке по срокам'!N98+'Оборот в разбивке по срокам'!N112+'Оборот в разбивке по срокам'!N126</f>
        <v>15.250999999999999</v>
      </c>
      <c r="O14" s="18">
        <f>'Оборот в разбивке по срокам'!O14+'Оборот в разбивке по срокам'!O28+'Оборот в разбивке по срокам'!O42+'Оборот в разбивке по срокам'!O56+'Оборот в разбивке по срокам'!O70+'Оборот в разбивке по срокам'!O84+'Оборот в разбивке по срокам'!O98+'Оборот в разбивке по срокам'!O112+'Оборот в разбивке по срокам'!O126</f>
        <v>3193.62</v>
      </c>
      <c r="P14" s="18">
        <f>'Оборот в разбивке по срокам'!P14+'Оборот в разбивке по срокам'!P28+'Оборот в разбивке по срокам'!P42+'Оборот в разбивке по срокам'!P56+'Оборот в разбивке по срокам'!P70+'Оборот в разбивке по срокам'!P84+'Оборот в разбивке по срокам'!P98+'Оборот в разбивке по срокам'!P112+'Оборот в разбивке по срокам'!P126</f>
        <v>0</v>
      </c>
      <c r="Q14" s="18">
        <f>'Оборот в разбивке по срокам'!Q14+'Оборот в разбивке по срокам'!Q28+'Оборот в разбивке по срокам'!Q42+'Оборот в разбивке по срокам'!Q56+'Оборот в разбивке по срокам'!Q70+'Оборот в разбивке по срокам'!Q84+'Оборот в разбивке по срокам'!Q98+'Оборот в разбивке по срокам'!Q112+'Оборот в разбивке по срокам'!Q126</f>
        <v>0</v>
      </c>
    </row>
    <row r="15" spans="1:17" x14ac:dyDescent="0.2">
      <c r="A15" s="8" t="s">
        <v>33</v>
      </c>
      <c r="B15" s="18">
        <f>'Оборот в разбивке по срокам'!B15+'Оборот в разбивке по срокам'!B29+'Оборот в разбивке по срокам'!B43+'Оборот в разбивке по срокам'!B57+'Оборот в разбивке по срокам'!B71+'Оборот в разбивке по срокам'!B85+'Оборот в разбивке по срокам'!B99+'Оборот в разбивке по срокам'!B113+'Оборот в разбивке по срокам'!B127</f>
        <v>192696.32200000001</v>
      </c>
      <c r="C15" s="18">
        <f>'Оборот в разбивке по срокам'!C15+'Оборот в разбивке по срокам'!C29+'Оборот в разбивке по срокам'!C43+'Оборот в разбивке по срокам'!C57+'Оборот в разбивке по срокам'!C71+'Оборот в разбивке по срокам'!C85+'Оборот в разбивке по срокам'!C99+'Оборот в разбивке по срокам'!C113+'Оборот в разбивке по срокам'!C127</f>
        <v>69390.811000000002</v>
      </c>
      <c r="D15" s="18">
        <f>'Оборот в разбивке по срокам'!D15+'Оборот в разбивке по срокам'!D29+'Оборот в разбивке по срокам'!D43+'Оборот в разбивке по срокам'!D57+'Оборот в разбивке по срокам'!D71+'Оборот в разбивке по срокам'!D85+'Оборот в разбивке по срокам'!D99+'Оборот в разбивке по срокам'!D113+'Оборот в разбивке по срокам'!D127</f>
        <v>159352.84100000001</v>
      </c>
      <c r="E15" s="18">
        <f>'Оборот в разбивке по срокам'!E15+'Оборот в разбивке по срокам'!E29+'Оборот в разбивке по срокам'!E43+'Оборот в разбивке по срокам'!E57+'Оборот в разбивке по срокам'!E71+'Оборот в разбивке по срокам'!E85+'Оборот в разбивке по срокам'!E99+'Оборот в разбивке по срокам'!E113+'Оборот в разбивке по срокам'!E127</f>
        <v>202.696</v>
      </c>
      <c r="F15" s="18">
        <f>'Оборот в разбивке по срокам'!F15+'Оборот в разбивке по срокам'!F29+'Оборот в разбивке по срокам'!F43+'Оборот в разбивке по срокам'!F57+'Оборот в разбивке по срокам'!F71+'Оборот в разбивке по срокам'!F85+'Оборот в разбивке по срокам'!F99+'Оборот в разбивке по срокам'!F113+'Оборот в разбивке по срокам'!F127</f>
        <v>35973.365000000005</v>
      </c>
      <c r="G15" s="18">
        <f>'Оборот в разбивке по срокам'!G15+'Оборот в разбивке по срокам'!G29+'Оборот в разбивке по срокам'!G43+'Оборот в разбивке по срокам'!G57+'Оборот в разбивке по срокам'!G71+'Оборот в разбивке по срокам'!G85+'Оборот в разбивке по срокам'!G99+'Оборот в разбивке по срокам'!G113+'Оборот в разбивке по срокам'!G127</f>
        <v>219726.421</v>
      </c>
      <c r="H15" s="18">
        <f>'Оборот в разбивке по срокам'!H15+'Оборот в разбивке по срокам'!H29+'Оборот в разбивке по срокам'!H43+'Оборот в разбивке по срокам'!H57+'Оборот в разбивке по срокам'!H71+'Оборот в разбивке по срокам'!H85+'Оборот в разбивке по срокам'!H99+'Оборот в разбивке по срокам'!H113+'Оборот в разбивке по срокам'!H127</f>
        <v>2986.7369999999996</v>
      </c>
      <c r="I15" s="18">
        <f>'Оборот в разбивке по срокам'!I15+'Оборот в разбивке по срокам'!I29+'Оборот в разбивке по срокам'!I43+'Оборот в разбивке по срокам'!I57+'Оборот в разбивке по срокам'!I71+'Оборот в разбивке по срокам'!I85+'Оборот в разбивке по срокам'!I99+'Оборот в разбивке по срокам'!I113+'Оборот в разбивке по срокам'!I127</f>
        <v>402.66399999999999</v>
      </c>
      <c r="J15" s="18">
        <f>'Оборот в разбивке по срокам'!J15+'Оборот в разбивке по срокам'!J29+'Оборот в разбивке по срокам'!J43+'Оборот в разбивке по срокам'!J57+'Оборот в разбивке по срокам'!J71+'Оборот в разбивке по срокам'!J85+'Оборот в разбивке по срокам'!J99+'Оборот в разбивке по срокам'!J113+'Оборот в разбивке по срокам'!J127</f>
        <v>12021.254999999999</v>
      </c>
      <c r="K15" s="18">
        <f>'Оборот в разбивке по срокам'!K15+'Оборот в разбивке по срокам'!K29+'Оборот в разбивке по срокам'!K43+'Оборот в разбивке по срокам'!K57+'Оборот в разбивке по срокам'!K71+'Оборот в разбивке по срокам'!K85+'Оборот в разбивке по срокам'!K99+'Оборот в разбивке по срокам'!K113+'Оборот в разбивке по срокам'!K127</f>
        <v>294918.12400000007</v>
      </c>
      <c r="L15" s="18">
        <f>'Оборот в разбивке по срокам'!L15+'Оборот в разбивке по срокам'!L29+'Оборот в разбивке по срокам'!L43+'Оборот в разбивке по срокам'!L57+'Оборот в разбивке по срокам'!L71+'Оборот в разбивке по срокам'!L85+'Оборот в разбивке по срокам'!L99+'Оборот в разбивке по срокам'!L113+'Оборот в разбивке по срокам'!L127</f>
        <v>0</v>
      </c>
      <c r="M15" s="18">
        <f>'Оборот в разбивке по срокам'!M15+'Оборот в разбивке по срокам'!M29+'Оборот в разбивке по срокам'!M43+'Оборот в разбивке по срокам'!M57+'Оборот в разбивке по срокам'!M71+'Оборот в разбивке по срокам'!M85+'Оборот в разбивке по срокам'!M99+'Оборот в разбивке по срокам'!M113+'Оборот в разбивке по срокам'!M127</f>
        <v>21.741</v>
      </c>
      <c r="N15" s="18">
        <f>'Оборот в разбивке по срокам'!N15+'Оборот в разбивке по срокам'!N29+'Оборот в разбивке по срокам'!N43+'Оборот в разбивке по срокам'!N57+'Оборот в разбивке по срокам'!N71+'Оборот в разбивке по срокам'!N85+'Оборот в разбивке по срокам'!N99+'Оборот в разбивке по срокам'!N113+'Оборот в разбивке по срокам'!N127</f>
        <v>3.6720000000000002</v>
      </c>
      <c r="O15" s="18">
        <f>'Оборот в разбивке по срокам'!O15+'Оборот в разбивке по срокам'!O29+'Оборот в разбивке по срокам'!O43+'Оборот в разбивке по срокам'!O57+'Оборот в разбивке по срокам'!O71+'Оборот в разбивке по срокам'!O85+'Оборот в разбивке по срокам'!O99+'Оборот в разбивке по срокам'!O113+'Оборот в разбивке по срокам'!O127</f>
        <v>2771.5759999999996</v>
      </c>
      <c r="P15" s="18">
        <f>'Оборот в разбивке по срокам'!P15+'Оборот в разбивке по срокам'!P29+'Оборот в разбивке по срокам'!P43+'Оборот в разбивке по срокам'!P57+'Оборот в разбивке по срокам'!P71+'Оборот в разбивке по срокам'!P85+'Оборот в разбивке по срокам'!P99+'Оборот в разбивке по срокам'!P113+'Оборот в разбивке по срокам'!P127</f>
        <v>0</v>
      </c>
      <c r="Q15" s="18">
        <f>'Оборот в разбивке по срокам'!Q15+'Оборот в разбивке по срокам'!Q29+'Оборот в разбивке по срокам'!Q43+'Оборот в разбивке по срокам'!Q57+'Оборот в разбивке по срокам'!Q71+'Оборот в разбивке по срокам'!Q85+'Оборот в разбивке по срокам'!Q99+'Оборот в разбивке по срокам'!Q113+'Оборот в разбивке по срокам'!Q127</f>
        <v>0</v>
      </c>
    </row>
    <row r="16" spans="1:17" x14ac:dyDescent="0.2">
      <c r="A16" s="8" t="s">
        <v>34</v>
      </c>
      <c r="B16" s="18">
        <f>'Оборот в разбивке по срокам'!B16+'Оборот в разбивке по срокам'!B30+'Оборот в разбивке по срокам'!B44+'Оборот в разбивке по срокам'!B58+'Оборот в разбивке по срокам'!B72+'Оборот в разбивке по срокам'!B86+'Оборот в разбивке по срокам'!B100+'Оборот в разбивке по срокам'!B114+'Оборот в разбивке по срокам'!B128</f>
        <v>231665.50800000003</v>
      </c>
      <c r="C16" s="18">
        <f>'Оборот в разбивке по срокам'!C16+'Оборот в разбивке по срокам'!C30+'Оборот в разбивке по срокам'!C44+'Оборот в разбивке по срокам'!C58+'Оборот в разбивке по срокам'!C72+'Оборот в разбивке по срокам'!C86+'Оборот в разбивке по срокам'!C100+'Оборот в разбивке по срокам'!C114+'Оборот в разбивке по срокам'!C128</f>
        <v>78690.594000000026</v>
      </c>
      <c r="D16" s="18">
        <f>'Оборот в разбивке по срокам'!D16+'Оборот в разбивке по срокам'!D30+'Оборот в разбивке по срокам'!D44+'Оборот в разбивке по срокам'!D58+'Оборот в разбивке по срокам'!D72+'Оборот в разбивке по срокам'!D86+'Оборот в разбивке по срокам'!D100+'Оборот в разбивке по срокам'!D114+'Оборот в разбивке по срокам'!D128</f>
        <v>185099.36</v>
      </c>
      <c r="E16" s="18">
        <f>'Оборот в разбивке по срокам'!E16+'Оборот в разбивке по срокам'!E30+'Оборот в разбивке по срокам'!E44+'Оборот в разбивке по срокам'!E58+'Оборот в разбивке по срокам'!E72+'Оборот в разбивке по срокам'!E86+'Оборот в разбивке по срокам'!E100+'Оборот в разбивке по срокам'!E114+'Оборот в разбивке по срокам'!E128</f>
        <v>324.53200000000004</v>
      </c>
      <c r="F16" s="18">
        <f>'Оборот в разбивке по срокам'!F16+'Оборот в разбивке по срокам'!F30+'Оборот в разбивке по срокам'!F44+'Оборот в разбивке по срокам'!F58+'Оборот в разбивке по срокам'!F72+'Оборот в разбивке по срокам'!F86+'Оборот в разбивке по срокам'!F100+'Оборот в разбивке по срокам'!F114+'Оборот в разбивке по срокам'!F128</f>
        <v>54122.735999999997</v>
      </c>
      <c r="G16" s="18">
        <f>'Оборот в разбивке по срокам'!G16+'Оборот в разбивке по срокам'!G30+'Оборот в разбивке по срокам'!G44+'Оборот в разбивке по срокам'!G58+'Оборот в разбивке по срокам'!G72+'Оборот в разбивке по срокам'!G86+'Оборот в разбивке по срокам'!G100+'Оборот в разбивке по срокам'!G114+'Оборот в разбивке по срокам'!G128</f>
        <v>227097.66400000002</v>
      </c>
      <c r="H16" s="18">
        <f>'Оборот в разбивке по срокам'!H16+'Оборот в разбивке по срокам'!H30+'Оборот в разбивке по срокам'!H44+'Оборот в разбивке по срокам'!H58+'Оборот в разбивке по срокам'!H72+'Оборот в разбивке по срокам'!H86+'Оборот в разбивке по срокам'!H100+'Оборот в разбивке по срокам'!H114+'Оборот в разбивке по срокам'!H128</f>
        <v>507.53399999999999</v>
      </c>
      <c r="I16" s="18">
        <f>'Оборот в разбивке по срокам'!I16+'Оборот в разбивке по срокам'!I30+'Оборот в разбивке по срокам'!I44+'Оборот в разбивке по срокам'!I58+'Оборот в разбивке по срокам'!I72+'Оборот в разбивке по срокам'!I86+'Оборот в разбивке по срокам'!I100+'Оборот в разбивке по срокам'!I114+'Оборот в разбивке по срокам'!I128</f>
        <v>584.06599999999992</v>
      </c>
      <c r="J16" s="18">
        <f>'Оборот в разбивке по срокам'!J16+'Оборот в разбивке по срокам'!J30+'Оборот в разбивке по срокам'!J44+'Оборот в разбивке по срокам'!J58+'Оборот в разбивке по срокам'!J72+'Оборот в разбивке по срокам'!J86+'Оборот в разбивке по срокам'!J100+'Оборот в разбивке по срокам'!J114+'Оборот в разбивке по срокам'!J128</f>
        <v>8293.8739999999998</v>
      </c>
      <c r="K16" s="18">
        <f>'Оборот в разбивке по срокам'!K16+'Оборот в разбивке по срокам'!K30+'Оборот в разбивке по срокам'!K44+'Оборот в разбивке по срокам'!K58+'Оборот в разбивке по срокам'!K72+'Оборот в разбивке по срокам'!K86+'Оборот в разбивке по срокам'!K100+'Оборот в разбивке по срокам'!K114+'Оборот в разбивке по срокам'!K128</f>
        <v>248834.52299999999</v>
      </c>
      <c r="L16" s="18">
        <f>'Оборот в разбивке по срокам'!L16+'Оборот в разбивке по срокам'!L30+'Оборот в разбивке по срокам'!L44+'Оборот в разбивке по срокам'!L58+'Оборот в разбивке по срокам'!L72+'Оборот в разбивке по срокам'!L86+'Оборот в разбивке по срокам'!L100+'Оборот в разбивке по срокам'!L114+'Оборот в разбивке по срокам'!L128</f>
        <v>13.537000000000001</v>
      </c>
      <c r="M16" s="18">
        <f>'Оборот в разбивке по срокам'!M16+'Оборот в разбивке по срокам'!M30+'Оборот в разбивке по срокам'!M44+'Оборот в разбивке по срокам'!M58+'Оборот в разбивке по срокам'!M72+'Оборот в разбивке по срокам'!M86+'Оборот в разбивке по срокам'!M100+'Оборот в разбивке по срокам'!M114+'Оборот в разбивке по срокам'!M128</f>
        <v>23.893999999999998</v>
      </c>
      <c r="N16" s="18">
        <f>'Оборот в разбивке по срокам'!N16+'Оборот в разбивке по срокам'!N30+'Оборот в разбивке по срокам'!N44+'Оборот в разбивке по срокам'!N58+'Оборот в разбивке по срокам'!N72+'Оборот в разбивке по срокам'!N86+'Оборот в разбивке по срокам'!N100+'Оборот в разбивке по срокам'!N114+'Оборот в разбивке по срокам'!N128</f>
        <v>3.36</v>
      </c>
      <c r="O16" s="18">
        <f>'Оборот в разбивке по срокам'!O16+'Оборот в разбивке по срокам'!O30+'Оборот в разбивке по срокам'!O44+'Оборот в разбивке по срокам'!O58+'Оборот в разбивке по срокам'!O72+'Оборот в разбивке по срокам'!O86+'Оборот в разбивке по срокам'!O100+'Оборот в разбивке по срокам'!O114+'Оборот в разбивке по срокам'!O128</f>
        <v>2098.5009999999997</v>
      </c>
      <c r="P16" s="18">
        <f>'Оборот в разбивке по срокам'!P16+'Оборот в разбивке по срокам'!P30+'Оборот в разбивке по срокам'!P44+'Оборот в разбивке по срокам'!P58+'Оборот в разбивке по срокам'!P72+'Оборот в разбивке по срокам'!P86+'Оборот в разбивке по срокам'!P100+'Оборот в разбивке по срокам'!P114+'Оборот в разбивке по срокам'!P128</f>
        <v>0</v>
      </c>
      <c r="Q16" s="18">
        <f>'Оборот в разбивке по срокам'!Q16+'Оборот в разбивке по срокам'!Q30+'Оборот в разбивке по срокам'!Q44+'Оборот в разбивке по срокам'!Q58+'Оборот в разбивке по срокам'!Q72+'Оборот в разбивке по срокам'!Q86+'Оборот в разбивке по срокам'!Q100+'Оборот в разбивке по срокам'!Q114+'Оборот в разбивке по срокам'!Q128</f>
        <v>0</v>
      </c>
    </row>
    <row r="17" spans="1:17" x14ac:dyDescent="0.2">
      <c r="A17" s="8" t="s">
        <v>35</v>
      </c>
      <c r="B17" s="18">
        <f>'Оборот в разбивке по срокам'!B17+'Оборот в разбивке по срокам'!B31+'Оборот в разбивке по срокам'!B45+'Оборот в разбивке по срокам'!B59+'Оборот в разбивке по срокам'!B73+'Оборот в разбивке по срокам'!B87+'Оборот в разбивке по срокам'!B101+'Оборот в разбивке по срокам'!B115+'Оборот в разбивке по срокам'!B129</f>
        <v>280601.44799999997</v>
      </c>
      <c r="C17" s="18">
        <f>'Оборот в разбивке по срокам'!C17+'Оборот в разбивке по срокам'!C31+'Оборот в разбивке по срокам'!C45+'Оборот в разбивке по срокам'!C59+'Оборот в разбивке по срокам'!C73+'Оборот в разбивке по срокам'!C87+'Оборот в разбивке по срокам'!C101+'Оборот в разбивке по срокам'!C115+'Оборот в разбивке по срокам'!C129</f>
        <v>100622.85799999999</v>
      </c>
      <c r="D17" s="18">
        <f>'Оборот в разбивке по срокам'!D17+'Оборот в разбивке по срокам'!D31+'Оборот в разбивке по срокам'!D45+'Оборот в разбивке по срокам'!D59+'Оборот в разбивке по срокам'!D73+'Оборот в разбивке по срокам'!D87+'Оборот в разбивке по срокам'!D101+'Оборот в разбивке по срокам'!D115+'Оборот в разбивке по срокам'!D129</f>
        <v>181451.31900000002</v>
      </c>
      <c r="E17" s="18">
        <f>'Оборот в разбивке по срокам'!E17+'Оборот в разбивке по срокам'!E31+'Оборот в разбивке по срокам'!E45+'Оборот в разбивке по срокам'!E59+'Оборот в разбивке по срокам'!E73+'Оборот в разбивке по срокам'!E87+'Оборот в разбивке по срокам'!E101+'Оборот в разбивке по срокам'!E115+'Оборот в разбивке по срокам'!E129</f>
        <v>178.79599999999999</v>
      </c>
      <c r="F17" s="18">
        <f>'Оборот в разбивке по срокам'!F17+'Оборот в разбивке по срокам'!F31+'Оборот в разбивке по срокам'!F45+'Оборот в разбивке по срокам'!F59+'Оборот в разбивке по срокам'!F73+'Оборот в разбивке по срокам'!F87+'Оборот в разбивке по срокам'!F101+'Оборот в разбивке по срокам'!F115+'Оборот в разбивке по срокам'!F129</f>
        <v>67198.232000000018</v>
      </c>
      <c r="G17" s="18">
        <f>'Оборот в разбивке по срокам'!G17+'Оборот в разбивке по срокам'!G31+'Оборот в разбивке по срокам'!G45+'Оборот в разбивке по срокам'!G59+'Оборот в разбивке по срокам'!G73+'Оборот в разбивке по срокам'!G87+'Оборот в разбивке по срокам'!G101+'Оборот в разбивке по срокам'!G115+'Оборот в разбивке по срокам'!G129</f>
        <v>266807.57400000002</v>
      </c>
      <c r="H17" s="18">
        <f>'Оборот в разбивке по срокам'!H17+'Оборот в разбивке по срокам'!H31+'Оборот в разбивке по срокам'!H45+'Оборот в разбивке по срокам'!H59+'Оборот в разбивке по срокам'!H73+'Оборот в разбивке по срокам'!H87+'Оборот в разбивке по срокам'!H101+'Оборот в разбивке по срокам'!H115+'Оборот в разбивке по срокам'!H129</f>
        <v>728.73</v>
      </c>
      <c r="I17" s="18">
        <f>'Оборот в разбивке по срокам'!I17+'Оборот в разбивке по срокам'!I31+'Оборот в разбивке по срокам'!I45+'Оборот в разбивке по срокам'!I59+'Оборот в разбивке по срокам'!I73+'Оборот в разбивке по срокам'!I87+'Оборот в разбивке по срокам'!I101+'Оборот в разбивке по срокам'!I115+'Оборот в разбивке по срокам'!I129</f>
        <v>2676.701</v>
      </c>
      <c r="J17" s="18">
        <f>'Оборот в разбивке по срокам'!J17+'Оборот в разбивке по срокам'!J31+'Оборот в разбивке по срокам'!J45+'Оборот в разбивке по срокам'!J59+'Оборот в разбивке по срокам'!J73+'Оборот в разбивке по срокам'!J87+'Оборот в разбивке по срокам'!J101+'Оборот в разбивке по срокам'!J115+'Оборот в разбивке по срокам'!J129</f>
        <v>6017.9610000000002</v>
      </c>
      <c r="K17" s="18">
        <f>'Оборот в разбивке по срокам'!K17+'Оборот в разбивке по срокам'!K31+'Оборот в разбивке по срокам'!K45+'Оборот в разбивке по срокам'!K59+'Оборот в разбивке по срокам'!K73+'Оборот в разбивке по срокам'!K87+'Оборот в разбивке по срокам'!K101+'Оборот в разбивке по срокам'!K115+'Оборот в разбивке по срокам'!K129</f>
        <v>237613.98699999999</v>
      </c>
      <c r="L17" s="18">
        <f>'Оборот в разбивке по срокам'!L17+'Оборот в разбивке по срокам'!L31+'Оборот в разбивке по срокам'!L45+'Оборот в разбивке по срокам'!L59+'Оборот в разбивке по срокам'!L73+'Оборот в разбивке по срокам'!L87+'Оборот в разбивке по срокам'!L101+'Оборот в разбивке по срокам'!L115+'Оборот в разбивке по срокам'!L129</f>
        <v>17.498000000000001</v>
      </c>
      <c r="M17" s="18">
        <f>'Оборот в разбивке по срокам'!M17+'Оборот в разбивке по срокам'!M31+'Оборот в разбивке по срокам'!M45+'Оборот в разбивке по срокам'!M59+'Оборот в разбивке по срокам'!M73+'Оборот в разбивке по срокам'!M87+'Оборот в разбивке по срокам'!M101+'Оборот в разбивке по срокам'!M115+'Оборот в разбивке по срокам'!M129</f>
        <v>0</v>
      </c>
      <c r="N17" s="18">
        <f>'Оборот в разбивке по срокам'!N17+'Оборот в разбивке по срокам'!N31+'Оборот в разбивке по срокам'!N45+'Оборот в разбивке по срокам'!N59+'Оборот в разбивке по срокам'!N73+'Оборот в разбивке по срокам'!N87+'Оборот в разбивке по срокам'!N101+'Оборот в разбивке по срокам'!N115+'Оборот в разбивке по срокам'!N129</f>
        <v>3.5870000000000002</v>
      </c>
      <c r="O17" s="18">
        <f>'Оборот в разбивке по срокам'!O17+'Оборот в разбивке по срокам'!O31+'Оборот в разбивке по срокам'!O45+'Оборот в разбивке по срокам'!O59+'Оборот в разбивке по срокам'!O73+'Оборот в разбивке по срокам'!O87+'Оборот в разбивке по срокам'!O101+'Оборот в разбивке по срокам'!O115+'Оборот в разбивке по срокам'!O129</f>
        <v>1565.4349999999997</v>
      </c>
      <c r="P17" s="18">
        <f>'Оборот в разбивке по срокам'!P17+'Оборот в разбивке по срокам'!P31+'Оборот в разбивке по срокам'!P45+'Оборот в разбивке по срокам'!P59+'Оборот в разбивке по срокам'!P73+'Оборот в разбивке по срокам'!P87+'Оборот в разбивке по срокам'!P101+'Оборот в разбивке по срокам'!P115+'Оборот в разбивке по срокам'!P129</f>
        <v>0</v>
      </c>
      <c r="Q17" s="18">
        <f>'Оборот в разбивке по срокам'!Q17+'Оборот в разбивке по срокам'!Q31+'Оборот в разбивке по срокам'!Q45+'Оборот в разбивке по срокам'!Q59+'Оборот в разбивке по срокам'!Q73+'Оборот в разбивке по срокам'!Q87+'Оборот в разбивке по срокам'!Q101+'Оборот в разбивке по срокам'!Q115+'Оборот в разбивке по срокам'!Q129</f>
        <v>0</v>
      </c>
    </row>
    <row r="18" spans="1:17" x14ac:dyDescent="0.2">
      <c r="A18" s="8" t="s">
        <v>36</v>
      </c>
      <c r="B18" s="18">
        <f>'Оборот в разбивке по срокам'!B18+'Оборот в разбивке по срокам'!B32+'Оборот в разбивке по срокам'!B46+'Оборот в разбивке по срокам'!B60+'Оборот в разбивке по срокам'!B74+'Оборот в разбивке по срокам'!B88+'Оборот в разбивке по срокам'!B102+'Оборот в разбивке по срокам'!B116+'Оборот в разбивке по срокам'!B130</f>
        <v>331657.22100000014</v>
      </c>
      <c r="C18" s="18">
        <f>'Оборот в разбивке по срокам'!C18+'Оборот в разбивке по срокам'!C32+'Оборот в разбивке по срокам'!C46+'Оборот в разбивке по срокам'!C60+'Оборот в разбивке по срокам'!C74+'Оборот в разбивке по срокам'!C88+'Оборот в разбивке по срокам'!C102+'Оборот в разбивке по срокам'!C116+'Оборот в разбивке по срокам'!C130</f>
        <v>103161.70800000001</v>
      </c>
      <c r="D18" s="18">
        <f>'Оборот в разбивке по срокам'!D18+'Оборот в разбивке по срокам'!D32+'Оборот в разбивке по срокам'!D46+'Оборот в разбивке по срокам'!D60+'Оборот в разбивке по срокам'!D74+'Оборот в разбивке по срокам'!D88+'Оборот в разбивке по срокам'!D102+'Оборот в разбивке по срокам'!D116+'Оборот в разбивке по срокам'!D130</f>
        <v>120493.06200000001</v>
      </c>
      <c r="E18" s="18">
        <f>'Оборот в разбивке по срокам'!E18+'Оборот в разбивке по срокам'!E32+'Оборот в разбивке по срокам'!E46+'Оборот в разбивке по срокам'!E60+'Оборот в разбивке по срокам'!E74+'Оборот в разбивке по срокам'!E88+'Оборот в разбивке по срокам'!E102+'Оборот в разбивке по срокам'!E116+'Оборот в разбивке по срокам'!E130</f>
        <v>162.45100000000002</v>
      </c>
      <c r="F18" s="18">
        <f>'Оборот в разбивке по срокам'!F18+'Оборот в разбивке по срокам'!F32+'Оборот в разбивке по срокам'!F46+'Оборот в разбивке по срокам'!F60+'Оборот в разбивке по срокам'!F74+'Оборот в разбивке по срокам'!F88+'Оборот в разбивке по срокам'!F102+'Оборот в разбивке по срокам'!F116+'Оборот в разбивке по срокам'!F130</f>
        <v>47568.114999999998</v>
      </c>
      <c r="G18" s="18">
        <f>'Оборот в разбивке по срокам'!G18+'Оборот в разбивке по срокам'!G32+'Оборот в разбивке по срокам'!G46+'Оборот в разбивке по срокам'!G60+'Оборот в разбивке по срокам'!G74+'Оборот в разбивке по срокам'!G88+'Оборот в разбивке по срокам'!G102+'Оборот в разбивке по срокам'!G116+'Оборот в разбивке по срокам'!G130</f>
        <v>247242.73000000004</v>
      </c>
      <c r="H18" s="18">
        <f>'Оборот в разбивке по срокам'!H18+'Оборот в разбивке по срокам'!H32+'Оборот в разбивке по срокам'!H46+'Оборот в разбивке по срокам'!H60+'Оборот в разбивке по срокам'!H74+'Оборот в разбивке по срокам'!H88+'Оборот в разбивке по срокам'!H102+'Оборот в разбивке по срокам'!H116+'Оборот в разбивке по срокам'!H130</f>
        <v>497.96699999999998</v>
      </c>
      <c r="I18" s="18">
        <f>'Оборот в разбивке по срокам'!I18+'Оборот в разбивке по срокам'!I32+'Оборот в разбивке по срокам'!I46+'Оборот в разбивке по срокам'!I60+'Оборот в разбивке по срокам'!I74+'Оборот в разбивке по срокам'!I88+'Оборот в разбивке по срокам'!I102+'Оборот в разбивке по срокам'!I116+'Оборот в разбивке по срокам'!I130</f>
        <v>4437.5460000000003</v>
      </c>
      <c r="J18" s="18">
        <f>'Оборот в разбивке по срокам'!J18+'Оборот в разбивке по срокам'!J32+'Оборот в разбивке по срокам'!J46+'Оборот в разбивке по срокам'!J60+'Оборот в разбивке по срокам'!J74+'Оборот в разбивке по срокам'!J88+'Оборот в разбивке по срокам'!J102+'Оборот в разбивке по срокам'!J116+'Оборот в разбивке по срокам'!J130</f>
        <v>13404.573</v>
      </c>
      <c r="K18" s="18">
        <f>'Оборот в разбивке по срокам'!K18+'Оборот в разбивке по срокам'!K32+'Оборот в разбивке по срокам'!K46+'Оборот в разбивке по срокам'!K60+'Оборот в разбивке по срокам'!K74+'Оборот в разбивке по срокам'!K88+'Оборот в разбивке по срокам'!K102+'Оборот в разбивке по срокам'!K116+'Оборот в разбивке по срокам'!K130</f>
        <v>215848.63700000002</v>
      </c>
      <c r="L18" s="18">
        <f>'Оборот в разбивке по срокам'!L18+'Оборот в разбивке по срокам'!L32+'Оборот в разбивке по срокам'!L46+'Оборот в разбивке по срокам'!L60+'Оборот в разбивке по срокам'!L74+'Оборот в разбивке по срокам'!L88+'Оборот в разбивке по срокам'!L102+'Оборот в разбивке по срокам'!L116+'Оборот в разбивке по срокам'!L130</f>
        <v>16.795000000000002</v>
      </c>
      <c r="M18" s="18">
        <f>'Оборот в разбивке по срокам'!M18+'Оборот в разбивке по срокам'!M32+'Оборот в разбивке по срокам'!M46+'Оборот в разбивке по срокам'!M60+'Оборот в разбивке по срокам'!M74+'Оборот в разбивке по срокам'!M88+'Оборот в разбивке по срокам'!M102+'Оборот в разбивке по срокам'!M116+'Оборот в разбивке по срокам'!M130</f>
        <v>51.801000000000002</v>
      </c>
      <c r="N18" s="18">
        <f>'Оборот в разбивке по срокам'!N18+'Оборот в разбивке по срокам'!N32+'Оборот в разбивке по срокам'!N46+'Оборот в разбивке по срокам'!N60+'Оборот в разбивке по срокам'!N74+'Оборот в разбивке по срокам'!N88+'Оборот в разбивке по срокам'!N102+'Оборот в разбивке по срокам'!N116+'Оборот в разбивке по срокам'!N130</f>
        <v>11.561</v>
      </c>
      <c r="O18" s="18">
        <f>'Оборот в разбивке по срокам'!O18+'Оборот в разбивке по срокам'!O32+'Оборот в разбивке по срокам'!O46+'Оборот в разбивке по срокам'!O60+'Оборот в разбивке по срокам'!O74+'Оборот в разбивке по срокам'!O88+'Оборот в разбивке по срокам'!O102+'Оборот в разбивке по срокам'!O116+'Оборот в разбивке по срокам'!O130</f>
        <v>3537.0719999999997</v>
      </c>
      <c r="P18" s="18">
        <f>'Оборот в разбивке по срокам'!P18+'Оборот в разбивке по срокам'!P32+'Оборот в разбивке по срокам'!P46+'Оборот в разбивке по срокам'!P60+'Оборот в разбивке по срокам'!P74+'Оборот в разбивке по срокам'!P88+'Оборот в разбивке по срокам'!P102+'Оборот в разбивке по срокам'!P116+'Оборот в разбивке по срокам'!P130</f>
        <v>0</v>
      </c>
      <c r="Q18" s="18">
        <f>'Оборот в разбивке по срокам'!Q18+'Оборот в разбивке по срокам'!Q32+'Оборот в разбивке по срокам'!Q46+'Оборот в разбивке по срокам'!Q60+'Оборот в разбивке по срокам'!Q74+'Оборот в разбивке по срокам'!Q88+'Оборот в разбивке по срокам'!Q102+'Оборот в разбивке по срокам'!Q116+'Оборот в разбивке по срокам'!Q130</f>
        <v>13.093999999999999</v>
      </c>
    </row>
    <row r="19" spans="1:17" x14ac:dyDescent="0.2">
      <c r="A19" s="8" t="s">
        <v>37</v>
      </c>
      <c r="B19" s="18">
        <f>'Оборот в разбивке по срокам'!B19+'Оборот в разбивке по срокам'!B33+'Оборот в разбивке по срокам'!B47+'Оборот в разбивке по срокам'!B61+'Оборот в разбивке по срокам'!B75+'Оборот в разбивке по срокам'!B89+'Оборот в разбивке по срокам'!B103+'Оборот в разбивке по срокам'!B117+'Оборот в разбивке по срокам'!B131</f>
        <v>332665.92099999997</v>
      </c>
      <c r="C19" s="18">
        <f>'Оборот в разбивке по срокам'!C19+'Оборот в разбивке по срокам'!C33+'Оборот в разбивке по срокам'!C47+'Оборот в разбивке по срокам'!C61+'Оборот в разбивке по срокам'!C75+'Оборот в разбивке по срокам'!C89+'Оборот в разбивке по срокам'!C103+'Оборот в разбивке по срокам'!C117+'Оборот в разбивке по срокам'!C131</f>
        <v>109248.762</v>
      </c>
      <c r="D19" s="18">
        <f>'Оборот в разбивке по срокам'!D19+'Оборот в разбивке по срокам'!D33+'Оборот в разбивке по срокам'!D47+'Оборот в разбивке по срокам'!D61+'Оборот в разбивке по срокам'!D75+'Оборот в разбивке по срокам'!D89+'Оборот в разбивке по срокам'!D103+'Оборот в разбивке по срокам'!D117+'Оборот в разбивке по срокам'!D131</f>
        <v>93625.951000000015</v>
      </c>
      <c r="E19" s="18">
        <f>'Оборот в разбивке по срокам'!E19+'Оборот в разбивке по срокам'!E33+'Оборот в разбивке по срокам'!E47+'Оборот в разбивке по срокам'!E61+'Оборот в разбивке по срокам'!E75+'Оборот в разбивке по срокам'!E89+'Оборот в разбивке по срокам'!E103+'Оборот в разбивке по срокам'!E117+'Оборот в разбивке по срокам'!E131</f>
        <v>277.42399999999998</v>
      </c>
      <c r="F19" s="18">
        <f>'Оборот в разбивке по срокам'!F19+'Оборот в разбивке по срокам'!F33+'Оборот в разбивке по срокам'!F47+'Оборот в разбивке по срокам'!F61+'Оборот в разбивке по срокам'!F75+'Оборот в разбивке по срокам'!F89+'Оборот в разбивке по срокам'!F103+'Оборот в разбивке по срокам'!F117+'Оборот в разбивке по срокам'!F131</f>
        <v>44901.546000000002</v>
      </c>
      <c r="G19" s="18">
        <f>'Оборот в разбивке по срокам'!G19+'Оборот в разбивке по срокам'!G33+'Оборот в разбивке по срокам'!G47+'Оборот в разбивке по срокам'!G61+'Оборот в разбивке по срокам'!G75+'Оборот в разбивке по срокам'!G89+'Оборот в разбивке по срокам'!G103+'Оборот в разбивке по срокам'!G117+'Оборот в разбивке по срокам'!G131</f>
        <v>270893.39299999998</v>
      </c>
      <c r="H19" s="18">
        <f>'Оборот в разбивке по срокам'!H19+'Оборот в разбивке по срокам'!H33+'Оборот в разбивке по срокам'!H47+'Оборот в разбивке по срокам'!H61+'Оборот в разбивке по срокам'!H75+'Оборот в разбивке по срокам'!H89+'Оборот в разбивке по срокам'!H103+'Оборот в разбивке по срокам'!H117+'Оборот в разбивке по срокам'!H131</f>
        <v>444.68299999999999</v>
      </c>
      <c r="I19" s="18">
        <f>'Оборот в разбивке по срокам'!I19+'Оборот в разбивке по срокам'!I33+'Оборот в разбивке по срокам'!I47+'Оборот в разбивке по срокам'!I61+'Оборот в разбивке по срокам'!I75+'Оборот в разбивке по срокам'!I89+'Оборот в разбивке по срокам'!I103+'Оборот в разбивке по срокам'!I117+'Оборот в разбивке по срокам'!I131</f>
        <v>3477.1890000000003</v>
      </c>
      <c r="J19" s="18">
        <f>'Оборот в разбивке по срокам'!J19+'Оборот в разбивке по срокам'!J33+'Оборот в разбивке по срокам'!J47+'Оборот в разбивке по срокам'!J61+'Оборот в разбивке по срокам'!J75+'Оборот в разбивке по срокам'!J89+'Оборот в разбивке по срокам'!J103+'Оборот в разбивке по срокам'!J117+'Оборот в разбивке по срокам'!J131</f>
        <v>25073.021000000004</v>
      </c>
      <c r="K19" s="18">
        <f>'Оборот в разбивке по срокам'!K19+'Оборот в разбивке по срокам'!K33+'Оборот в разбивке по срокам'!K47+'Оборот в разбивке по срокам'!K61+'Оборот в разбивке по срокам'!K75+'Оборот в разбивке по срокам'!K89+'Оборот в разбивке по срокам'!K103+'Оборот в разбивке по срокам'!K117+'Оборот в разбивке по срокам'!K131</f>
        <v>253922.36199999996</v>
      </c>
      <c r="L19" s="18">
        <f>'Оборот в разбивке по срокам'!L19+'Оборот в разбивке по срокам'!L33+'Оборот в разбивке по срокам'!L47+'Оборот в разбивке по срокам'!L61+'Оборот в разбивке по срокам'!L75+'Оборот в разбивке по срокам'!L89+'Оборот в разбивке по срокам'!L103+'Оборот в разбивке по срокам'!L117+'Оборот в разбивке по срокам'!L131</f>
        <v>13.542</v>
      </c>
      <c r="M19" s="18">
        <f>'Оборот в разбивке по срокам'!M19+'Оборот в разбивке по срокам'!M33+'Оборот в разбивке по срокам'!M47+'Оборот в разбивке по срокам'!M61+'Оборот в разбивке по срокам'!M75+'Оборот в разбивке по срокам'!M89+'Оборот в разбивке по срокам'!M103+'Оборот в разбивке по срокам'!M117+'Оборот в разбивке по срокам'!M131</f>
        <v>0</v>
      </c>
      <c r="N19" s="18">
        <f>'Оборот в разбивке по срокам'!N19+'Оборот в разбивке по срокам'!N33+'Оборот в разбивке по срокам'!N47+'Оборот в разбивке по срокам'!N61+'Оборот в разбивке по срокам'!N75+'Оборот в разбивке по срокам'!N89+'Оборот в разбивке по срокам'!N103+'Оборот в разбивке по срокам'!N117+'Оборот в разбивке по срокам'!N131</f>
        <v>6.0129999999999999</v>
      </c>
      <c r="O19" s="18">
        <f>'Оборот в разбивке по срокам'!O19+'Оборот в разбивке по срокам'!O33+'Оборот в разбивке по срокам'!O47+'Оборот в разбивке по срокам'!O61+'Оборот в разбивке по срокам'!O75+'Оборот в разбивке по срокам'!O89+'Оборот в разбивке по срокам'!O103+'Оборот в разбивке по срокам'!O117+'Оборот в разбивке по срокам'!O131</f>
        <v>3743.8130000000001</v>
      </c>
      <c r="P19" s="18">
        <f>'Оборот в разбивке по срокам'!P19+'Оборот в разбивке по срокам'!P33+'Оборот в разбивке по срокам'!P47+'Оборот в разбивке по срокам'!P61+'Оборот в разбивке по срокам'!P75+'Оборот в разбивке по срокам'!P89+'Оборот в разбивке по срокам'!P103+'Оборот в разбивке по срокам'!P117+'Оборот в разбивке по срокам'!P131</f>
        <v>0.66300000000000003</v>
      </c>
      <c r="Q19" s="18">
        <f>'Оборот в разбивке по срокам'!Q19+'Оборот в разбивке по срокам'!Q33+'Оборот в разбивке по срокам'!Q47+'Оборот в разбивке по срокам'!Q61+'Оборот в разбивке по срокам'!Q75+'Оборот в разбивке по срокам'!Q89+'Оборот в разбивке по срокам'!Q103+'Оборот в разбивке по срокам'!Q117+'Оборот в разбивке по срокам'!Q131</f>
        <v>0</v>
      </c>
    </row>
    <row r="20" spans="1:17" x14ac:dyDescent="0.2">
      <c r="A20" s="8" t="s">
        <v>38</v>
      </c>
      <c r="B20" s="18">
        <f>'Оборот в разбивке по срокам'!B20+'Оборот в разбивке по срокам'!B34+'Оборот в разбивке по срокам'!B48+'Оборот в разбивке по срокам'!B62+'Оборот в разбивке по срокам'!B76+'Оборот в разбивке по срокам'!B90+'Оборот в разбивке по срокам'!B104+'Оборот в разбивке по срокам'!B118+'Оборот в разбивке по срокам'!B132</f>
        <v>364023.7</v>
      </c>
      <c r="C20" s="18">
        <f>'Оборот в разбивке по срокам'!C20+'Оборот в разбивке по срокам'!C34+'Оборот в разбивке по срокам'!C48+'Оборот в разбивке по срокам'!C62+'Оборот в разбивке по срокам'!C76+'Оборот в разбивке по срокам'!C90+'Оборот в разбивке по срокам'!C104+'Оборот в разбивке по срокам'!C118+'Оборот в разбивке по срокам'!C132</f>
        <v>119923.77100000001</v>
      </c>
      <c r="D20" s="18">
        <f>'Оборот в разбивке по срокам'!D20+'Оборот в разбивке по срокам'!D34+'Оборот в разбивке по срокам'!D48+'Оборот в разбивке по срокам'!D62+'Оборот в разбивке по срокам'!D76+'Оборот в разбивке по срокам'!D90+'Оборот в разбивке по срокам'!D104+'Оборот в разбивке по срокам'!D118+'Оборот в разбивке по срокам'!D132</f>
        <v>92051.335999999996</v>
      </c>
      <c r="E20" s="18">
        <f>'Оборот в разбивке по срокам'!E20+'Оборот в разбивке по срокам'!E34+'Оборот в разбивке по срокам'!E48+'Оборот в разбивке по срокам'!E62+'Оборот в разбивке по срокам'!E76+'Оборот в разбивке по срокам'!E90+'Оборот в разбивке по срокам'!E104+'Оборот в разбивке по срокам'!E118+'Оборот в разбивке по срокам'!E132</f>
        <v>26.616</v>
      </c>
      <c r="F20" s="18">
        <f>'Оборот в разбивке по срокам'!F20+'Оборот в разбивке по срокам'!F34+'Оборот в разбивке по срокам'!F48+'Оборот в разбивке по срокам'!F62+'Оборот в разбивке по срокам'!F76+'Оборот в разбивке по срокам'!F90+'Оборот в разбивке по срокам'!F104+'Оборот в разбивке по срокам'!F118+'Оборот в разбивке по срокам'!F132</f>
        <v>64793.306999999986</v>
      </c>
      <c r="G20" s="18">
        <f>'Оборот в разбивке по срокам'!G20+'Оборот в разбивке по срокам'!G34+'Оборот в разбивке по срокам'!G48+'Оборот в разбивке по срокам'!G62+'Оборот в разбивке по срокам'!G76+'Оборот в разбивке по срокам'!G90+'Оборот в разбивке по срокам'!G104+'Оборот в разбивке по срокам'!G118+'Оборот в разбивке по срокам'!G132</f>
        <v>294710.84000000003</v>
      </c>
      <c r="H20" s="18">
        <f>'Оборот в разбивке по срокам'!H20+'Оборот в разбивке по срокам'!H34+'Оборот в разбивке по срокам'!H48+'Оборот в разбивке по срокам'!H62+'Оборот в разбивке по срокам'!H76+'Оборот в разбивке по срокам'!H90+'Оборот в разбивке по срокам'!H104+'Оборот в разбивке по срокам'!H118+'Оборот в разбивке по срокам'!H132</f>
        <v>1571.595</v>
      </c>
      <c r="I20" s="18">
        <f>'Оборот в разбивке по срокам'!I20+'Оборот в разбивке по срокам'!I34+'Оборот в разбивке по срокам'!I48+'Оборот в разбивке по срокам'!I62+'Оборот в разбивке по срокам'!I76+'Оборот в разбивке по срокам'!I90+'Оборот в разбивке по срокам'!I104+'Оборот в разбивке по срокам'!I118+'Оборот в разбивке по срокам'!I132</f>
        <v>2828.8419999999996</v>
      </c>
      <c r="J20" s="18">
        <f>'Оборот в разбивке по срокам'!J20+'Оборот в разбивке по срокам'!J34+'Оборот в разбивке по срокам'!J48+'Оборот в разбивке по срокам'!J62+'Оборот в разбивке по срокам'!J76+'Оборот в разбивке по срокам'!J90+'Оборот в разбивке по срокам'!J104+'Оборот в разбивке по срокам'!J118+'Оборот в разбивке по срокам'!J132</f>
        <v>36106.617000000006</v>
      </c>
      <c r="K20" s="18">
        <f>'Оборот в разбивке по срокам'!K20+'Оборот в разбивке по срокам'!K34+'Оборот в разбивке по срокам'!K48+'Оборот в разбивке по срокам'!K62+'Оборот в разбивке по срокам'!K76+'Оборот в разбивке по срокам'!K90+'Оборот в разбивке по срокам'!K104+'Оборот в разбивке по срокам'!K118+'Оборот в разбивке по срокам'!K132</f>
        <v>278085.886</v>
      </c>
      <c r="L20" s="18">
        <f>'Оборот в разбивке по срокам'!L20+'Оборот в разбивке по срокам'!L34+'Оборот в разбивке по срокам'!L48+'Оборот в разбивке по срокам'!L62+'Оборот в разбивке по срокам'!L76+'Оборот в разбивке по срокам'!L90+'Оборот в разбивке по срокам'!L104+'Оборот в разбивке по срокам'!L118+'Оборот в разбивке по срокам'!L132</f>
        <v>0</v>
      </c>
      <c r="M20" s="18">
        <f>'Оборот в разбивке по срокам'!M20+'Оборот в разбивке по срокам'!M34+'Оборот в разбивке по срокам'!M48+'Оборот в разбивке по срокам'!M62+'Оборот в разбивке по срокам'!M76+'Оборот в разбивке по срокам'!M90+'Оборот в разбивке по срокам'!M104+'Оборот в разбивке по срокам'!M118+'Оборот в разбивке по срокам'!M132</f>
        <v>1.1910000000000001</v>
      </c>
      <c r="N20" s="18">
        <f>'Оборот в разбивке по срокам'!N20+'Оборот в разбивке по срокам'!N34+'Оборот в разбивке по срокам'!N48+'Оборот в разбивке по срокам'!N62+'Оборот в разбивке по срокам'!N76+'Оборот в разбивке по срокам'!N90+'Оборот в разбивке по срокам'!N104+'Оборот в разбивке по срокам'!N118+'Оборот в разбивке по срокам'!N132</f>
        <v>3.702</v>
      </c>
      <c r="O20" s="18">
        <f>'Оборот в разбивке по срокам'!O20+'Оборот в разбивке по срокам'!O34+'Оборот в разбивке по срокам'!O48+'Оборот в разбивке по срокам'!O62+'Оборот в разбивке по срокам'!O76+'Оборот в разбивке по срокам'!O90+'Оборот в разбивке по срокам'!O104+'Оборот в разбивке по срокам'!O118+'Оборот в разбивке по срокам'!O132</f>
        <v>5931.527</v>
      </c>
      <c r="P20" s="18">
        <f>'Оборот в разбивке по срокам'!P20+'Оборот в разбивке по срокам'!P34+'Оборот в разбивке по срокам'!P48+'Оборот в разбивке по срокам'!P62+'Оборот в разбивке по срокам'!P76+'Оборот в разбивке по срокам'!P90+'Оборот в разбивке по срокам'!P104+'Оборот в разбивке по срокам'!P118+'Оборот в разбивке по срокам'!P132</f>
        <v>0</v>
      </c>
      <c r="Q20" s="18">
        <f>'Оборот в разбивке по срокам'!Q20+'Оборот в разбивке по срокам'!Q34+'Оборот в разбивке по срокам'!Q48+'Оборот в разбивке по срокам'!Q62+'Оборот в разбивке по срокам'!Q76+'Оборот в разбивке по срокам'!Q90+'Оборот в разбивке по срокам'!Q104+'Оборот в разбивке по срокам'!Q118+'Оборот в разбивке по срокам'!Q132</f>
        <v>0</v>
      </c>
    </row>
    <row r="21" spans="1:17" x14ac:dyDescent="0.2">
      <c r="B21" s="9"/>
    </row>
    <row r="22" spans="1:17" x14ac:dyDescent="0.2">
      <c r="A22" s="1" t="s">
        <v>17</v>
      </c>
    </row>
    <row r="23" spans="1:17" x14ac:dyDescent="0.2">
      <c r="A23" s="1" t="s">
        <v>18</v>
      </c>
      <c r="B23" s="1"/>
      <c r="C23" s="1"/>
    </row>
    <row r="24" spans="1:17" x14ac:dyDescent="0.2">
      <c r="A24" s="1"/>
      <c r="B24" s="1"/>
      <c r="C24" s="1"/>
    </row>
    <row r="25" spans="1:17" ht="15" x14ac:dyDescent="0.2">
      <c r="A25" s="16" t="s">
        <v>20</v>
      </c>
    </row>
    <row r="26" spans="1:17" ht="15" x14ac:dyDescent="0.2">
      <c r="A26" s="16" t="s">
        <v>21</v>
      </c>
    </row>
    <row r="27" spans="1:17" ht="15" x14ac:dyDescent="0.2">
      <c r="A27" s="16" t="s">
        <v>23</v>
      </c>
    </row>
    <row r="33" spans="2:2" x14ac:dyDescent="0.2">
      <c r="B33" s="9"/>
    </row>
  </sheetData>
  <mergeCells count="16">
    <mergeCell ref="A1:Q1"/>
    <mergeCell ref="A2:Q2"/>
    <mergeCell ref="A3:Q3"/>
    <mergeCell ref="A6:A8"/>
    <mergeCell ref="B6:E6"/>
    <mergeCell ref="F6:I6"/>
    <mergeCell ref="J6:M6"/>
    <mergeCell ref="F7:G7"/>
    <mergeCell ref="H7:I7"/>
    <mergeCell ref="B7:C7"/>
    <mergeCell ref="D7:E7"/>
    <mergeCell ref="N6:Q6"/>
    <mergeCell ref="P7:Q7"/>
    <mergeCell ref="N7:O7"/>
    <mergeCell ref="L7:M7"/>
    <mergeCell ref="J7:K7"/>
  </mergeCells>
  <phoneticPr fontId="0" type="noConversion"/>
  <pageMargins left="0.18" right="0.17" top="1" bottom="1" header="0.5" footer="0.5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Q140"/>
  <sheetViews>
    <sheetView showZeros="0" topLeftCell="A97" zoomScaleNormal="100" workbookViewId="0">
      <selection activeCell="R123" sqref="R123"/>
    </sheetView>
  </sheetViews>
  <sheetFormatPr defaultRowHeight="12.75" x14ac:dyDescent="0.2"/>
  <cols>
    <col min="1" max="1" width="13.42578125" style="1" customWidth="1"/>
    <col min="2" max="2" width="10.7109375" style="3" customWidth="1"/>
    <col min="3" max="3" width="12.28515625" style="3" customWidth="1"/>
    <col min="4" max="4" width="10.7109375" style="3" customWidth="1"/>
    <col min="5" max="5" width="12.28515625" style="3" customWidth="1"/>
    <col min="6" max="6" width="10.7109375" style="3" customWidth="1"/>
    <col min="7" max="7" width="12.28515625" style="3" customWidth="1"/>
    <col min="8" max="8" width="10.7109375" style="3" customWidth="1"/>
    <col min="9" max="9" width="12.28515625" style="3" customWidth="1"/>
    <col min="10" max="10" width="10.7109375" style="3" customWidth="1"/>
    <col min="11" max="11" width="12.28515625" style="3" customWidth="1"/>
    <col min="12" max="12" width="10.7109375" style="3" customWidth="1"/>
    <col min="13" max="13" width="12.28515625" style="3" customWidth="1"/>
    <col min="14" max="14" width="10.7109375" style="3" customWidth="1"/>
    <col min="15" max="15" width="12.28515625" style="3" customWidth="1"/>
    <col min="16" max="16" width="10.7109375" style="3" customWidth="1"/>
    <col min="17" max="17" width="12.28515625" style="3" customWidth="1"/>
    <col min="18" max="16384" width="9.140625" style="3"/>
  </cols>
  <sheetData>
    <row r="1" spans="1:17" x14ac:dyDescent="0.2">
      <c r="A1" s="24" t="s">
        <v>41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x14ac:dyDescent="0.2">
      <c r="A2" s="24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5" spans="1:17" ht="18" x14ac:dyDescent="0.25">
      <c r="A5" s="10" t="s">
        <v>10</v>
      </c>
      <c r="B5" s="11"/>
      <c r="C5" s="11"/>
      <c r="D5" s="12"/>
      <c r="E5" s="13"/>
      <c r="M5" s="29"/>
      <c r="N5" s="29"/>
      <c r="Q5" s="6" t="s">
        <v>39</v>
      </c>
    </row>
    <row r="6" spans="1:17" s="14" customFormat="1" x14ac:dyDescent="0.2">
      <c r="A6" s="30" t="s">
        <v>0</v>
      </c>
      <c r="B6" s="20" t="s">
        <v>3</v>
      </c>
      <c r="C6" s="20"/>
      <c r="D6" s="20"/>
      <c r="E6" s="20"/>
      <c r="F6" s="21" t="s">
        <v>4</v>
      </c>
      <c r="G6" s="22"/>
      <c r="H6" s="22"/>
      <c r="I6" s="23"/>
      <c r="J6" s="21" t="s">
        <v>5</v>
      </c>
      <c r="K6" s="22"/>
      <c r="L6" s="22"/>
      <c r="M6" s="23"/>
      <c r="N6" s="21" t="s">
        <v>6</v>
      </c>
      <c r="O6" s="22"/>
      <c r="P6" s="22"/>
      <c r="Q6" s="23"/>
    </row>
    <row r="7" spans="1:17" s="14" customFormat="1" x14ac:dyDescent="0.2">
      <c r="A7" s="30"/>
      <c r="B7" s="20" t="s">
        <v>1</v>
      </c>
      <c r="C7" s="20"/>
      <c r="D7" s="20" t="s">
        <v>7</v>
      </c>
      <c r="E7" s="20"/>
      <c r="F7" s="20" t="s">
        <v>1</v>
      </c>
      <c r="G7" s="20"/>
      <c r="H7" s="20" t="s">
        <v>7</v>
      </c>
      <c r="I7" s="20"/>
      <c r="J7" s="20" t="s">
        <v>1</v>
      </c>
      <c r="K7" s="20"/>
      <c r="L7" s="20" t="s">
        <v>7</v>
      </c>
      <c r="M7" s="20"/>
      <c r="N7" s="20" t="s">
        <v>1</v>
      </c>
      <c r="O7" s="20"/>
      <c r="P7" s="20" t="s">
        <v>7</v>
      </c>
      <c r="Q7" s="20"/>
    </row>
    <row r="8" spans="1:17" s="14" customFormat="1" ht="25.5" x14ac:dyDescent="0.2">
      <c r="A8" s="30"/>
      <c r="B8" s="7" t="s">
        <v>8</v>
      </c>
      <c r="C8" s="7" t="s">
        <v>2</v>
      </c>
      <c r="D8" s="7" t="s">
        <v>8</v>
      </c>
      <c r="E8" s="7" t="s">
        <v>2</v>
      </c>
      <c r="F8" s="7" t="s">
        <v>8</v>
      </c>
      <c r="G8" s="7" t="s">
        <v>2</v>
      </c>
      <c r="H8" s="7" t="s">
        <v>8</v>
      </c>
      <c r="I8" s="7" t="s">
        <v>2</v>
      </c>
      <c r="J8" s="7" t="s">
        <v>8</v>
      </c>
      <c r="K8" s="7" t="s">
        <v>2</v>
      </c>
      <c r="L8" s="7" t="s">
        <v>8</v>
      </c>
      <c r="M8" s="7" t="s">
        <v>2</v>
      </c>
      <c r="N8" s="7" t="s">
        <v>8</v>
      </c>
      <c r="O8" s="7" t="s">
        <v>2</v>
      </c>
      <c r="P8" s="7" t="s">
        <v>8</v>
      </c>
      <c r="Q8" s="7" t="s">
        <v>2</v>
      </c>
    </row>
    <row r="9" spans="1:17" s="14" customFormat="1" ht="15" customHeight="1" x14ac:dyDescent="0.2">
      <c r="A9" s="17" t="s">
        <v>27</v>
      </c>
      <c r="B9" s="19">
        <v>160370.79</v>
      </c>
      <c r="C9" s="19">
        <v>61491.538999999997</v>
      </c>
      <c r="D9" s="19">
        <v>130345.512</v>
      </c>
      <c r="E9" s="19">
        <v>0</v>
      </c>
      <c r="F9" s="19">
        <v>41274.040999999997</v>
      </c>
      <c r="G9" s="19">
        <v>248270.21100000001</v>
      </c>
      <c r="H9" s="19">
        <v>0</v>
      </c>
      <c r="I9" s="19">
        <v>76.763000000000005</v>
      </c>
      <c r="J9" s="19">
        <v>5596.5969999999998</v>
      </c>
      <c r="K9" s="19">
        <v>214353.834</v>
      </c>
      <c r="L9" s="19">
        <v>0</v>
      </c>
      <c r="M9" s="19">
        <v>0</v>
      </c>
      <c r="N9" s="19">
        <v>0</v>
      </c>
      <c r="O9" s="19">
        <v>2857.7930000000001</v>
      </c>
      <c r="P9" s="19">
        <v>0</v>
      </c>
      <c r="Q9" s="19">
        <v>0</v>
      </c>
    </row>
    <row r="10" spans="1:17" s="14" customFormat="1" ht="15" customHeight="1" x14ac:dyDescent="0.2">
      <c r="A10" s="17" t="s">
        <v>28</v>
      </c>
      <c r="B10" s="19">
        <v>170802.182</v>
      </c>
      <c r="C10" s="19">
        <v>61611.54</v>
      </c>
      <c r="D10" s="19">
        <v>148647.38200000001</v>
      </c>
      <c r="E10" s="19">
        <v>0</v>
      </c>
      <c r="F10" s="19">
        <v>34876.012000000002</v>
      </c>
      <c r="G10" s="19">
        <v>245730.78899999999</v>
      </c>
      <c r="H10" s="19">
        <v>0</v>
      </c>
      <c r="I10" s="19">
        <v>99.765000000000001</v>
      </c>
      <c r="J10" s="19">
        <v>7005.7359999999999</v>
      </c>
      <c r="K10" s="19">
        <v>264674.35600000003</v>
      </c>
      <c r="L10" s="19">
        <v>0</v>
      </c>
      <c r="M10" s="19">
        <v>0</v>
      </c>
      <c r="N10" s="19">
        <v>0</v>
      </c>
      <c r="O10" s="19">
        <v>3079.94</v>
      </c>
      <c r="P10" s="19">
        <v>0</v>
      </c>
      <c r="Q10" s="19">
        <v>0</v>
      </c>
    </row>
    <row r="11" spans="1:17" s="14" customFormat="1" ht="15" customHeight="1" x14ac:dyDescent="0.2">
      <c r="A11" s="17" t="s">
        <v>29</v>
      </c>
      <c r="B11" s="19">
        <v>152982.772</v>
      </c>
      <c r="C11" s="19">
        <v>61147.097999999998</v>
      </c>
      <c r="D11" s="19">
        <v>148335.67600000001</v>
      </c>
      <c r="E11" s="19">
        <v>0</v>
      </c>
      <c r="F11" s="19">
        <v>64152.883000000002</v>
      </c>
      <c r="G11" s="19">
        <v>260147.065</v>
      </c>
      <c r="H11" s="19">
        <v>20.018999999999998</v>
      </c>
      <c r="I11" s="19">
        <v>109.425</v>
      </c>
      <c r="J11" s="19">
        <v>7535.38</v>
      </c>
      <c r="K11" s="19">
        <v>257442.215</v>
      </c>
      <c r="L11" s="19">
        <v>0</v>
      </c>
      <c r="M11" s="19">
        <v>0</v>
      </c>
      <c r="N11" s="19">
        <v>0</v>
      </c>
      <c r="O11" s="19">
        <v>4746.3789999999999</v>
      </c>
      <c r="P11" s="19">
        <v>0</v>
      </c>
      <c r="Q11" s="19">
        <v>0</v>
      </c>
    </row>
    <row r="12" spans="1:17" s="14" customFormat="1" ht="15" customHeight="1" x14ac:dyDescent="0.2">
      <c r="A12" s="17" t="s">
        <v>30</v>
      </c>
      <c r="B12" s="19">
        <v>180779.296</v>
      </c>
      <c r="C12" s="19">
        <v>73676.834000000003</v>
      </c>
      <c r="D12" s="19">
        <v>132478.25599999999</v>
      </c>
      <c r="E12" s="19">
        <v>0</v>
      </c>
      <c r="F12" s="19">
        <v>73104.729000000007</v>
      </c>
      <c r="G12" s="19">
        <v>209005.095</v>
      </c>
      <c r="H12" s="19">
        <v>138.46299999999999</v>
      </c>
      <c r="I12" s="19">
        <v>124.20099999999999</v>
      </c>
      <c r="J12" s="19">
        <v>7587.3289999999997</v>
      </c>
      <c r="K12" s="19">
        <v>216145.67300000001</v>
      </c>
      <c r="L12" s="19">
        <v>0.57399999999999995</v>
      </c>
      <c r="M12" s="19">
        <v>0</v>
      </c>
      <c r="N12" s="19">
        <v>0</v>
      </c>
      <c r="O12" s="19">
        <v>3912.5059999999999</v>
      </c>
      <c r="P12" s="19">
        <v>0</v>
      </c>
      <c r="Q12" s="19">
        <v>0</v>
      </c>
    </row>
    <row r="13" spans="1:17" s="14" customFormat="1" ht="15" customHeight="1" x14ac:dyDescent="0.2">
      <c r="A13" s="17" t="s">
        <v>31</v>
      </c>
      <c r="B13" s="19">
        <v>194429.79300000001</v>
      </c>
      <c r="C13" s="19">
        <v>79059.691999999995</v>
      </c>
      <c r="D13" s="19">
        <v>153691.22899999999</v>
      </c>
      <c r="E13" s="19">
        <v>0</v>
      </c>
      <c r="F13" s="19">
        <v>43119.872000000003</v>
      </c>
      <c r="G13" s="19">
        <v>191626.057</v>
      </c>
      <c r="H13" s="19">
        <v>0</v>
      </c>
      <c r="I13" s="19">
        <v>0</v>
      </c>
      <c r="J13" s="19">
        <v>6362.1109999999999</v>
      </c>
      <c r="K13" s="19">
        <v>332393.76899999997</v>
      </c>
      <c r="L13" s="19">
        <v>0</v>
      </c>
      <c r="M13" s="19">
        <v>0</v>
      </c>
      <c r="N13" s="19">
        <v>0</v>
      </c>
      <c r="O13" s="19">
        <v>2693.4349999999999</v>
      </c>
      <c r="P13" s="19">
        <v>0</v>
      </c>
      <c r="Q13" s="19">
        <v>0</v>
      </c>
    </row>
    <row r="14" spans="1:17" s="14" customFormat="1" ht="15" customHeight="1" x14ac:dyDescent="0.2">
      <c r="A14" s="17" t="s">
        <v>32</v>
      </c>
      <c r="B14" s="19">
        <v>174779.24900000001</v>
      </c>
      <c r="C14" s="19">
        <v>87003.05</v>
      </c>
      <c r="D14" s="19">
        <v>146372.45600000001</v>
      </c>
      <c r="E14" s="19">
        <v>0</v>
      </c>
      <c r="F14" s="19">
        <v>37551.527999999998</v>
      </c>
      <c r="G14" s="19">
        <v>309384.17099999997</v>
      </c>
      <c r="H14" s="19">
        <v>4771.7089999999998</v>
      </c>
      <c r="I14" s="19">
        <v>0</v>
      </c>
      <c r="J14" s="19">
        <v>7812.3</v>
      </c>
      <c r="K14" s="19">
        <v>341346.185</v>
      </c>
      <c r="L14" s="19">
        <v>0</v>
      </c>
      <c r="M14" s="19">
        <v>0</v>
      </c>
      <c r="N14" s="19">
        <v>0.71399999999999997</v>
      </c>
      <c r="O14" s="19">
        <v>2978.8890000000001</v>
      </c>
      <c r="P14" s="19">
        <v>0</v>
      </c>
      <c r="Q14" s="19">
        <v>0</v>
      </c>
    </row>
    <row r="15" spans="1:17" s="14" customFormat="1" ht="15" customHeight="1" x14ac:dyDescent="0.2">
      <c r="A15" s="17" t="s">
        <v>33</v>
      </c>
      <c r="B15" s="19">
        <v>179801.12899999999</v>
      </c>
      <c r="C15" s="19">
        <v>64598.601999999999</v>
      </c>
      <c r="D15" s="19">
        <v>140201.261</v>
      </c>
      <c r="E15" s="19">
        <v>0</v>
      </c>
      <c r="F15" s="19">
        <v>31191.68</v>
      </c>
      <c r="G15" s="19">
        <v>192978.505</v>
      </c>
      <c r="H15" s="19">
        <v>2435.2289999999998</v>
      </c>
      <c r="I15" s="19">
        <v>0</v>
      </c>
      <c r="J15" s="19">
        <v>10338.346</v>
      </c>
      <c r="K15" s="19">
        <v>282913.97700000001</v>
      </c>
      <c r="L15" s="19">
        <v>0</v>
      </c>
      <c r="M15" s="19">
        <v>0</v>
      </c>
      <c r="N15" s="19">
        <v>0</v>
      </c>
      <c r="O15" s="19">
        <v>1928.56</v>
      </c>
      <c r="P15" s="19">
        <v>0</v>
      </c>
      <c r="Q15" s="19">
        <v>0</v>
      </c>
    </row>
    <row r="16" spans="1:17" s="14" customFormat="1" ht="15" customHeight="1" x14ac:dyDescent="0.2">
      <c r="A16" s="17" t="s">
        <v>34</v>
      </c>
      <c r="B16" s="19">
        <v>222758.07500000001</v>
      </c>
      <c r="C16" s="19">
        <v>72712.883000000002</v>
      </c>
      <c r="D16" s="19">
        <v>164103.04699999999</v>
      </c>
      <c r="E16" s="19">
        <v>17.021000000000001</v>
      </c>
      <c r="F16" s="19">
        <v>51018.709000000003</v>
      </c>
      <c r="G16" s="19">
        <v>212523.76</v>
      </c>
      <c r="H16" s="19">
        <v>0</v>
      </c>
      <c r="I16" s="19">
        <v>14.772</v>
      </c>
      <c r="J16" s="19">
        <v>7147.9629999999997</v>
      </c>
      <c r="K16" s="19">
        <v>236249.641</v>
      </c>
      <c r="L16" s="19">
        <v>0</v>
      </c>
      <c r="M16" s="19">
        <v>0</v>
      </c>
      <c r="N16" s="19">
        <v>0</v>
      </c>
      <c r="O16" s="19">
        <v>1711.4939999999999</v>
      </c>
      <c r="P16" s="19">
        <v>0</v>
      </c>
      <c r="Q16" s="19">
        <v>0</v>
      </c>
    </row>
    <row r="17" spans="1:17" s="14" customFormat="1" ht="15" customHeight="1" x14ac:dyDescent="0.2">
      <c r="A17" s="17" t="s">
        <v>35</v>
      </c>
      <c r="B17" s="19">
        <v>261822.08799999999</v>
      </c>
      <c r="C17" s="19">
        <v>87940.047999999995</v>
      </c>
      <c r="D17" s="19">
        <v>165928.484</v>
      </c>
      <c r="E17" s="19">
        <v>0</v>
      </c>
      <c r="F17" s="19">
        <v>58254.298000000003</v>
      </c>
      <c r="G17" s="19">
        <v>235940.40400000001</v>
      </c>
      <c r="H17" s="19">
        <v>2.173</v>
      </c>
      <c r="I17" s="19">
        <v>0</v>
      </c>
      <c r="J17" s="19">
        <v>5479.93</v>
      </c>
      <c r="K17" s="19">
        <v>228977.66200000001</v>
      </c>
      <c r="L17" s="19">
        <v>0</v>
      </c>
      <c r="M17" s="19">
        <v>0</v>
      </c>
      <c r="N17" s="19">
        <v>0</v>
      </c>
      <c r="O17" s="19">
        <v>1386.482</v>
      </c>
      <c r="P17" s="19">
        <v>0</v>
      </c>
      <c r="Q17" s="19">
        <v>0</v>
      </c>
    </row>
    <row r="18" spans="1:17" s="14" customFormat="1" ht="15" customHeight="1" x14ac:dyDescent="0.2">
      <c r="A18" s="17" t="s">
        <v>36</v>
      </c>
      <c r="B18" s="19">
        <v>311775.93800000002</v>
      </c>
      <c r="C18" s="19">
        <v>91614.41</v>
      </c>
      <c r="D18" s="19">
        <v>114171.046</v>
      </c>
      <c r="E18" s="19">
        <v>0</v>
      </c>
      <c r="F18" s="19">
        <v>39040.885000000002</v>
      </c>
      <c r="G18" s="19">
        <v>212023.47</v>
      </c>
      <c r="H18" s="19">
        <v>0</v>
      </c>
      <c r="I18" s="19">
        <v>30.172999999999998</v>
      </c>
      <c r="J18" s="19">
        <v>13151.822</v>
      </c>
      <c r="K18" s="19">
        <v>207990.82500000001</v>
      </c>
      <c r="L18" s="19">
        <v>0</v>
      </c>
      <c r="M18" s="19">
        <v>0</v>
      </c>
      <c r="N18" s="19">
        <v>0</v>
      </c>
      <c r="O18" s="19">
        <v>2923.549</v>
      </c>
      <c r="P18" s="19">
        <v>0</v>
      </c>
      <c r="Q18" s="19">
        <v>0</v>
      </c>
    </row>
    <row r="19" spans="1:17" s="14" customFormat="1" ht="15" customHeight="1" x14ac:dyDescent="0.2">
      <c r="A19" s="17" t="s">
        <v>37</v>
      </c>
      <c r="B19" s="19">
        <v>308915.92</v>
      </c>
      <c r="C19" s="19">
        <v>94235.214000000007</v>
      </c>
      <c r="D19" s="19">
        <v>89207.19</v>
      </c>
      <c r="E19" s="19">
        <v>0</v>
      </c>
      <c r="F19" s="19">
        <v>35377.436999999998</v>
      </c>
      <c r="G19" s="19">
        <v>223360.071</v>
      </c>
      <c r="H19" s="19">
        <v>72.179000000000002</v>
      </c>
      <c r="I19" s="19">
        <v>0</v>
      </c>
      <c r="J19" s="19">
        <v>24689.935000000001</v>
      </c>
      <c r="K19" s="19">
        <v>238926.71400000001</v>
      </c>
      <c r="L19" s="19">
        <v>0</v>
      </c>
      <c r="M19" s="19">
        <v>0</v>
      </c>
      <c r="N19" s="19">
        <v>0</v>
      </c>
      <c r="O19" s="19">
        <v>3546.7190000000001</v>
      </c>
      <c r="P19" s="19">
        <v>0</v>
      </c>
      <c r="Q19" s="19">
        <v>0</v>
      </c>
    </row>
    <row r="20" spans="1:17" s="14" customFormat="1" ht="15" customHeight="1" x14ac:dyDescent="0.2">
      <c r="A20" s="17" t="s">
        <v>38</v>
      </c>
      <c r="B20" s="19">
        <v>309949.16499999998</v>
      </c>
      <c r="C20" s="19">
        <v>98781.46</v>
      </c>
      <c r="D20" s="19">
        <v>80879.100000000006</v>
      </c>
      <c r="E20" s="19">
        <v>0</v>
      </c>
      <c r="F20" s="19">
        <v>56034.267999999996</v>
      </c>
      <c r="G20" s="19">
        <v>242399.93900000001</v>
      </c>
      <c r="H20" s="19">
        <v>25.731000000000002</v>
      </c>
      <c r="I20" s="19">
        <v>0</v>
      </c>
      <c r="J20" s="19">
        <v>32282.899000000001</v>
      </c>
      <c r="K20" s="19">
        <v>237479.75</v>
      </c>
      <c r="L20" s="19">
        <v>0</v>
      </c>
      <c r="M20" s="19">
        <v>0</v>
      </c>
      <c r="N20" s="19">
        <v>0</v>
      </c>
      <c r="O20" s="19">
        <v>5216.7420000000002</v>
      </c>
      <c r="P20" s="19">
        <v>0</v>
      </c>
      <c r="Q20" s="19">
        <v>0</v>
      </c>
    </row>
    <row r="22" spans="1:17" ht="20.25" x14ac:dyDescent="0.25">
      <c r="A22" s="10" t="s">
        <v>11</v>
      </c>
      <c r="B22" s="28"/>
      <c r="C22" s="28"/>
      <c r="D22" s="12"/>
      <c r="E22" s="13"/>
      <c r="M22" s="29"/>
      <c r="N22" s="29"/>
      <c r="Q22" s="6"/>
    </row>
    <row r="23" spans="1:17" s="14" customFormat="1" ht="15" customHeight="1" x14ac:dyDescent="0.2">
      <c r="A23" s="17" t="s">
        <v>27</v>
      </c>
      <c r="B23" s="19">
        <v>2705.2179999999998</v>
      </c>
      <c r="C23" s="19">
        <v>3630.76</v>
      </c>
      <c r="D23" s="19">
        <v>13436.647999999999</v>
      </c>
      <c r="E23" s="19">
        <v>0</v>
      </c>
      <c r="F23" s="19">
        <v>3635.8690000000001</v>
      </c>
      <c r="G23" s="19">
        <v>25749.832999999999</v>
      </c>
      <c r="H23" s="19">
        <v>691.68499999999995</v>
      </c>
      <c r="I23" s="19">
        <v>1759.325</v>
      </c>
      <c r="J23" s="19">
        <v>243.71700000000001</v>
      </c>
      <c r="K23" s="19">
        <v>2543.88</v>
      </c>
      <c r="L23" s="19">
        <v>0</v>
      </c>
      <c r="M23" s="19">
        <v>25.562999999999999</v>
      </c>
      <c r="N23" s="19">
        <v>0</v>
      </c>
      <c r="O23" s="19">
        <v>74.116</v>
      </c>
      <c r="P23" s="19">
        <v>0</v>
      </c>
      <c r="Q23" s="19">
        <v>0</v>
      </c>
    </row>
    <row r="24" spans="1:17" s="14" customFormat="1" ht="15" customHeight="1" x14ac:dyDescent="0.2">
      <c r="A24" s="17" t="s">
        <v>28</v>
      </c>
      <c r="B24" s="19">
        <v>4837.9430000000002</v>
      </c>
      <c r="C24" s="19">
        <v>8761.17</v>
      </c>
      <c r="D24" s="19">
        <v>15438.217000000001</v>
      </c>
      <c r="E24" s="19">
        <v>142.25399999999999</v>
      </c>
      <c r="F24" s="19">
        <v>3177.3519999999999</v>
      </c>
      <c r="G24" s="19">
        <v>21956.73</v>
      </c>
      <c r="H24" s="19">
        <v>773.96100000000001</v>
      </c>
      <c r="I24" s="19">
        <v>1560.1089999999999</v>
      </c>
      <c r="J24" s="19">
        <v>239.65299999999999</v>
      </c>
      <c r="K24" s="19">
        <v>2604.2660000000001</v>
      </c>
      <c r="L24" s="19">
        <v>0</v>
      </c>
      <c r="M24" s="19">
        <v>0</v>
      </c>
      <c r="N24" s="19">
        <v>0</v>
      </c>
      <c r="O24" s="19">
        <v>10.744</v>
      </c>
      <c r="P24" s="19">
        <v>0</v>
      </c>
      <c r="Q24" s="19">
        <v>0</v>
      </c>
    </row>
    <row r="25" spans="1:17" s="14" customFormat="1" ht="15" customHeight="1" x14ac:dyDescent="0.2">
      <c r="A25" s="17" t="s">
        <v>29</v>
      </c>
      <c r="B25" s="19">
        <v>6284.2950000000001</v>
      </c>
      <c r="C25" s="19">
        <v>8429.1769999999997</v>
      </c>
      <c r="D25" s="19">
        <v>20174.394</v>
      </c>
      <c r="E25" s="19">
        <v>28.532</v>
      </c>
      <c r="F25" s="19">
        <v>4327.8270000000002</v>
      </c>
      <c r="G25" s="19">
        <v>15989.474</v>
      </c>
      <c r="H25" s="19">
        <v>806.38</v>
      </c>
      <c r="I25" s="19">
        <v>1462.2190000000001</v>
      </c>
      <c r="J25" s="19">
        <v>633.80399999999997</v>
      </c>
      <c r="K25" s="19">
        <v>14158.189</v>
      </c>
      <c r="L25" s="19">
        <v>0</v>
      </c>
      <c r="M25" s="19">
        <v>0</v>
      </c>
      <c r="N25" s="19">
        <v>0</v>
      </c>
      <c r="O25" s="19">
        <v>217.005</v>
      </c>
      <c r="P25" s="19">
        <v>0</v>
      </c>
      <c r="Q25" s="19">
        <v>0</v>
      </c>
    </row>
    <row r="26" spans="1:17" s="14" customFormat="1" ht="15" customHeight="1" x14ac:dyDescent="0.2">
      <c r="A26" s="17" t="s">
        <v>30</v>
      </c>
      <c r="B26" s="19">
        <v>3812.4520000000002</v>
      </c>
      <c r="C26" s="19">
        <v>3651.8130000000001</v>
      </c>
      <c r="D26" s="19">
        <v>21046.255000000001</v>
      </c>
      <c r="E26" s="19">
        <v>8.8450000000000006</v>
      </c>
      <c r="F26" s="19">
        <v>1749.7149999999999</v>
      </c>
      <c r="G26" s="19">
        <v>10004.710999999999</v>
      </c>
      <c r="H26" s="19">
        <v>305.30500000000001</v>
      </c>
      <c r="I26" s="19">
        <v>324.15899999999999</v>
      </c>
      <c r="J26" s="19">
        <v>619.327</v>
      </c>
      <c r="K26" s="19">
        <v>10805.118</v>
      </c>
      <c r="L26" s="19">
        <v>0</v>
      </c>
      <c r="M26" s="19">
        <v>20.259</v>
      </c>
      <c r="N26" s="19">
        <v>0</v>
      </c>
      <c r="O26" s="19">
        <v>485.49200000000002</v>
      </c>
      <c r="P26" s="19">
        <v>0</v>
      </c>
      <c r="Q26" s="19">
        <v>0</v>
      </c>
    </row>
    <row r="27" spans="1:17" s="14" customFormat="1" ht="15" customHeight="1" x14ac:dyDescent="0.2">
      <c r="A27" s="17" t="s">
        <v>31</v>
      </c>
      <c r="B27" s="19">
        <v>6396.8190000000004</v>
      </c>
      <c r="C27" s="19">
        <v>3327.4650000000001</v>
      </c>
      <c r="D27" s="19">
        <v>15871.766</v>
      </c>
      <c r="E27" s="19">
        <v>347.56299999999999</v>
      </c>
      <c r="F27" s="19">
        <v>3472.49</v>
      </c>
      <c r="G27" s="19">
        <v>19094.528999999999</v>
      </c>
      <c r="H27" s="19">
        <v>273.66000000000003</v>
      </c>
      <c r="I27" s="19">
        <v>707.22199999999998</v>
      </c>
      <c r="J27" s="19">
        <v>129.30799999999999</v>
      </c>
      <c r="K27" s="19">
        <v>2096.297</v>
      </c>
      <c r="L27" s="19">
        <v>0</v>
      </c>
      <c r="M27" s="19">
        <v>0</v>
      </c>
      <c r="N27" s="19">
        <v>1.2889999999999999</v>
      </c>
      <c r="O27" s="19">
        <v>176.59399999999999</v>
      </c>
      <c r="P27" s="19">
        <v>0</v>
      </c>
      <c r="Q27" s="19">
        <v>0</v>
      </c>
    </row>
    <row r="28" spans="1:17" s="14" customFormat="1" ht="15" customHeight="1" x14ac:dyDescent="0.2">
      <c r="A28" s="17" t="s">
        <v>32</v>
      </c>
      <c r="B28" s="19">
        <v>3606.6849999999999</v>
      </c>
      <c r="C28" s="19">
        <v>2573.3359999999998</v>
      </c>
      <c r="D28" s="19">
        <v>15941.509</v>
      </c>
      <c r="E28" s="19">
        <v>13.63</v>
      </c>
      <c r="F28" s="19">
        <v>668.17100000000005</v>
      </c>
      <c r="G28" s="19">
        <v>2916.62</v>
      </c>
      <c r="H28" s="19">
        <v>1128.6310000000001</v>
      </c>
      <c r="I28" s="19">
        <v>630.95899999999995</v>
      </c>
      <c r="J28" s="19">
        <v>159.84800000000001</v>
      </c>
      <c r="K28" s="19">
        <v>4726.5540000000001</v>
      </c>
      <c r="L28" s="19">
        <v>0</v>
      </c>
      <c r="M28" s="19">
        <v>0</v>
      </c>
      <c r="N28" s="19">
        <v>13.821999999999999</v>
      </c>
      <c r="O28" s="19">
        <v>66.834000000000003</v>
      </c>
      <c r="P28" s="19">
        <v>0</v>
      </c>
      <c r="Q28" s="19">
        <v>0</v>
      </c>
    </row>
    <row r="29" spans="1:17" s="14" customFormat="1" ht="15" customHeight="1" x14ac:dyDescent="0.2">
      <c r="A29" s="17" t="s">
        <v>33</v>
      </c>
      <c r="B29" s="19">
        <v>3358.1</v>
      </c>
      <c r="C29" s="19">
        <v>1701.2339999999999</v>
      </c>
      <c r="D29" s="19">
        <v>13900.076999999999</v>
      </c>
      <c r="E29" s="19">
        <v>1.883</v>
      </c>
      <c r="F29" s="19">
        <v>2689.009</v>
      </c>
      <c r="G29" s="19">
        <v>13924.968999999999</v>
      </c>
      <c r="H29" s="19">
        <v>389.23</v>
      </c>
      <c r="I29" s="19">
        <v>49.889000000000003</v>
      </c>
      <c r="J29" s="19">
        <v>137.07300000000001</v>
      </c>
      <c r="K29" s="19">
        <v>5016.7290000000003</v>
      </c>
      <c r="L29" s="19">
        <v>0</v>
      </c>
      <c r="M29" s="19">
        <v>0</v>
      </c>
      <c r="N29" s="19">
        <v>0</v>
      </c>
      <c r="O29" s="19">
        <v>636.70000000000005</v>
      </c>
      <c r="P29" s="19">
        <v>0</v>
      </c>
      <c r="Q29" s="19">
        <v>0</v>
      </c>
    </row>
    <row r="30" spans="1:17" s="14" customFormat="1" ht="15" customHeight="1" x14ac:dyDescent="0.2">
      <c r="A30" s="17" t="s">
        <v>34</v>
      </c>
      <c r="B30" s="19">
        <v>2954.8330000000001</v>
      </c>
      <c r="C30" s="19">
        <v>1694.7550000000001</v>
      </c>
      <c r="D30" s="19">
        <v>15301.166999999999</v>
      </c>
      <c r="E30" s="19">
        <v>118.774</v>
      </c>
      <c r="F30" s="19">
        <v>2225.6950000000002</v>
      </c>
      <c r="G30" s="19">
        <v>2941.3339999999998</v>
      </c>
      <c r="H30" s="19">
        <v>415.71199999999999</v>
      </c>
      <c r="I30" s="19">
        <v>397.54399999999998</v>
      </c>
      <c r="J30" s="19">
        <v>132.46799999999999</v>
      </c>
      <c r="K30" s="19">
        <v>8084.6319999999996</v>
      </c>
      <c r="L30" s="19">
        <v>0</v>
      </c>
      <c r="M30" s="19">
        <v>0</v>
      </c>
      <c r="N30" s="19">
        <v>0</v>
      </c>
      <c r="O30" s="19">
        <v>29.917000000000002</v>
      </c>
      <c r="P30" s="19">
        <v>0</v>
      </c>
      <c r="Q30" s="19">
        <v>0</v>
      </c>
    </row>
    <row r="31" spans="1:17" s="14" customFormat="1" ht="15" customHeight="1" x14ac:dyDescent="0.2">
      <c r="A31" s="17" t="s">
        <v>35</v>
      </c>
      <c r="B31" s="19">
        <v>4450.366</v>
      </c>
      <c r="C31" s="19">
        <v>2556.2310000000002</v>
      </c>
      <c r="D31" s="19">
        <v>11340.196</v>
      </c>
      <c r="E31" s="19">
        <v>148.57599999999999</v>
      </c>
      <c r="F31" s="19">
        <v>7818.7439999999997</v>
      </c>
      <c r="G31" s="19">
        <v>15907.754999999999</v>
      </c>
      <c r="H31" s="19">
        <v>562.83600000000001</v>
      </c>
      <c r="I31" s="19">
        <v>1067.874</v>
      </c>
      <c r="J31" s="19">
        <v>189.18700000000001</v>
      </c>
      <c r="K31" s="19">
        <v>2587.6370000000002</v>
      </c>
      <c r="L31" s="19">
        <v>17.498000000000001</v>
      </c>
      <c r="M31" s="19">
        <v>0</v>
      </c>
      <c r="N31" s="19">
        <v>0</v>
      </c>
      <c r="O31" s="19">
        <v>48.328000000000003</v>
      </c>
      <c r="P31" s="19">
        <v>0</v>
      </c>
      <c r="Q31" s="19">
        <v>0</v>
      </c>
    </row>
    <row r="32" spans="1:17" s="14" customFormat="1" ht="15" customHeight="1" x14ac:dyDescent="0.2">
      <c r="A32" s="17" t="s">
        <v>36</v>
      </c>
      <c r="B32" s="19">
        <v>3190.1280000000002</v>
      </c>
      <c r="C32" s="19">
        <v>4755.3230000000003</v>
      </c>
      <c r="D32" s="19">
        <v>4422.6329999999998</v>
      </c>
      <c r="E32" s="19">
        <v>64.31</v>
      </c>
      <c r="F32" s="19">
        <v>6359.8789999999999</v>
      </c>
      <c r="G32" s="19">
        <v>15320.708000000001</v>
      </c>
      <c r="H32" s="19">
        <v>269.51499999999999</v>
      </c>
      <c r="I32" s="19">
        <v>1359.74</v>
      </c>
      <c r="J32" s="19">
        <v>112.01</v>
      </c>
      <c r="K32" s="19">
        <v>1250.2860000000001</v>
      </c>
      <c r="L32" s="19">
        <v>16.795000000000002</v>
      </c>
      <c r="M32" s="19">
        <v>0</v>
      </c>
      <c r="N32" s="19">
        <v>0</v>
      </c>
      <c r="O32" s="19">
        <v>17.091000000000001</v>
      </c>
      <c r="P32" s="19">
        <v>0</v>
      </c>
      <c r="Q32" s="19">
        <v>0</v>
      </c>
    </row>
    <row r="33" spans="1:17" s="14" customFormat="1" ht="15" customHeight="1" x14ac:dyDescent="0.2">
      <c r="A33" s="17" t="s">
        <v>37</v>
      </c>
      <c r="B33" s="19">
        <v>5838.7060000000001</v>
      </c>
      <c r="C33" s="19">
        <v>9317.4940000000006</v>
      </c>
      <c r="D33" s="19">
        <v>2878.8580000000002</v>
      </c>
      <c r="E33" s="19">
        <v>143.11699999999999</v>
      </c>
      <c r="F33" s="19">
        <v>4490.9179999999997</v>
      </c>
      <c r="G33" s="19">
        <v>17030.587</v>
      </c>
      <c r="H33" s="19">
        <v>212.947</v>
      </c>
      <c r="I33" s="19">
        <v>2714.5590000000002</v>
      </c>
      <c r="J33" s="19">
        <v>101.756</v>
      </c>
      <c r="K33" s="19">
        <v>5593.509</v>
      </c>
      <c r="L33" s="19">
        <v>0</v>
      </c>
      <c r="M33" s="19">
        <v>0</v>
      </c>
      <c r="N33" s="19">
        <v>0</v>
      </c>
      <c r="O33" s="19">
        <v>22.873999999999999</v>
      </c>
      <c r="P33" s="19">
        <v>0.66300000000000003</v>
      </c>
      <c r="Q33" s="19">
        <v>0</v>
      </c>
    </row>
    <row r="34" spans="1:17" s="14" customFormat="1" ht="15" customHeight="1" x14ac:dyDescent="0.2">
      <c r="A34" s="17" t="s">
        <v>38</v>
      </c>
      <c r="B34" s="19">
        <v>6597.68</v>
      </c>
      <c r="C34" s="19">
        <v>9002.3510000000006</v>
      </c>
      <c r="D34" s="19">
        <v>4707.6989999999996</v>
      </c>
      <c r="E34" s="19">
        <v>26.616</v>
      </c>
      <c r="F34" s="19">
        <v>5032.0959999999995</v>
      </c>
      <c r="G34" s="19">
        <v>21668.413</v>
      </c>
      <c r="H34" s="19">
        <v>511.20100000000002</v>
      </c>
      <c r="I34" s="19">
        <v>2491.2939999999999</v>
      </c>
      <c r="J34" s="19">
        <v>1849.1320000000001</v>
      </c>
      <c r="K34" s="19">
        <v>20770.338</v>
      </c>
      <c r="L34" s="19">
        <v>0</v>
      </c>
      <c r="M34" s="19">
        <v>0</v>
      </c>
      <c r="N34" s="19">
        <v>0</v>
      </c>
      <c r="O34" s="19">
        <v>530.07000000000005</v>
      </c>
      <c r="P34" s="19">
        <v>0</v>
      </c>
      <c r="Q34" s="19">
        <v>0</v>
      </c>
    </row>
    <row r="36" spans="1:17" ht="20.25" x14ac:dyDescent="0.25">
      <c r="A36" s="10" t="s">
        <v>12</v>
      </c>
      <c r="B36" s="28"/>
      <c r="C36" s="28"/>
      <c r="D36" s="12"/>
      <c r="E36" s="13"/>
      <c r="M36" s="29"/>
      <c r="N36" s="29"/>
      <c r="Q36" s="6"/>
    </row>
    <row r="37" spans="1:17" s="14" customFormat="1" ht="15" customHeight="1" x14ac:dyDescent="0.2">
      <c r="A37" s="17" t="s">
        <v>27</v>
      </c>
      <c r="B37" s="19">
        <v>848.60199999999998</v>
      </c>
      <c r="C37" s="19">
        <v>839.45600000000002</v>
      </c>
      <c r="D37" s="19">
        <v>712.52599999999995</v>
      </c>
      <c r="E37" s="19">
        <v>132.36199999999999</v>
      </c>
      <c r="F37" s="19">
        <v>145.51499999999999</v>
      </c>
      <c r="G37" s="19">
        <v>4006.3449999999998</v>
      </c>
      <c r="H37" s="19">
        <v>99.956999999999994</v>
      </c>
      <c r="I37" s="19">
        <v>1098.7550000000001</v>
      </c>
      <c r="J37" s="19">
        <v>108.96</v>
      </c>
      <c r="K37" s="19">
        <v>721.69899999999996</v>
      </c>
      <c r="L37" s="19">
        <v>0</v>
      </c>
      <c r="M37" s="19">
        <v>280.089</v>
      </c>
      <c r="N37" s="19">
        <v>0</v>
      </c>
      <c r="O37" s="19">
        <v>12.41</v>
      </c>
      <c r="P37" s="19">
        <v>0</v>
      </c>
      <c r="Q37" s="19">
        <v>0</v>
      </c>
    </row>
    <row r="38" spans="1:17" s="14" customFormat="1" ht="15" customHeight="1" x14ac:dyDescent="0.2">
      <c r="A38" s="17" t="s">
        <v>28</v>
      </c>
      <c r="B38" s="19">
        <v>385.37599999999998</v>
      </c>
      <c r="C38" s="19">
        <v>214.376</v>
      </c>
      <c r="D38" s="19">
        <v>727.01099999999997</v>
      </c>
      <c r="E38" s="19">
        <v>72.849000000000004</v>
      </c>
      <c r="F38" s="19">
        <v>48.591000000000001</v>
      </c>
      <c r="G38" s="19">
        <v>644.23299999999995</v>
      </c>
      <c r="H38" s="19">
        <v>46.154000000000003</v>
      </c>
      <c r="I38" s="19">
        <v>563.66600000000005</v>
      </c>
      <c r="J38" s="19">
        <v>39.634</v>
      </c>
      <c r="K38" s="19">
        <v>351.63900000000001</v>
      </c>
      <c r="L38" s="19">
        <v>0</v>
      </c>
      <c r="M38" s="19">
        <v>108.82899999999999</v>
      </c>
      <c r="N38" s="19">
        <v>0</v>
      </c>
      <c r="O38" s="19">
        <v>66.028000000000006</v>
      </c>
      <c r="P38" s="19">
        <v>0</v>
      </c>
      <c r="Q38" s="19">
        <v>0</v>
      </c>
    </row>
    <row r="39" spans="1:17" s="14" customFormat="1" ht="15" customHeight="1" x14ac:dyDescent="0.2">
      <c r="A39" s="17" t="s">
        <v>29</v>
      </c>
      <c r="B39" s="19">
        <v>313.98200000000003</v>
      </c>
      <c r="C39" s="19">
        <v>605.75099999999998</v>
      </c>
      <c r="D39" s="19">
        <v>1112.7539999999999</v>
      </c>
      <c r="E39" s="19">
        <v>7.6429999999999998</v>
      </c>
      <c r="F39" s="19">
        <v>92.566999999999993</v>
      </c>
      <c r="G39" s="19">
        <v>708.75199999999995</v>
      </c>
      <c r="H39" s="19">
        <v>29.867000000000001</v>
      </c>
      <c r="I39" s="19">
        <v>797.61400000000003</v>
      </c>
      <c r="J39" s="19">
        <v>200.01400000000001</v>
      </c>
      <c r="K39" s="19">
        <v>224.10300000000001</v>
      </c>
      <c r="L39" s="19">
        <v>0</v>
      </c>
      <c r="M39" s="19">
        <v>189.37299999999999</v>
      </c>
      <c r="N39" s="19">
        <v>0</v>
      </c>
      <c r="O39" s="19">
        <v>54.377000000000002</v>
      </c>
      <c r="P39" s="19">
        <v>0</v>
      </c>
      <c r="Q39" s="19">
        <v>0</v>
      </c>
    </row>
    <row r="40" spans="1:17" s="14" customFormat="1" ht="15" customHeight="1" x14ac:dyDescent="0.2">
      <c r="A40" s="17" t="s">
        <v>30</v>
      </c>
      <c r="B40" s="19">
        <v>232.67099999999999</v>
      </c>
      <c r="C40" s="19">
        <v>158.66200000000001</v>
      </c>
      <c r="D40" s="19">
        <v>1194.049</v>
      </c>
      <c r="E40" s="19">
        <v>25.463999999999999</v>
      </c>
      <c r="F40" s="19">
        <v>210.11</v>
      </c>
      <c r="G40" s="19">
        <v>1159.721</v>
      </c>
      <c r="H40" s="19">
        <v>57.402999999999999</v>
      </c>
      <c r="I40" s="19">
        <v>552.08000000000004</v>
      </c>
      <c r="J40" s="19">
        <v>40.420999999999999</v>
      </c>
      <c r="K40" s="19">
        <v>603.71500000000003</v>
      </c>
      <c r="L40" s="19">
        <v>0</v>
      </c>
      <c r="M40" s="19">
        <v>191.49700000000001</v>
      </c>
      <c r="N40" s="19">
        <v>0</v>
      </c>
      <c r="O40" s="19">
        <v>19.783000000000001</v>
      </c>
      <c r="P40" s="19">
        <v>0</v>
      </c>
      <c r="Q40" s="19">
        <v>0</v>
      </c>
    </row>
    <row r="41" spans="1:17" s="14" customFormat="1" ht="15" customHeight="1" x14ac:dyDescent="0.2">
      <c r="A41" s="17" t="s">
        <v>31</v>
      </c>
      <c r="B41" s="19">
        <v>963.4</v>
      </c>
      <c r="C41" s="19">
        <v>525.16700000000003</v>
      </c>
      <c r="D41" s="19">
        <v>1427.23</v>
      </c>
      <c r="E41" s="19">
        <v>1.298</v>
      </c>
      <c r="F41" s="19">
        <v>85.241</v>
      </c>
      <c r="G41" s="19">
        <v>1193.3720000000001</v>
      </c>
      <c r="H41" s="19">
        <v>63.646999999999998</v>
      </c>
      <c r="I41" s="19">
        <v>291.887</v>
      </c>
      <c r="J41" s="19">
        <v>51.551000000000002</v>
      </c>
      <c r="K41" s="19">
        <v>646.71799999999996</v>
      </c>
      <c r="L41" s="19">
        <v>0</v>
      </c>
      <c r="M41" s="19">
        <v>91.046999999999997</v>
      </c>
      <c r="N41" s="19">
        <v>0</v>
      </c>
      <c r="O41" s="19">
        <v>19.085000000000001</v>
      </c>
      <c r="P41" s="19">
        <v>0</v>
      </c>
      <c r="Q41" s="19">
        <v>0</v>
      </c>
    </row>
    <row r="42" spans="1:17" s="14" customFormat="1" ht="15" customHeight="1" x14ac:dyDescent="0.2">
      <c r="A42" s="17" t="s">
        <v>32</v>
      </c>
      <c r="B42" s="19">
        <v>291.72300000000001</v>
      </c>
      <c r="C42" s="19">
        <v>231.32900000000001</v>
      </c>
      <c r="D42" s="19">
        <v>1264.58</v>
      </c>
      <c r="E42" s="19">
        <v>167.863</v>
      </c>
      <c r="F42" s="19">
        <v>57.784999999999997</v>
      </c>
      <c r="G42" s="19">
        <v>1241.1869999999999</v>
      </c>
      <c r="H42" s="19">
        <v>22.946000000000002</v>
      </c>
      <c r="I42" s="19">
        <v>222.28800000000001</v>
      </c>
      <c r="J42" s="19">
        <v>48.915999999999997</v>
      </c>
      <c r="K42" s="19">
        <v>477.214</v>
      </c>
      <c r="L42" s="19">
        <v>0</v>
      </c>
      <c r="M42" s="19">
        <v>0</v>
      </c>
      <c r="N42" s="19">
        <v>0.71499999999999997</v>
      </c>
      <c r="O42" s="19">
        <v>46.362000000000002</v>
      </c>
      <c r="P42" s="19">
        <v>0</v>
      </c>
      <c r="Q42" s="19">
        <v>0</v>
      </c>
    </row>
    <row r="43" spans="1:17" s="14" customFormat="1" ht="15" customHeight="1" x14ac:dyDescent="0.2">
      <c r="A43" s="17" t="s">
        <v>33</v>
      </c>
      <c r="B43" s="19">
        <v>331.13799999999998</v>
      </c>
      <c r="C43" s="19">
        <v>85.4</v>
      </c>
      <c r="D43" s="19">
        <v>1062.355</v>
      </c>
      <c r="E43" s="19">
        <v>125.723</v>
      </c>
      <c r="F43" s="19">
        <v>28.850999999999999</v>
      </c>
      <c r="G43" s="19">
        <v>929.60900000000004</v>
      </c>
      <c r="H43" s="19">
        <v>11.042</v>
      </c>
      <c r="I43" s="19">
        <v>97.3</v>
      </c>
      <c r="J43" s="19">
        <v>42.978000000000002</v>
      </c>
      <c r="K43" s="19">
        <v>133.11500000000001</v>
      </c>
      <c r="L43" s="19">
        <v>0</v>
      </c>
      <c r="M43" s="19">
        <v>0</v>
      </c>
      <c r="N43" s="19">
        <v>0</v>
      </c>
      <c r="O43" s="19">
        <v>146.78100000000001</v>
      </c>
      <c r="P43" s="19">
        <v>0</v>
      </c>
      <c r="Q43" s="19">
        <v>0</v>
      </c>
    </row>
    <row r="44" spans="1:17" s="14" customFormat="1" ht="15" customHeight="1" x14ac:dyDescent="0.2">
      <c r="A44" s="17" t="s">
        <v>34</v>
      </c>
      <c r="B44" s="19">
        <v>551.41200000000003</v>
      </c>
      <c r="C44" s="19">
        <v>651.399</v>
      </c>
      <c r="D44" s="19">
        <v>820.93299999999999</v>
      </c>
      <c r="E44" s="19">
        <v>159.89400000000001</v>
      </c>
      <c r="F44" s="19">
        <v>5.2530000000000001</v>
      </c>
      <c r="G44" s="19">
        <v>320.34100000000001</v>
      </c>
      <c r="H44" s="19">
        <v>36.564</v>
      </c>
      <c r="I44" s="19">
        <v>34.470999999999997</v>
      </c>
      <c r="J44" s="19">
        <v>40.658000000000001</v>
      </c>
      <c r="K44" s="19">
        <v>97.924999999999997</v>
      </c>
      <c r="L44" s="19">
        <v>13.537000000000001</v>
      </c>
      <c r="M44" s="19">
        <v>0</v>
      </c>
      <c r="N44" s="19">
        <v>0</v>
      </c>
      <c r="O44" s="19">
        <v>16.015000000000001</v>
      </c>
      <c r="P44" s="19">
        <v>0</v>
      </c>
      <c r="Q44" s="19">
        <v>0</v>
      </c>
    </row>
    <row r="45" spans="1:17" s="14" customFormat="1" ht="15" customHeight="1" x14ac:dyDescent="0.2">
      <c r="A45" s="17" t="s">
        <v>35</v>
      </c>
      <c r="B45" s="19">
        <v>733.21299999999997</v>
      </c>
      <c r="C45" s="19">
        <v>1514.5930000000001</v>
      </c>
      <c r="D45" s="19">
        <v>830.20699999999999</v>
      </c>
      <c r="E45" s="19">
        <v>28.997</v>
      </c>
      <c r="F45" s="19">
        <v>117.846</v>
      </c>
      <c r="G45" s="19">
        <v>422.32900000000001</v>
      </c>
      <c r="H45" s="19">
        <v>110.878</v>
      </c>
      <c r="I45" s="19">
        <v>51.244999999999997</v>
      </c>
      <c r="J45" s="19">
        <v>35.033999999999999</v>
      </c>
      <c r="K45" s="19">
        <v>1844.95</v>
      </c>
      <c r="L45" s="19">
        <v>0</v>
      </c>
      <c r="M45" s="19">
        <v>0</v>
      </c>
      <c r="N45" s="19">
        <v>0</v>
      </c>
      <c r="O45" s="19">
        <v>13.949</v>
      </c>
      <c r="P45" s="19">
        <v>0</v>
      </c>
      <c r="Q45" s="19">
        <v>0</v>
      </c>
    </row>
    <row r="46" spans="1:17" s="14" customFormat="1" ht="15" customHeight="1" x14ac:dyDescent="0.2">
      <c r="A46" s="17" t="s">
        <v>36</v>
      </c>
      <c r="B46" s="19">
        <v>557.38900000000001</v>
      </c>
      <c r="C46" s="19">
        <v>401.87700000000001</v>
      </c>
      <c r="D46" s="19">
        <v>252.137</v>
      </c>
      <c r="E46" s="19">
        <v>98.141000000000005</v>
      </c>
      <c r="F46" s="19">
        <v>704.85799999999995</v>
      </c>
      <c r="G46" s="19">
        <v>7576.9009999999998</v>
      </c>
      <c r="H46" s="19">
        <v>125.648</v>
      </c>
      <c r="I46" s="19">
        <v>1076.383</v>
      </c>
      <c r="J46" s="19">
        <v>9.2530000000000001</v>
      </c>
      <c r="K46" s="19">
        <v>400.38299999999998</v>
      </c>
      <c r="L46" s="19">
        <v>0</v>
      </c>
      <c r="M46" s="19">
        <v>0</v>
      </c>
      <c r="N46" s="19">
        <v>0</v>
      </c>
      <c r="O46" s="19">
        <v>3.4969999999999999</v>
      </c>
      <c r="P46" s="19">
        <v>0</v>
      </c>
      <c r="Q46" s="19">
        <v>0</v>
      </c>
    </row>
    <row r="47" spans="1:17" s="14" customFormat="1" ht="15" customHeight="1" x14ac:dyDescent="0.2">
      <c r="A47" s="17" t="s">
        <v>37</v>
      </c>
      <c r="B47" s="19">
        <v>2007.9680000000001</v>
      </c>
      <c r="C47" s="19">
        <v>2535.4839999999999</v>
      </c>
      <c r="D47" s="19">
        <v>715.39200000000005</v>
      </c>
      <c r="E47" s="19">
        <v>74.84</v>
      </c>
      <c r="F47" s="19">
        <v>386.42599999999999</v>
      </c>
      <c r="G47" s="19">
        <v>3713.5360000000001</v>
      </c>
      <c r="H47" s="19">
        <v>98.614999999999995</v>
      </c>
      <c r="I47" s="19">
        <v>32.709000000000003</v>
      </c>
      <c r="J47" s="19">
        <v>11.577</v>
      </c>
      <c r="K47" s="19">
        <v>208.096</v>
      </c>
      <c r="L47" s="19">
        <v>0</v>
      </c>
      <c r="M47" s="19">
        <v>0</v>
      </c>
      <c r="N47" s="19">
        <v>0</v>
      </c>
      <c r="O47" s="19">
        <v>9.9939999999999998</v>
      </c>
      <c r="P47" s="19">
        <v>0</v>
      </c>
      <c r="Q47" s="19">
        <v>0</v>
      </c>
    </row>
    <row r="48" spans="1:17" s="14" customFormat="1" ht="15" customHeight="1" x14ac:dyDescent="0.2">
      <c r="A48" s="17" t="s">
        <v>38</v>
      </c>
      <c r="B48" s="19">
        <v>10516.075000000001</v>
      </c>
      <c r="C48" s="19">
        <v>3042.337</v>
      </c>
      <c r="D48" s="19">
        <v>4678.2190000000001</v>
      </c>
      <c r="E48" s="19">
        <v>0</v>
      </c>
      <c r="F48" s="19">
        <v>593.83500000000004</v>
      </c>
      <c r="G48" s="19">
        <v>14118.418</v>
      </c>
      <c r="H48" s="19">
        <v>342.89</v>
      </c>
      <c r="I48" s="19">
        <v>53.441000000000003</v>
      </c>
      <c r="J48" s="19">
        <v>1611.2650000000001</v>
      </c>
      <c r="K48" s="19">
        <v>1981.2660000000001</v>
      </c>
      <c r="L48" s="19">
        <v>0</v>
      </c>
      <c r="M48" s="19">
        <v>0</v>
      </c>
      <c r="N48" s="19">
        <v>0</v>
      </c>
      <c r="O48" s="19">
        <v>49.052</v>
      </c>
      <c r="P48" s="19">
        <v>0</v>
      </c>
      <c r="Q48" s="19">
        <v>0</v>
      </c>
    </row>
    <row r="50" spans="1:17" ht="20.25" x14ac:dyDescent="0.25">
      <c r="A50" s="10" t="s">
        <v>13</v>
      </c>
      <c r="B50" s="28"/>
      <c r="C50" s="28"/>
      <c r="D50" s="12"/>
      <c r="E50" s="13"/>
      <c r="M50" s="29"/>
      <c r="N50" s="29"/>
      <c r="Q50" s="6"/>
    </row>
    <row r="51" spans="1:17" s="14" customFormat="1" ht="15" customHeight="1" x14ac:dyDescent="0.2">
      <c r="A51" s="17" t="s">
        <v>27</v>
      </c>
      <c r="B51" s="19">
        <v>1612.876</v>
      </c>
      <c r="C51" s="19">
        <v>2080.9580000000001</v>
      </c>
      <c r="D51" s="19">
        <v>360.45499999999998</v>
      </c>
      <c r="E51" s="19">
        <v>0</v>
      </c>
      <c r="F51" s="19">
        <v>662.00300000000004</v>
      </c>
      <c r="G51" s="19">
        <v>2075.7869999999998</v>
      </c>
      <c r="H51" s="19">
        <v>11.260999999999999</v>
      </c>
      <c r="I51" s="19">
        <v>19.628</v>
      </c>
      <c r="J51" s="19">
        <v>100.887</v>
      </c>
      <c r="K51" s="19">
        <v>606.76099999999997</v>
      </c>
      <c r="L51" s="19">
        <v>0</v>
      </c>
      <c r="M51" s="19">
        <v>0</v>
      </c>
      <c r="N51" s="19">
        <v>0</v>
      </c>
      <c r="O51" s="19">
        <v>49.075000000000003</v>
      </c>
      <c r="P51" s="19">
        <v>0</v>
      </c>
      <c r="Q51" s="19">
        <v>0</v>
      </c>
    </row>
    <row r="52" spans="1:17" s="14" customFormat="1" ht="15" customHeight="1" x14ac:dyDescent="0.2">
      <c r="A52" s="17" t="s">
        <v>28</v>
      </c>
      <c r="B52" s="19">
        <v>1505.71</v>
      </c>
      <c r="C52" s="19">
        <v>930.55100000000004</v>
      </c>
      <c r="D52" s="19">
        <v>52.079000000000001</v>
      </c>
      <c r="E52" s="19">
        <v>0</v>
      </c>
      <c r="F52" s="19">
        <v>265.32100000000003</v>
      </c>
      <c r="G52" s="19">
        <v>3074.7379999999998</v>
      </c>
      <c r="H52" s="19">
        <v>8.31</v>
      </c>
      <c r="I52" s="19">
        <v>0</v>
      </c>
      <c r="J52" s="19">
        <v>60.83</v>
      </c>
      <c r="K52" s="19">
        <v>649.53099999999995</v>
      </c>
      <c r="L52" s="19">
        <v>0</v>
      </c>
      <c r="M52" s="19">
        <v>0</v>
      </c>
      <c r="N52" s="19">
        <v>0</v>
      </c>
      <c r="O52" s="19">
        <v>22.1</v>
      </c>
      <c r="P52" s="19">
        <v>0</v>
      </c>
      <c r="Q52" s="19">
        <v>0</v>
      </c>
    </row>
    <row r="53" spans="1:17" s="14" customFormat="1" ht="15" customHeight="1" x14ac:dyDescent="0.2">
      <c r="A53" s="17" t="s">
        <v>29</v>
      </c>
      <c r="B53" s="19">
        <v>1438.585</v>
      </c>
      <c r="C53" s="19">
        <v>3331.0239999999999</v>
      </c>
      <c r="D53" s="19">
        <v>181.345</v>
      </c>
      <c r="E53" s="19">
        <v>0</v>
      </c>
      <c r="F53" s="19">
        <v>250.82400000000001</v>
      </c>
      <c r="G53" s="19">
        <v>5115.6710000000003</v>
      </c>
      <c r="H53" s="19">
        <v>24.850999999999999</v>
      </c>
      <c r="I53" s="19">
        <v>110.837</v>
      </c>
      <c r="J53" s="19">
        <v>71.531000000000006</v>
      </c>
      <c r="K53" s="19">
        <v>444.76799999999997</v>
      </c>
      <c r="L53" s="19">
        <v>0</v>
      </c>
      <c r="M53" s="19">
        <v>0</v>
      </c>
      <c r="N53" s="19">
        <v>0</v>
      </c>
      <c r="O53" s="19">
        <v>17.085999999999999</v>
      </c>
      <c r="P53" s="19">
        <v>0</v>
      </c>
      <c r="Q53" s="19">
        <v>0</v>
      </c>
    </row>
    <row r="54" spans="1:17" s="14" customFormat="1" ht="15" customHeight="1" x14ac:dyDescent="0.2">
      <c r="A54" s="17" t="s">
        <v>30</v>
      </c>
      <c r="B54" s="19">
        <v>901.16700000000003</v>
      </c>
      <c r="C54" s="19">
        <v>3091.07</v>
      </c>
      <c r="D54" s="19">
        <v>54.087000000000003</v>
      </c>
      <c r="E54" s="19">
        <v>0</v>
      </c>
      <c r="F54" s="19">
        <v>260.58699999999999</v>
      </c>
      <c r="G54" s="19">
        <v>2853.9259999999999</v>
      </c>
      <c r="H54" s="19">
        <v>8.1039999999999992</v>
      </c>
      <c r="I54" s="19">
        <v>61.406999999999996</v>
      </c>
      <c r="J54" s="19">
        <v>90.891999999999996</v>
      </c>
      <c r="K54" s="19">
        <v>369.43</v>
      </c>
      <c r="L54" s="19">
        <v>0</v>
      </c>
      <c r="M54" s="19">
        <v>0</v>
      </c>
      <c r="N54" s="19">
        <v>0</v>
      </c>
      <c r="O54" s="19">
        <v>24.777999999999999</v>
      </c>
      <c r="P54" s="19">
        <v>0</v>
      </c>
      <c r="Q54" s="19">
        <v>0</v>
      </c>
    </row>
    <row r="55" spans="1:17" s="14" customFormat="1" ht="15" customHeight="1" x14ac:dyDescent="0.2">
      <c r="A55" s="17" t="s">
        <v>31</v>
      </c>
      <c r="B55" s="19">
        <v>1356.373</v>
      </c>
      <c r="C55" s="19">
        <v>2063.5450000000001</v>
      </c>
      <c r="D55" s="19">
        <v>73.823999999999998</v>
      </c>
      <c r="E55" s="19">
        <v>0</v>
      </c>
      <c r="F55" s="19">
        <v>307.67200000000003</v>
      </c>
      <c r="G55" s="19">
        <v>4855.6270000000004</v>
      </c>
      <c r="H55" s="19">
        <v>7.3819999999999997</v>
      </c>
      <c r="I55" s="19">
        <v>34.552999999999997</v>
      </c>
      <c r="J55" s="19">
        <v>67.091999999999999</v>
      </c>
      <c r="K55" s="19">
        <v>857.85799999999995</v>
      </c>
      <c r="L55" s="19">
        <v>0</v>
      </c>
      <c r="M55" s="19">
        <v>0</v>
      </c>
      <c r="N55" s="19">
        <v>6.8330000000000002</v>
      </c>
      <c r="O55" s="19">
        <v>26.995999999999999</v>
      </c>
      <c r="P55" s="19">
        <v>0</v>
      </c>
      <c r="Q55" s="19">
        <v>0</v>
      </c>
    </row>
    <row r="56" spans="1:17" s="14" customFormat="1" ht="15" customHeight="1" x14ac:dyDescent="0.2">
      <c r="A56" s="17" t="s">
        <v>32</v>
      </c>
      <c r="B56" s="19">
        <v>1401.924</v>
      </c>
      <c r="C56" s="19">
        <v>374.87299999999999</v>
      </c>
      <c r="D56" s="19">
        <v>0.5</v>
      </c>
      <c r="E56" s="19">
        <v>0</v>
      </c>
      <c r="F56" s="19">
        <v>444.19200000000001</v>
      </c>
      <c r="G56" s="19">
        <v>4894.2240000000002</v>
      </c>
      <c r="H56" s="19">
        <v>7.3380000000000001</v>
      </c>
      <c r="I56" s="19">
        <v>81.617999999999995</v>
      </c>
      <c r="J56" s="19">
        <v>71.108999999999995</v>
      </c>
      <c r="K56" s="19">
        <v>2484.5639999999999</v>
      </c>
      <c r="L56" s="19">
        <v>0</v>
      </c>
      <c r="M56" s="19">
        <v>0</v>
      </c>
      <c r="N56" s="19">
        <v>0</v>
      </c>
      <c r="O56" s="19">
        <v>20.780999999999999</v>
      </c>
      <c r="P56" s="19">
        <v>0</v>
      </c>
      <c r="Q56" s="19">
        <v>0</v>
      </c>
    </row>
    <row r="57" spans="1:17" s="14" customFormat="1" ht="15" customHeight="1" x14ac:dyDescent="0.2">
      <c r="A57" s="17" t="s">
        <v>33</v>
      </c>
      <c r="B57" s="19">
        <v>1361.204</v>
      </c>
      <c r="C57" s="19">
        <v>221.971</v>
      </c>
      <c r="D57" s="19">
        <v>43.054000000000002</v>
      </c>
      <c r="E57" s="19">
        <v>75.09</v>
      </c>
      <c r="F57" s="19">
        <v>1133.796</v>
      </c>
      <c r="G57" s="19">
        <v>3059.5790000000002</v>
      </c>
      <c r="H57" s="19">
        <v>151.23599999999999</v>
      </c>
      <c r="I57" s="19">
        <v>55.718000000000004</v>
      </c>
      <c r="J57" s="19">
        <v>113.626</v>
      </c>
      <c r="K57" s="19">
        <v>5380.1570000000002</v>
      </c>
      <c r="L57" s="19">
        <v>0</v>
      </c>
      <c r="M57" s="19">
        <v>0</v>
      </c>
      <c r="N57" s="19">
        <v>3.6720000000000002</v>
      </c>
      <c r="O57" s="19">
        <v>20.363</v>
      </c>
      <c r="P57" s="19">
        <v>0</v>
      </c>
      <c r="Q57" s="19">
        <v>0</v>
      </c>
    </row>
    <row r="58" spans="1:17" s="14" customFormat="1" ht="15" customHeight="1" x14ac:dyDescent="0.2">
      <c r="A58" s="17" t="s">
        <v>34</v>
      </c>
      <c r="B58" s="19">
        <v>1203.3779999999999</v>
      </c>
      <c r="C58" s="19">
        <v>685.47400000000005</v>
      </c>
      <c r="D58" s="19">
        <v>20.670999999999999</v>
      </c>
      <c r="E58" s="19">
        <v>0</v>
      </c>
      <c r="F58" s="19">
        <v>535.76700000000005</v>
      </c>
      <c r="G58" s="19">
        <v>3494.3319999999999</v>
      </c>
      <c r="H58" s="19">
        <v>23.329000000000001</v>
      </c>
      <c r="I58" s="19">
        <v>38.814999999999998</v>
      </c>
      <c r="J58" s="19">
        <v>74.936999999999998</v>
      </c>
      <c r="K58" s="19">
        <v>2165.1640000000002</v>
      </c>
      <c r="L58" s="19">
        <v>0</v>
      </c>
      <c r="M58" s="19">
        <v>0</v>
      </c>
      <c r="N58" s="19">
        <v>3.36</v>
      </c>
      <c r="O58" s="19">
        <v>179.13300000000001</v>
      </c>
      <c r="P58" s="19">
        <v>0</v>
      </c>
      <c r="Q58" s="19">
        <v>0</v>
      </c>
    </row>
    <row r="59" spans="1:17" s="14" customFormat="1" ht="15" customHeight="1" x14ac:dyDescent="0.2">
      <c r="A59" s="17" t="s">
        <v>35</v>
      </c>
      <c r="B59" s="19">
        <v>2689.5619999999999</v>
      </c>
      <c r="C59" s="19">
        <v>832.22400000000005</v>
      </c>
      <c r="D59" s="19">
        <v>17.844000000000001</v>
      </c>
      <c r="E59" s="19">
        <v>0</v>
      </c>
      <c r="F59" s="19">
        <v>671.92899999999997</v>
      </c>
      <c r="G59" s="19">
        <v>2190.8159999999998</v>
      </c>
      <c r="H59" s="19">
        <v>37.914000000000001</v>
      </c>
      <c r="I59" s="19">
        <v>360.952</v>
      </c>
      <c r="J59" s="19">
        <v>101.41</v>
      </c>
      <c r="K59" s="19">
        <v>553.53800000000001</v>
      </c>
      <c r="L59" s="19">
        <v>0</v>
      </c>
      <c r="M59" s="19">
        <v>0</v>
      </c>
      <c r="N59" s="19">
        <v>3.5870000000000002</v>
      </c>
      <c r="O59" s="19">
        <v>55.473999999999997</v>
      </c>
      <c r="P59" s="19">
        <v>0</v>
      </c>
      <c r="Q59" s="19">
        <v>0</v>
      </c>
    </row>
    <row r="60" spans="1:17" s="14" customFormat="1" ht="15" customHeight="1" x14ac:dyDescent="0.2">
      <c r="A60" s="17" t="s">
        <v>36</v>
      </c>
      <c r="B60" s="19">
        <v>4738.7510000000002</v>
      </c>
      <c r="C60" s="19">
        <v>650.41399999999999</v>
      </c>
      <c r="D60" s="19">
        <v>434.71300000000002</v>
      </c>
      <c r="E60" s="19">
        <v>0</v>
      </c>
      <c r="F60" s="19">
        <v>331.06</v>
      </c>
      <c r="G60" s="19">
        <v>2627.9589999999998</v>
      </c>
      <c r="H60" s="19">
        <v>50.21</v>
      </c>
      <c r="I60" s="19">
        <v>0</v>
      </c>
      <c r="J60" s="19">
        <v>91.715999999999994</v>
      </c>
      <c r="K60" s="19">
        <v>4039.28</v>
      </c>
      <c r="L60" s="19">
        <v>0</v>
      </c>
      <c r="M60" s="19">
        <v>0</v>
      </c>
      <c r="N60" s="19">
        <v>3.8340000000000001</v>
      </c>
      <c r="O60" s="19">
        <v>30.041</v>
      </c>
      <c r="P60" s="19">
        <v>0</v>
      </c>
      <c r="Q60" s="19">
        <v>0</v>
      </c>
    </row>
    <row r="61" spans="1:17" s="14" customFormat="1" ht="15" customHeight="1" x14ac:dyDescent="0.2">
      <c r="A61" s="17" t="s">
        <v>37</v>
      </c>
      <c r="B61" s="19">
        <v>5524.6319999999996</v>
      </c>
      <c r="C61" s="19">
        <v>487.12799999999999</v>
      </c>
      <c r="D61" s="19">
        <v>255.95099999999999</v>
      </c>
      <c r="E61" s="19">
        <v>0</v>
      </c>
      <c r="F61" s="19">
        <v>550.053</v>
      </c>
      <c r="G61" s="19">
        <v>6090.9480000000003</v>
      </c>
      <c r="H61" s="19">
        <v>47.948999999999998</v>
      </c>
      <c r="I61" s="19">
        <v>82.442999999999998</v>
      </c>
      <c r="J61" s="19">
        <v>89.515000000000001</v>
      </c>
      <c r="K61" s="19">
        <v>3238.3049999999998</v>
      </c>
      <c r="L61" s="19">
        <v>13.542</v>
      </c>
      <c r="M61" s="19">
        <v>0</v>
      </c>
      <c r="N61" s="19">
        <v>3.8010000000000002</v>
      </c>
      <c r="O61" s="19">
        <v>28.257999999999999</v>
      </c>
      <c r="P61" s="19">
        <v>0</v>
      </c>
      <c r="Q61" s="19">
        <v>0</v>
      </c>
    </row>
    <row r="62" spans="1:17" s="14" customFormat="1" ht="15" customHeight="1" x14ac:dyDescent="0.2">
      <c r="A62" s="17" t="s">
        <v>38</v>
      </c>
      <c r="B62" s="19">
        <v>3947.5520000000001</v>
      </c>
      <c r="C62" s="19">
        <v>1679.1420000000001</v>
      </c>
      <c r="D62" s="19">
        <v>301.12200000000001</v>
      </c>
      <c r="E62" s="19">
        <v>0</v>
      </c>
      <c r="F62" s="19">
        <v>746.83900000000006</v>
      </c>
      <c r="G62" s="19">
        <v>2136.4189999999999</v>
      </c>
      <c r="H62" s="19">
        <v>660.09299999999996</v>
      </c>
      <c r="I62" s="19">
        <v>99.241</v>
      </c>
      <c r="J62" s="19">
        <v>137.292</v>
      </c>
      <c r="K62" s="19">
        <v>4342.4629999999997</v>
      </c>
      <c r="L62" s="19">
        <v>0</v>
      </c>
      <c r="M62" s="19">
        <v>0</v>
      </c>
      <c r="N62" s="19">
        <v>3.702</v>
      </c>
      <c r="O62" s="19">
        <v>51.997</v>
      </c>
      <c r="P62" s="19">
        <v>0</v>
      </c>
      <c r="Q62" s="19">
        <v>0</v>
      </c>
    </row>
    <row r="64" spans="1:17" ht="20.25" x14ac:dyDescent="0.25">
      <c r="A64" s="10" t="s">
        <v>14</v>
      </c>
      <c r="B64" s="28"/>
      <c r="C64" s="28"/>
      <c r="D64" s="12"/>
      <c r="E64" s="13"/>
      <c r="M64" s="29"/>
      <c r="N64" s="29"/>
      <c r="Q64" s="6"/>
    </row>
    <row r="65" spans="1:17" s="14" customFormat="1" ht="14.25" customHeight="1" x14ac:dyDescent="0.2">
      <c r="A65" s="17" t="s">
        <v>27</v>
      </c>
      <c r="B65" s="19">
        <v>514.15</v>
      </c>
      <c r="C65" s="19">
        <v>21.414999999999999</v>
      </c>
      <c r="D65" s="19">
        <v>0.78700000000000003</v>
      </c>
      <c r="E65" s="19">
        <v>0</v>
      </c>
      <c r="F65" s="19">
        <v>5.9939999999999998</v>
      </c>
      <c r="G65" s="19">
        <v>535.31500000000005</v>
      </c>
      <c r="H65" s="19">
        <v>0</v>
      </c>
      <c r="I65" s="19">
        <v>0</v>
      </c>
      <c r="J65" s="19">
        <v>0.17899999999999999</v>
      </c>
      <c r="K65" s="19">
        <v>157.22999999999999</v>
      </c>
      <c r="L65" s="19">
        <v>0</v>
      </c>
      <c r="M65" s="19">
        <v>0</v>
      </c>
      <c r="N65" s="19">
        <v>0</v>
      </c>
      <c r="O65" s="19">
        <v>65.558999999999997</v>
      </c>
      <c r="P65" s="19">
        <v>0</v>
      </c>
      <c r="Q65" s="19">
        <v>0</v>
      </c>
    </row>
    <row r="66" spans="1:17" s="14" customFormat="1" ht="14.25" customHeight="1" x14ac:dyDescent="0.2">
      <c r="A66" s="17" t="s">
        <v>28</v>
      </c>
      <c r="B66" s="19">
        <v>132.30799999999999</v>
      </c>
      <c r="C66" s="19">
        <v>31.731999999999999</v>
      </c>
      <c r="D66" s="19">
        <v>0</v>
      </c>
      <c r="E66" s="19">
        <v>0</v>
      </c>
      <c r="F66" s="19">
        <v>4.5789999999999997</v>
      </c>
      <c r="G66" s="19">
        <v>69.483000000000004</v>
      </c>
      <c r="H66" s="19">
        <v>0</v>
      </c>
      <c r="I66" s="19">
        <v>0</v>
      </c>
      <c r="J66" s="19">
        <v>0.628</v>
      </c>
      <c r="K66" s="19">
        <v>21.268999999999998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</row>
    <row r="67" spans="1:17" s="14" customFormat="1" ht="14.25" customHeight="1" x14ac:dyDescent="0.2">
      <c r="A67" s="17" t="s">
        <v>29</v>
      </c>
      <c r="B67" s="19">
        <v>1087.0429999999999</v>
      </c>
      <c r="C67" s="19">
        <v>54.308</v>
      </c>
      <c r="D67" s="19">
        <v>0</v>
      </c>
      <c r="E67" s="19">
        <v>0</v>
      </c>
      <c r="F67" s="19">
        <v>14.442</v>
      </c>
      <c r="G67" s="19">
        <v>407.94099999999997</v>
      </c>
      <c r="H67" s="19">
        <v>0</v>
      </c>
      <c r="I67" s="19">
        <v>25.712</v>
      </c>
      <c r="J67" s="19">
        <v>0.123</v>
      </c>
      <c r="K67" s="19">
        <v>213.07400000000001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</row>
    <row r="68" spans="1:17" s="14" customFormat="1" ht="14.25" customHeight="1" x14ac:dyDescent="0.2">
      <c r="A68" s="17" t="s">
        <v>30</v>
      </c>
      <c r="B68" s="19">
        <v>301.24099999999999</v>
      </c>
      <c r="C68" s="19">
        <v>0</v>
      </c>
      <c r="D68" s="19">
        <v>0</v>
      </c>
      <c r="E68" s="19">
        <v>0</v>
      </c>
      <c r="F68" s="19">
        <v>23.192</v>
      </c>
      <c r="G68" s="19">
        <v>1086.3610000000001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</row>
    <row r="69" spans="1:17" s="14" customFormat="1" ht="14.25" customHeight="1" x14ac:dyDescent="0.2">
      <c r="A69" s="17" t="s">
        <v>31</v>
      </c>
      <c r="B69" s="19">
        <v>962.76900000000001</v>
      </c>
      <c r="C69" s="19">
        <v>1276.758</v>
      </c>
      <c r="D69" s="19">
        <v>0</v>
      </c>
      <c r="E69" s="19">
        <v>0</v>
      </c>
      <c r="F69" s="19">
        <v>15.028</v>
      </c>
      <c r="G69" s="19">
        <v>2274.2159999999999</v>
      </c>
      <c r="H69" s="19">
        <v>0</v>
      </c>
      <c r="I69" s="19">
        <v>0</v>
      </c>
      <c r="J69" s="19">
        <v>12.122999999999999</v>
      </c>
      <c r="K69" s="19">
        <v>214.32599999999999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</row>
    <row r="70" spans="1:17" s="14" customFormat="1" ht="14.25" customHeight="1" x14ac:dyDescent="0.2">
      <c r="A70" s="17" t="s">
        <v>32</v>
      </c>
      <c r="B70" s="19">
        <v>254.12799999999999</v>
      </c>
      <c r="C70" s="19">
        <v>248.61799999999999</v>
      </c>
      <c r="D70" s="19">
        <v>0</v>
      </c>
      <c r="E70" s="19">
        <v>0</v>
      </c>
      <c r="F70" s="19">
        <v>3.9649999999999999</v>
      </c>
      <c r="G70" s="19">
        <v>1989.4269999999999</v>
      </c>
      <c r="H70" s="19">
        <v>0</v>
      </c>
      <c r="I70" s="19">
        <v>0</v>
      </c>
      <c r="J70" s="19">
        <v>0</v>
      </c>
      <c r="K70" s="19">
        <v>4.819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</row>
    <row r="71" spans="1:17" s="14" customFormat="1" ht="14.25" customHeight="1" x14ac:dyDescent="0.2">
      <c r="A71" s="17" t="s">
        <v>33</v>
      </c>
      <c r="B71" s="19">
        <v>645.77300000000002</v>
      </c>
      <c r="C71" s="19">
        <v>1249.356</v>
      </c>
      <c r="D71" s="19">
        <v>0</v>
      </c>
      <c r="E71" s="19">
        <v>0</v>
      </c>
      <c r="F71" s="19">
        <v>1.883</v>
      </c>
      <c r="G71" s="19">
        <v>1762.6849999999999</v>
      </c>
      <c r="H71" s="19">
        <v>0</v>
      </c>
      <c r="I71" s="19">
        <v>5.9249999999999998</v>
      </c>
      <c r="J71" s="19">
        <v>0</v>
      </c>
      <c r="K71" s="19">
        <v>320.31700000000001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</row>
    <row r="72" spans="1:17" s="14" customFormat="1" ht="14.25" customHeight="1" x14ac:dyDescent="0.2">
      <c r="A72" s="17" t="s">
        <v>34</v>
      </c>
      <c r="B72" s="19">
        <v>329.61200000000002</v>
      </c>
      <c r="C72" s="19">
        <v>400.89499999999998</v>
      </c>
      <c r="D72" s="19">
        <v>4.3659999999999997</v>
      </c>
      <c r="E72" s="19">
        <v>0</v>
      </c>
      <c r="F72" s="19">
        <v>3.8239999999999998</v>
      </c>
      <c r="G72" s="19">
        <v>927.43899999999996</v>
      </c>
      <c r="H72" s="19">
        <v>0</v>
      </c>
      <c r="I72" s="19">
        <v>82.366</v>
      </c>
      <c r="J72" s="19">
        <v>11.734999999999999</v>
      </c>
      <c r="K72" s="19">
        <v>103.33199999999999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</row>
    <row r="73" spans="1:17" s="14" customFormat="1" ht="14.25" customHeight="1" x14ac:dyDescent="0.2">
      <c r="A73" s="17" t="s">
        <v>35</v>
      </c>
      <c r="B73" s="19">
        <v>788.53099999999995</v>
      </c>
      <c r="C73" s="19">
        <v>1769.875</v>
      </c>
      <c r="D73" s="19">
        <v>0</v>
      </c>
      <c r="E73" s="19">
        <v>0</v>
      </c>
      <c r="F73" s="19">
        <v>10.061999999999999</v>
      </c>
      <c r="G73" s="19">
        <v>549.58699999999999</v>
      </c>
      <c r="H73" s="19">
        <v>0</v>
      </c>
      <c r="I73" s="19">
        <v>8.6370000000000005</v>
      </c>
      <c r="J73" s="19">
        <v>0.06</v>
      </c>
      <c r="K73" s="19">
        <v>24.088999999999999</v>
      </c>
      <c r="L73" s="19">
        <v>0</v>
      </c>
      <c r="M73" s="19">
        <v>0</v>
      </c>
      <c r="N73" s="19">
        <v>0</v>
      </c>
      <c r="O73" s="19">
        <v>8.85</v>
      </c>
      <c r="P73" s="19">
        <v>0</v>
      </c>
      <c r="Q73" s="19">
        <v>0</v>
      </c>
    </row>
    <row r="74" spans="1:17" s="14" customFormat="1" ht="14.25" customHeight="1" x14ac:dyDescent="0.2">
      <c r="A74" s="17" t="s">
        <v>36</v>
      </c>
      <c r="B74" s="19">
        <v>2362.7759999999998</v>
      </c>
      <c r="C74" s="19">
        <v>3.351</v>
      </c>
      <c r="D74" s="19">
        <v>0</v>
      </c>
      <c r="E74" s="19">
        <v>0</v>
      </c>
      <c r="F74" s="19">
        <v>0</v>
      </c>
      <c r="G74" s="19">
        <v>621.47299999999996</v>
      </c>
      <c r="H74" s="19">
        <v>0</v>
      </c>
      <c r="I74" s="19">
        <v>30.907</v>
      </c>
      <c r="J74" s="19">
        <v>0</v>
      </c>
      <c r="K74" s="19">
        <v>131.06700000000001</v>
      </c>
      <c r="L74" s="19">
        <v>0</v>
      </c>
      <c r="M74" s="19">
        <v>51.801000000000002</v>
      </c>
      <c r="N74" s="19">
        <v>0</v>
      </c>
      <c r="O74" s="19">
        <v>8.08</v>
      </c>
      <c r="P74" s="19">
        <v>0</v>
      </c>
      <c r="Q74" s="19">
        <v>13.093999999999999</v>
      </c>
    </row>
    <row r="75" spans="1:17" s="14" customFormat="1" ht="14.25" customHeight="1" x14ac:dyDescent="0.2">
      <c r="A75" s="17" t="s">
        <v>37</v>
      </c>
      <c r="B75" s="19">
        <v>706.45699999999999</v>
      </c>
      <c r="C75" s="19">
        <v>0</v>
      </c>
      <c r="D75" s="19">
        <v>0</v>
      </c>
      <c r="E75" s="19">
        <v>0</v>
      </c>
      <c r="F75" s="19">
        <v>273.476</v>
      </c>
      <c r="G75" s="19">
        <v>332.09199999999998</v>
      </c>
      <c r="H75" s="19">
        <v>0</v>
      </c>
      <c r="I75" s="19">
        <v>130.465</v>
      </c>
      <c r="J75" s="19">
        <v>2.8069999999999999</v>
      </c>
      <c r="K75" s="19">
        <v>59.787999999999997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</row>
    <row r="76" spans="1:17" s="14" customFormat="1" ht="14.25" customHeight="1" x14ac:dyDescent="0.2">
      <c r="A76" s="17" t="s">
        <v>38</v>
      </c>
      <c r="B76" s="19">
        <v>2157.8829999999998</v>
      </c>
      <c r="C76" s="19">
        <v>299.48700000000002</v>
      </c>
      <c r="D76" s="19">
        <v>13.84</v>
      </c>
      <c r="E76" s="19">
        <v>0</v>
      </c>
      <c r="F76" s="19">
        <v>2.4289999999999998</v>
      </c>
      <c r="G76" s="19">
        <v>516.99199999999996</v>
      </c>
      <c r="H76" s="19">
        <v>0</v>
      </c>
      <c r="I76" s="19">
        <v>0</v>
      </c>
      <c r="J76" s="19">
        <v>0.94399999999999995</v>
      </c>
      <c r="K76" s="19">
        <v>89.710999999999999</v>
      </c>
      <c r="L76" s="19">
        <v>0</v>
      </c>
      <c r="M76" s="19">
        <v>0</v>
      </c>
      <c r="N76" s="19">
        <v>0</v>
      </c>
      <c r="O76" s="19">
        <v>1.9890000000000001</v>
      </c>
      <c r="P76" s="19">
        <v>0</v>
      </c>
      <c r="Q76" s="19">
        <v>0</v>
      </c>
    </row>
    <row r="78" spans="1:17" ht="20.25" x14ac:dyDescent="0.25">
      <c r="A78" s="10" t="s">
        <v>15</v>
      </c>
      <c r="B78" s="28"/>
      <c r="C78" s="28"/>
      <c r="D78" s="12"/>
      <c r="E78" s="13"/>
      <c r="M78" s="29"/>
      <c r="N78" s="29"/>
      <c r="Q78" s="6"/>
    </row>
    <row r="79" spans="1:17" s="14" customFormat="1" ht="15" customHeight="1" x14ac:dyDescent="0.2">
      <c r="A79" s="17" t="s">
        <v>27</v>
      </c>
      <c r="B79" s="19">
        <v>1843.365</v>
      </c>
      <c r="C79" s="19">
        <v>10.084</v>
      </c>
      <c r="D79" s="19">
        <v>0</v>
      </c>
      <c r="E79" s="19">
        <v>0</v>
      </c>
      <c r="F79" s="19">
        <v>83.156999999999996</v>
      </c>
      <c r="G79" s="19">
        <v>713.36300000000006</v>
      </c>
      <c r="H79" s="19">
        <v>0</v>
      </c>
      <c r="I79" s="19">
        <v>295.87400000000002</v>
      </c>
      <c r="J79" s="19">
        <v>10.215999999999999</v>
      </c>
      <c r="K79" s="19">
        <v>1445.1559999999999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</row>
    <row r="80" spans="1:17" s="14" customFormat="1" ht="15" customHeight="1" x14ac:dyDescent="0.2">
      <c r="A80" s="17" t="s">
        <v>28</v>
      </c>
      <c r="B80" s="19">
        <v>647.16999999999996</v>
      </c>
      <c r="C80" s="19">
        <v>326.53399999999999</v>
      </c>
      <c r="D80" s="19">
        <v>0</v>
      </c>
      <c r="E80" s="19">
        <v>0</v>
      </c>
      <c r="F80" s="19">
        <v>69.628</v>
      </c>
      <c r="G80" s="19">
        <v>365.08699999999999</v>
      </c>
      <c r="H80" s="19">
        <v>0</v>
      </c>
      <c r="I80" s="19">
        <v>0</v>
      </c>
      <c r="J80" s="19">
        <v>0</v>
      </c>
      <c r="K80" s="19">
        <v>129.46700000000001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</row>
    <row r="81" spans="1:17" s="14" customFormat="1" ht="15" customHeight="1" x14ac:dyDescent="0.2">
      <c r="A81" s="17" t="s">
        <v>29</v>
      </c>
      <c r="B81" s="19">
        <v>1237.3050000000001</v>
      </c>
      <c r="C81" s="19">
        <v>1170.6310000000001</v>
      </c>
      <c r="D81" s="19">
        <v>0</v>
      </c>
      <c r="E81" s="19">
        <v>0</v>
      </c>
      <c r="F81" s="19">
        <v>68.69</v>
      </c>
      <c r="G81" s="19">
        <v>721.92499999999995</v>
      </c>
      <c r="H81" s="19">
        <v>0</v>
      </c>
      <c r="I81" s="19">
        <v>51.287999999999997</v>
      </c>
      <c r="J81" s="19">
        <v>74.23</v>
      </c>
      <c r="K81" s="19">
        <v>323.78300000000002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</row>
    <row r="82" spans="1:17" s="14" customFormat="1" ht="15" customHeight="1" x14ac:dyDescent="0.2">
      <c r="A82" s="17" t="s">
        <v>30</v>
      </c>
      <c r="B82" s="19">
        <v>561.46400000000006</v>
      </c>
      <c r="C82" s="19">
        <v>174.696</v>
      </c>
      <c r="D82" s="19">
        <v>0</v>
      </c>
      <c r="E82" s="19">
        <v>0</v>
      </c>
      <c r="F82" s="19">
        <v>32.841999999999999</v>
      </c>
      <c r="G82" s="19">
        <v>1072.325</v>
      </c>
      <c r="H82" s="19">
        <v>0</v>
      </c>
      <c r="I82" s="19">
        <v>0</v>
      </c>
      <c r="J82" s="19">
        <v>16.494</v>
      </c>
      <c r="K82" s="19">
        <v>460.56700000000001</v>
      </c>
      <c r="L82" s="19">
        <v>0</v>
      </c>
      <c r="M82" s="19">
        <v>0</v>
      </c>
      <c r="N82" s="19">
        <v>0</v>
      </c>
      <c r="O82" s="19">
        <v>0.34100000000000003</v>
      </c>
      <c r="P82" s="19">
        <v>0</v>
      </c>
      <c r="Q82" s="19">
        <v>0</v>
      </c>
    </row>
    <row r="83" spans="1:17" s="14" customFormat="1" ht="15" customHeight="1" x14ac:dyDescent="0.2">
      <c r="A83" s="17" t="s">
        <v>31</v>
      </c>
      <c r="B83" s="19">
        <v>542.14499999999998</v>
      </c>
      <c r="C83" s="19">
        <v>1134.864</v>
      </c>
      <c r="D83" s="19">
        <v>0</v>
      </c>
      <c r="E83" s="19">
        <v>0</v>
      </c>
      <c r="F83" s="19">
        <v>69.05</v>
      </c>
      <c r="G83" s="19">
        <v>672.74300000000005</v>
      </c>
      <c r="H83" s="19">
        <v>0</v>
      </c>
      <c r="I83" s="19">
        <v>0</v>
      </c>
      <c r="J83" s="19">
        <v>0</v>
      </c>
      <c r="K83" s="19">
        <v>402.67200000000003</v>
      </c>
      <c r="L83" s="19">
        <v>0</v>
      </c>
      <c r="M83" s="19">
        <v>0</v>
      </c>
      <c r="N83" s="19">
        <v>0</v>
      </c>
      <c r="O83" s="19">
        <v>1.6279999999999999</v>
      </c>
      <c r="P83" s="19">
        <v>0</v>
      </c>
      <c r="Q83" s="19">
        <v>0</v>
      </c>
    </row>
    <row r="84" spans="1:17" s="14" customFormat="1" ht="15" customHeight="1" x14ac:dyDescent="0.2">
      <c r="A84" s="17" t="s">
        <v>32</v>
      </c>
      <c r="B84" s="19">
        <v>833.51800000000003</v>
      </c>
      <c r="C84" s="19">
        <v>1981.838</v>
      </c>
      <c r="D84" s="19">
        <v>0</v>
      </c>
      <c r="E84" s="19">
        <v>0</v>
      </c>
      <c r="F84" s="19">
        <v>1.1399999999999999</v>
      </c>
      <c r="G84" s="19">
        <v>937.202</v>
      </c>
      <c r="H84" s="19">
        <v>0</v>
      </c>
      <c r="I84" s="19">
        <v>0</v>
      </c>
      <c r="J84" s="19">
        <v>0.89800000000000002</v>
      </c>
      <c r="K84" s="19">
        <v>431.13400000000001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</row>
    <row r="85" spans="1:17" s="14" customFormat="1" ht="15" customHeight="1" x14ac:dyDescent="0.2">
      <c r="A85" s="17" t="s">
        <v>33</v>
      </c>
      <c r="B85" s="19">
        <v>4322.5069999999996</v>
      </c>
      <c r="C85" s="19">
        <v>172.03200000000001</v>
      </c>
      <c r="D85" s="19">
        <v>0</v>
      </c>
      <c r="E85" s="19">
        <v>0</v>
      </c>
      <c r="F85" s="19">
        <v>269.565</v>
      </c>
      <c r="G85" s="19">
        <v>834.37800000000004</v>
      </c>
      <c r="H85" s="19">
        <v>0</v>
      </c>
      <c r="I85" s="19">
        <v>0</v>
      </c>
      <c r="J85" s="19">
        <v>8.5419999999999998</v>
      </c>
      <c r="K85" s="19">
        <v>239.65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</row>
    <row r="86" spans="1:17" s="14" customFormat="1" ht="15" customHeight="1" x14ac:dyDescent="0.2">
      <c r="A86" s="17" t="s">
        <v>34</v>
      </c>
      <c r="B86" s="19">
        <v>1364.8119999999999</v>
      </c>
      <c r="C86" s="19">
        <v>1196.4559999999999</v>
      </c>
      <c r="D86" s="19">
        <v>0</v>
      </c>
      <c r="E86" s="19">
        <v>0</v>
      </c>
      <c r="F86" s="19">
        <v>50.427</v>
      </c>
      <c r="G86" s="19">
        <v>1551.9290000000001</v>
      </c>
      <c r="H86" s="19">
        <v>0</v>
      </c>
      <c r="I86" s="19">
        <v>0</v>
      </c>
      <c r="J86" s="19">
        <v>0.54600000000000004</v>
      </c>
      <c r="K86" s="19">
        <v>403.03899999999999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</row>
    <row r="87" spans="1:17" s="14" customFormat="1" ht="15" customHeight="1" x14ac:dyDescent="0.2">
      <c r="A87" s="17" t="s">
        <v>35</v>
      </c>
      <c r="B87" s="19">
        <v>5425.9009999999998</v>
      </c>
      <c r="C87" s="19">
        <v>613.101</v>
      </c>
      <c r="D87" s="19">
        <v>0</v>
      </c>
      <c r="E87" s="19">
        <v>0</v>
      </c>
      <c r="F87" s="19">
        <v>220.256</v>
      </c>
      <c r="G87" s="19">
        <v>3357.5259999999998</v>
      </c>
      <c r="H87" s="19">
        <v>0</v>
      </c>
      <c r="I87" s="19">
        <v>0</v>
      </c>
      <c r="J87" s="19">
        <v>14.17</v>
      </c>
      <c r="K87" s="19">
        <v>348.95499999999998</v>
      </c>
      <c r="L87" s="19">
        <v>0</v>
      </c>
      <c r="M87" s="19">
        <v>0</v>
      </c>
      <c r="N87" s="19">
        <v>0</v>
      </c>
      <c r="O87" s="19">
        <v>3.84</v>
      </c>
      <c r="P87" s="19">
        <v>0</v>
      </c>
      <c r="Q87" s="19">
        <v>0</v>
      </c>
    </row>
    <row r="88" spans="1:17" s="14" customFormat="1" ht="15" customHeight="1" x14ac:dyDescent="0.2">
      <c r="A88" s="17" t="s">
        <v>36</v>
      </c>
      <c r="B88" s="19">
        <v>3056.4079999999999</v>
      </c>
      <c r="C88" s="19">
        <v>273.702</v>
      </c>
      <c r="D88" s="19">
        <v>0</v>
      </c>
      <c r="E88" s="19">
        <v>0</v>
      </c>
      <c r="F88" s="19">
        <v>28.744</v>
      </c>
      <c r="G88" s="19">
        <v>537.36099999999999</v>
      </c>
      <c r="H88" s="19">
        <v>0</v>
      </c>
      <c r="I88" s="19">
        <v>0</v>
      </c>
      <c r="J88" s="19">
        <v>30.943999999999999</v>
      </c>
      <c r="K88" s="19">
        <v>608.87199999999996</v>
      </c>
      <c r="L88" s="19">
        <v>0</v>
      </c>
      <c r="M88" s="19">
        <v>0</v>
      </c>
      <c r="N88" s="19">
        <v>7.7270000000000003</v>
      </c>
      <c r="O88" s="19">
        <v>1.756</v>
      </c>
      <c r="P88" s="19">
        <v>0</v>
      </c>
      <c r="Q88" s="19">
        <v>0</v>
      </c>
    </row>
    <row r="89" spans="1:17" s="14" customFormat="1" ht="15" customHeight="1" x14ac:dyDescent="0.2">
      <c r="A89" s="17" t="s">
        <v>37</v>
      </c>
      <c r="B89" s="19">
        <v>2787.585</v>
      </c>
      <c r="C89" s="19">
        <v>261.86599999999999</v>
      </c>
      <c r="D89" s="19">
        <v>12.532999999999999</v>
      </c>
      <c r="E89" s="19">
        <v>0</v>
      </c>
      <c r="F89" s="19">
        <v>1.446</v>
      </c>
      <c r="G89" s="19">
        <v>352.02699999999999</v>
      </c>
      <c r="H89" s="19">
        <v>0</v>
      </c>
      <c r="I89" s="19">
        <v>0</v>
      </c>
      <c r="J89" s="19">
        <v>1.008</v>
      </c>
      <c r="K89" s="19">
        <v>290.82100000000003</v>
      </c>
      <c r="L89" s="19">
        <v>0</v>
      </c>
      <c r="M89" s="19">
        <v>0</v>
      </c>
      <c r="N89" s="19">
        <v>2.2120000000000002</v>
      </c>
      <c r="O89" s="19">
        <v>9.0670000000000002</v>
      </c>
      <c r="P89" s="19">
        <v>0</v>
      </c>
      <c r="Q89" s="19">
        <v>0</v>
      </c>
    </row>
    <row r="90" spans="1:17" s="14" customFormat="1" ht="15" customHeight="1" x14ac:dyDescent="0.2">
      <c r="A90" s="17" t="s">
        <v>38</v>
      </c>
      <c r="B90" s="19">
        <v>8201.24</v>
      </c>
      <c r="C90" s="19">
        <v>437.28300000000002</v>
      </c>
      <c r="D90" s="19">
        <v>0</v>
      </c>
      <c r="E90" s="19">
        <v>0</v>
      </c>
      <c r="F90" s="19">
        <v>20.271999999999998</v>
      </c>
      <c r="G90" s="19">
        <v>1524.6759999999999</v>
      </c>
      <c r="H90" s="19">
        <v>0</v>
      </c>
      <c r="I90" s="19">
        <v>0</v>
      </c>
      <c r="J90" s="19">
        <v>0</v>
      </c>
      <c r="K90" s="19">
        <v>1647.6130000000001</v>
      </c>
      <c r="L90" s="19">
        <v>0</v>
      </c>
      <c r="M90" s="19">
        <v>0</v>
      </c>
      <c r="N90" s="19">
        <v>0</v>
      </c>
      <c r="O90" s="19">
        <v>5.7240000000000002</v>
      </c>
      <c r="P90" s="19">
        <v>0</v>
      </c>
      <c r="Q90" s="19">
        <v>0</v>
      </c>
    </row>
    <row r="92" spans="1:17" ht="20.25" x14ac:dyDescent="0.25">
      <c r="A92" s="10" t="s">
        <v>16</v>
      </c>
      <c r="B92" s="28"/>
      <c r="C92" s="28"/>
      <c r="D92" s="12"/>
      <c r="E92" s="13"/>
      <c r="M92" s="29"/>
      <c r="N92" s="29"/>
      <c r="Q92" s="6"/>
    </row>
    <row r="93" spans="1:17" s="14" customFormat="1" ht="15" customHeight="1" x14ac:dyDescent="0.2">
      <c r="A93" s="17" t="s">
        <v>27</v>
      </c>
      <c r="B93" s="19">
        <v>13.464</v>
      </c>
      <c r="C93" s="19">
        <v>20.11</v>
      </c>
      <c r="D93" s="19">
        <v>0</v>
      </c>
      <c r="E93" s="19">
        <v>0</v>
      </c>
      <c r="F93" s="19">
        <v>60.091000000000001</v>
      </c>
      <c r="G93" s="19">
        <v>125.423</v>
      </c>
      <c r="H93" s="19">
        <v>0</v>
      </c>
      <c r="I93" s="19">
        <v>0</v>
      </c>
      <c r="J93" s="19">
        <v>2.0640000000000001</v>
      </c>
      <c r="K93" s="19">
        <v>6.33</v>
      </c>
      <c r="L93" s="19">
        <v>0</v>
      </c>
      <c r="M93" s="19">
        <v>0</v>
      </c>
      <c r="N93" s="19">
        <v>0</v>
      </c>
      <c r="O93" s="19">
        <v>52.674999999999997</v>
      </c>
      <c r="P93" s="19">
        <v>0</v>
      </c>
      <c r="Q93" s="19">
        <v>0</v>
      </c>
    </row>
    <row r="94" spans="1:17" s="14" customFormat="1" ht="15" customHeight="1" x14ac:dyDescent="0.2">
      <c r="A94" s="17" t="s">
        <v>28</v>
      </c>
      <c r="B94" s="19">
        <v>21.382000000000001</v>
      </c>
      <c r="C94" s="19">
        <v>12.978</v>
      </c>
      <c r="D94" s="19">
        <v>0</v>
      </c>
      <c r="E94" s="19">
        <v>0</v>
      </c>
      <c r="F94" s="19">
        <v>340.97399999999999</v>
      </c>
      <c r="G94" s="19">
        <v>187.23599999999999</v>
      </c>
      <c r="H94" s="19">
        <v>0</v>
      </c>
      <c r="I94" s="19">
        <v>0</v>
      </c>
      <c r="J94" s="19">
        <v>0.63600000000000001</v>
      </c>
      <c r="K94" s="19">
        <v>5.4359999999999999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</row>
    <row r="95" spans="1:17" s="14" customFormat="1" ht="15" customHeight="1" x14ac:dyDescent="0.2">
      <c r="A95" s="17" t="s">
        <v>29</v>
      </c>
      <c r="B95" s="19">
        <v>366.02100000000002</v>
      </c>
      <c r="C95" s="19">
        <v>45.753999999999998</v>
      </c>
      <c r="D95" s="19">
        <v>0</v>
      </c>
      <c r="E95" s="19">
        <v>0</v>
      </c>
      <c r="F95" s="19">
        <v>1.2909999999999999</v>
      </c>
      <c r="G95" s="19">
        <v>281.65499999999997</v>
      </c>
      <c r="H95" s="19">
        <v>0</v>
      </c>
      <c r="I95" s="19">
        <v>0</v>
      </c>
      <c r="J95" s="19">
        <v>4.952</v>
      </c>
      <c r="K95" s="19">
        <v>19.422000000000001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</row>
    <row r="96" spans="1:17" s="14" customFormat="1" ht="15" customHeight="1" x14ac:dyDescent="0.2">
      <c r="A96" s="17" t="s">
        <v>30</v>
      </c>
      <c r="B96" s="19">
        <v>42.271000000000001</v>
      </c>
      <c r="C96" s="19">
        <v>101.36199999999999</v>
      </c>
      <c r="D96" s="19">
        <v>0</v>
      </c>
      <c r="E96" s="19">
        <v>0</v>
      </c>
      <c r="F96" s="19">
        <v>6.9349999999999996</v>
      </c>
      <c r="G96" s="19">
        <v>2284.0729999999999</v>
      </c>
      <c r="H96" s="19">
        <v>0</v>
      </c>
      <c r="I96" s="19">
        <v>0</v>
      </c>
      <c r="J96" s="19">
        <v>4.399</v>
      </c>
      <c r="K96" s="19">
        <v>37.945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</row>
    <row r="97" spans="1:17" s="14" customFormat="1" ht="15" customHeight="1" x14ac:dyDescent="0.2">
      <c r="A97" s="17" t="s">
        <v>31</v>
      </c>
      <c r="B97" s="19">
        <v>72.679000000000002</v>
      </c>
      <c r="C97" s="19">
        <v>45.765000000000001</v>
      </c>
      <c r="D97" s="19">
        <v>0</v>
      </c>
      <c r="E97" s="19">
        <v>0</v>
      </c>
      <c r="F97" s="19">
        <v>7.9809999999999999</v>
      </c>
      <c r="G97" s="19">
        <v>216.494</v>
      </c>
      <c r="H97" s="19">
        <v>0</v>
      </c>
      <c r="I97" s="19">
        <v>0</v>
      </c>
      <c r="J97" s="19">
        <v>0</v>
      </c>
      <c r="K97" s="19">
        <v>44.853999999999999</v>
      </c>
      <c r="L97" s="19">
        <v>0</v>
      </c>
      <c r="M97" s="19">
        <v>0</v>
      </c>
      <c r="N97" s="19">
        <v>0</v>
      </c>
      <c r="O97" s="19">
        <v>2.1190000000000002</v>
      </c>
      <c r="P97" s="19">
        <v>0</v>
      </c>
      <c r="Q97" s="19">
        <v>0</v>
      </c>
    </row>
    <row r="98" spans="1:17" s="14" customFormat="1" ht="15" customHeight="1" x14ac:dyDescent="0.2">
      <c r="A98" s="17" t="s">
        <v>32</v>
      </c>
      <c r="B98" s="19">
        <v>104.39700000000001</v>
      </c>
      <c r="C98" s="19">
        <v>41.798000000000002</v>
      </c>
      <c r="D98" s="19">
        <v>0</v>
      </c>
      <c r="E98" s="19">
        <v>0</v>
      </c>
      <c r="F98" s="19">
        <v>18.806999999999999</v>
      </c>
      <c r="G98" s="19">
        <v>240.39500000000001</v>
      </c>
      <c r="H98" s="19">
        <v>0</v>
      </c>
      <c r="I98" s="19">
        <v>0</v>
      </c>
      <c r="J98" s="19">
        <v>2.71</v>
      </c>
      <c r="K98" s="19">
        <v>29.033000000000001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</row>
    <row r="99" spans="1:17" s="14" customFormat="1" ht="15" customHeight="1" x14ac:dyDescent="0.2">
      <c r="A99" s="17" t="s">
        <v>33</v>
      </c>
      <c r="B99" s="19">
        <v>69.335999999999999</v>
      </c>
      <c r="C99" s="19">
        <v>120.41500000000001</v>
      </c>
      <c r="D99" s="19">
        <v>0</v>
      </c>
      <c r="E99" s="19">
        <v>0</v>
      </c>
      <c r="F99" s="19">
        <v>0</v>
      </c>
      <c r="G99" s="19">
        <v>198.517</v>
      </c>
      <c r="H99" s="19">
        <v>0</v>
      </c>
      <c r="I99" s="19">
        <v>0</v>
      </c>
      <c r="J99" s="19">
        <v>0</v>
      </c>
      <c r="K99" s="19">
        <v>94.548000000000002</v>
      </c>
      <c r="L99" s="19">
        <v>0</v>
      </c>
      <c r="M99" s="19">
        <v>0</v>
      </c>
      <c r="N99" s="19">
        <v>0</v>
      </c>
      <c r="O99" s="19">
        <v>33.835999999999999</v>
      </c>
      <c r="P99" s="19">
        <v>0</v>
      </c>
      <c r="Q99" s="19">
        <v>0</v>
      </c>
    </row>
    <row r="100" spans="1:17" s="14" customFormat="1" ht="15" customHeight="1" x14ac:dyDescent="0.2">
      <c r="A100" s="17" t="s">
        <v>34</v>
      </c>
      <c r="B100" s="19">
        <v>438.70299999999997</v>
      </c>
      <c r="C100" s="19">
        <v>57.712000000000003</v>
      </c>
      <c r="D100" s="19">
        <v>0</v>
      </c>
      <c r="E100" s="19">
        <v>0</v>
      </c>
      <c r="F100" s="19">
        <v>25.899000000000001</v>
      </c>
      <c r="G100" s="19">
        <v>107.22</v>
      </c>
      <c r="H100" s="19">
        <v>0</v>
      </c>
      <c r="I100" s="19">
        <v>0</v>
      </c>
      <c r="J100" s="19">
        <v>0</v>
      </c>
      <c r="K100" s="19">
        <v>87.168999999999997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</row>
    <row r="101" spans="1:17" s="14" customFormat="1" ht="15" customHeight="1" x14ac:dyDescent="0.2">
      <c r="A101" s="17" t="s">
        <v>35</v>
      </c>
      <c r="B101" s="19">
        <v>173.61500000000001</v>
      </c>
      <c r="C101" s="19">
        <v>1689.8979999999999</v>
      </c>
      <c r="D101" s="19">
        <v>0</v>
      </c>
      <c r="E101" s="19">
        <v>0</v>
      </c>
      <c r="F101" s="19">
        <v>13.451000000000001</v>
      </c>
      <c r="G101" s="19">
        <v>141.12799999999999</v>
      </c>
      <c r="H101" s="19">
        <v>0</v>
      </c>
      <c r="I101" s="19">
        <v>428.65699999999998</v>
      </c>
      <c r="J101" s="19">
        <v>0</v>
      </c>
      <c r="K101" s="19">
        <v>100.877</v>
      </c>
      <c r="L101" s="19">
        <v>0</v>
      </c>
      <c r="M101" s="19">
        <v>0</v>
      </c>
      <c r="N101" s="19">
        <v>0</v>
      </c>
      <c r="O101" s="19">
        <v>20.491</v>
      </c>
      <c r="P101" s="19">
        <v>0</v>
      </c>
      <c r="Q101" s="19">
        <v>0</v>
      </c>
    </row>
    <row r="102" spans="1:17" s="14" customFormat="1" ht="15" customHeight="1" x14ac:dyDescent="0.2">
      <c r="A102" s="17" t="s">
        <v>36</v>
      </c>
      <c r="B102" s="19">
        <v>120.449</v>
      </c>
      <c r="C102" s="19">
        <v>129.863</v>
      </c>
      <c r="D102" s="19">
        <v>0</v>
      </c>
      <c r="E102" s="19">
        <v>0</v>
      </c>
      <c r="F102" s="19">
        <v>0</v>
      </c>
      <c r="G102" s="19">
        <v>98.361999999999995</v>
      </c>
      <c r="H102" s="19">
        <v>0</v>
      </c>
      <c r="I102" s="19">
        <v>291.74</v>
      </c>
      <c r="J102" s="19">
        <v>0</v>
      </c>
      <c r="K102" s="19">
        <v>20.696999999999999</v>
      </c>
      <c r="L102" s="19">
        <v>0</v>
      </c>
      <c r="M102" s="19">
        <v>0</v>
      </c>
      <c r="N102" s="19">
        <v>0</v>
      </c>
      <c r="O102" s="19">
        <v>8.5549999999999997</v>
      </c>
      <c r="P102" s="19">
        <v>0</v>
      </c>
      <c r="Q102" s="19">
        <v>0</v>
      </c>
    </row>
    <row r="103" spans="1:17" s="14" customFormat="1" ht="15" customHeight="1" x14ac:dyDescent="0.2">
      <c r="A103" s="17" t="s">
        <v>37</v>
      </c>
      <c r="B103" s="19">
        <v>223.68</v>
      </c>
      <c r="C103" s="19">
        <v>59.198999999999998</v>
      </c>
      <c r="D103" s="19">
        <v>0</v>
      </c>
      <c r="E103" s="19">
        <v>0</v>
      </c>
      <c r="F103" s="19">
        <v>4.2649999999999997</v>
      </c>
      <c r="G103" s="19">
        <v>587.82299999999998</v>
      </c>
      <c r="H103" s="19">
        <v>0</v>
      </c>
      <c r="I103" s="19">
        <v>0</v>
      </c>
      <c r="J103" s="19">
        <v>0</v>
      </c>
      <c r="K103" s="19">
        <v>314.19400000000002</v>
      </c>
      <c r="L103" s="19">
        <v>0</v>
      </c>
      <c r="M103" s="19">
        <v>0</v>
      </c>
      <c r="N103" s="19">
        <v>0</v>
      </c>
      <c r="O103" s="19">
        <v>2.13</v>
      </c>
      <c r="P103" s="19">
        <v>0</v>
      </c>
      <c r="Q103" s="19">
        <v>0</v>
      </c>
    </row>
    <row r="104" spans="1:17" s="14" customFormat="1" ht="15" customHeight="1" x14ac:dyDescent="0.2">
      <c r="A104" s="17" t="s">
        <v>38</v>
      </c>
      <c r="B104" s="19">
        <v>176.01599999999999</v>
      </c>
      <c r="C104" s="19">
        <v>38.466999999999999</v>
      </c>
      <c r="D104" s="19">
        <v>0</v>
      </c>
      <c r="E104" s="19">
        <v>0</v>
      </c>
      <c r="F104" s="19">
        <v>2.95</v>
      </c>
      <c r="G104" s="19">
        <v>372.57100000000003</v>
      </c>
      <c r="H104" s="19">
        <v>0</v>
      </c>
      <c r="I104" s="19">
        <v>0</v>
      </c>
      <c r="J104" s="19">
        <v>94.835999999999999</v>
      </c>
      <c r="K104" s="19">
        <v>1066.049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</row>
    <row r="106" spans="1:17" ht="18" x14ac:dyDescent="0.25">
      <c r="A106" s="10" t="s">
        <v>25</v>
      </c>
      <c r="B106" s="15"/>
      <c r="C106" s="15"/>
      <c r="D106" s="12"/>
      <c r="E106" s="13"/>
      <c r="M106" s="29"/>
      <c r="N106" s="29"/>
      <c r="Q106" s="6"/>
    </row>
    <row r="107" spans="1:17" s="14" customFormat="1" ht="15" customHeight="1" x14ac:dyDescent="0.2">
      <c r="A107" s="17" t="s">
        <v>27</v>
      </c>
      <c r="B107" s="19">
        <v>1492.74</v>
      </c>
      <c r="C107" s="19">
        <v>1079.002</v>
      </c>
      <c r="D107" s="19">
        <v>0</v>
      </c>
      <c r="E107" s="19">
        <v>0</v>
      </c>
      <c r="F107" s="19">
        <v>366.26900000000001</v>
      </c>
      <c r="G107" s="19">
        <v>1527.8920000000001</v>
      </c>
      <c r="H107" s="19">
        <v>0</v>
      </c>
      <c r="I107" s="19">
        <v>47.984000000000002</v>
      </c>
      <c r="J107" s="19">
        <v>98.566999999999993</v>
      </c>
      <c r="K107" s="19">
        <v>234.70699999999999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</row>
    <row r="108" spans="1:17" s="14" customFormat="1" ht="15" customHeight="1" x14ac:dyDescent="0.2">
      <c r="A108" s="17" t="s">
        <v>28</v>
      </c>
      <c r="B108" s="19">
        <v>374.94200000000001</v>
      </c>
      <c r="C108" s="19">
        <v>688.80100000000004</v>
      </c>
      <c r="D108" s="19">
        <v>0</v>
      </c>
      <c r="E108" s="19">
        <v>0</v>
      </c>
      <c r="F108" s="19">
        <v>74.462000000000003</v>
      </c>
      <c r="G108" s="19">
        <v>2009.2070000000001</v>
      </c>
      <c r="H108" s="19">
        <v>0</v>
      </c>
      <c r="I108" s="19">
        <v>32.542999999999999</v>
      </c>
      <c r="J108" s="19">
        <v>162.54</v>
      </c>
      <c r="K108" s="19">
        <v>298.65899999999999</v>
      </c>
      <c r="L108" s="19">
        <v>0</v>
      </c>
      <c r="M108" s="19">
        <v>0</v>
      </c>
      <c r="N108" s="19">
        <v>0</v>
      </c>
      <c r="O108" s="19">
        <v>191.02500000000001</v>
      </c>
      <c r="P108" s="19">
        <v>0</v>
      </c>
      <c r="Q108" s="19">
        <v>0</v>
      </c>
    </row>
    <row r="109" spans="1:17" s="14" customFormat="1" ht="15" customHeight="1" x14ac:dyDescent="0.2">
      <c r="A109" s="17" t="s">
        <v>29</v>
      </c>
      <c r="B109" s="19">
        <v>1343.268</v>
      </c>
      <c r="C109" s="19">
        <v>659.55700000000002</v>
      </c>
      <c r="D109" s="19">
        <v>0</v>
      </c>
      <c r="E109" s="19">
        <v>0</v>
      </c>
      <c r="F109" s="19">
        <v>368.34800000000001</v>
      </c>
      <c r="G109" s="19">
        <v>1352.307</v>
      </c>
      <c r="H109" s="19">
        <v>0</v>
      </c>
      <c r="I109" s="19">
        <v>48.744999999999997</v>
      </c>
      <c r="J109" s="19">
        <v>181.31200000000001</v>
      </c>
      <c r="K109" s="19">
        <v>383.25099999999998</v>
      </c>
      <c r="L109" s="19">
        <v>0</v>
      </c>
      <c r="M109" s="19">
        <v>0</v>
      </c>
      <c r="N109" s="19">
        <v>0</v>
      </c>
      <c r="O109" s="19">
        <v>0.62</v>
      </c>
      <c r="P109" s="19">
        <v>0</v>
      </c>
      <c r="Q109" s="19">
        <v>0</v>
      </c>
    </row>
    <row r="110" spans="1:17" s="14" customFormat="1" ht="15" customHeight="1" x14ac:dyDescent="0.2">
      <c r="A110" s="17" t="s">
        <v>30</v>
      </c>
      <c r="B110" s="19">
        <v>518.95699999999999</v>
      </c>
      <c r="C110" s="19">
        <v>78.703999999999994</v>
      </c>
      <c r="D110" s="19">
        <v>0</v>
      </c>
      <c r="E110" s="19">
        <v>0</v>
      </c>
      <c r="F110" s="19">
        <v>548.21900000000005</v>
      </c>
      <c r="G110" s="19">
        <v>2193.4409999999998</v>
      </c>
      <c r="H110" s="19">
        <v>0</v>
      </c>
      <c r="I110" s="19">
        <v>29.05</v>
      </c>
      <c r="J110" s="19">
        <v>0.59299999999999997</v>
      </c>
      <c r="K110" s="19">
        <v>304.04199999999997</v>
      </c>
      <c r="L110" s="19">
        <v>0</v>
      </c>
      <c r="M110" s="19">
        <v>0</v>
      </c>
      <c r="N110" s="19">
        <v>0</v>
      </c>
      <c r="O110" s="19">
        <v>0</v>
      </c>
      <c r="P110" s="19">
        <v>0</v>
      </c>
      <c r="Q110" s="19">
        <v>0</v>
      </c>
    </row>
    <row r="111" spans="1:17" s="14" customFormat="1" ht="15" customHeight="1" x14ac:dyDescent="0.2">
      <c r="A111" s="17" t="s">
        <v>31</v>
      </c>
      <c r="B111" s="19">
        <v>840.41099999999994</v>
      </c>
      <c r="C111" s="19">
        <v>354.23200000000003</v>
      </c>
      <c r="D111" s="19">
        <v>1.4319999999999999</v>
      </c>
      <c r="E111" s="19">
        <v>0</v>
      </c>
      <c r="F111" s="19">
        <v>154.922</v>
      </c>
      <c r="G111" s="19">
        <v>728.11199999999997</v>
      </c>
      <c r="H111" s="19">
        <v>0</v>
      </c>
      <c r="I111" s="19">
        <v>7.26</v>
      </c>
      <c r="J111" s="19">
        <v>0.70799999999999996</v>
      </c>
      <c r="K111" s="19">
        <v>103.087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</row>
    <row r="112" spans="1:17" s="14" customFormat="1" ht="15" customHeight="1" x14ac:dyDescent="0.2">
      <c r="A112" s="17" t="s">
        <v>32</v>
      </c>
      <c r="B112" s="19">
        <v>301.11599999999999</v>
      </c>
      <c r="C112" s="19">
        <v>623.43499999999995</v>
      </c>
      <c r="D112" s="19">
        <v>0</v>
      </c>
      <c r="E112" s="19">
        <v>0</v>
      </c>
      <c r="F112" s="19">
        <v>495.53699999999998</v>
      </c>
      <c r="G112" s="19">
        <v>2123.5149999999999</v>
      </c>
      <c r="H112" s="19">
        <v>0</v>
      </c>
      <c r="I112" s="19">
        <v>0</v>
      </c>
      <c r="J112" s="19">
        <v>0.246</v>
      </c>
      <c r="K112" s="19">
        <v>157.673</v>
      </c>
      <c r="L112" s="19">
        <v>0</v>
      </c>
      <c r="M112" s="19">
        <v>0</v>
      </c>
      <c r="N112" s="19">
        <v>0</v>
      </c>
      <c r="O112" s="19">
        <v>68.284000000000006</v>
      </c>
      <c r="P112" s="19">
        <v>0</v>
      </c>
      <c r="Q112" s="19">
        <v>0</v>
      </c>
    </row>
    <row r="113" spans="1:17" s="14" customFormat="1" ht="15" customHeight="1" x14ac:dyDescent="0.2">
      <c r="A113" s="17" t="s">
        <v>33</v>
      </c>
      <c r="B113" s="19">
        <v>1565.624</v>
      </c>
      <c r="C113" s="19">
        <v>745.75</v>
      </c>
      <c r="D113" s="19">
        <v>0</v>
      </c>
      <c r="E113" s="19">
        <v>0</v>
      </c>
      <c r="F113" s="19">
        <v>647.46500000000003</v>
      </c>
      <c r="G113" s="19">
        <v>2027.4090000000001</v>
      </c>
      <c r="H113" s="19">
        <v>0</v>
      </c>
      <c r="I113" s="19">
        <v>0</v>
      </c>
      <c r="J113" s="19">
        <v>1367.3489999999999</v>
      </c>
      <c r="K113" s="19">
        <v>649.84</v>
      </c>
      <c r="L113" s="19">
        <v>0</v>
      </c>
      <c r="M113" s="19">
        <v>0</v>
      </c>
      <c r="N113" s="19">
        <v>0</v>
      </c>
      <c r="O113" s="19">
        <v>3.29</v>
      </c>
      <c r="P113" s="19">
        <v>0</v>
      </c>
      <c r="Q113" s="19">
        <v>0</v>
      </c>
    </row>
    <row r="114" spans="1:17" s="14" customFormat="1" ht="15" customHeight="1" x14ac:dyDescent="0.2">
      <c r="A114" s="17" t="s">
        <v>34</v>
      </c>
      <c r="B114" s="19">
        <v>1327.47</v>
      </c>
      <c r="C114" s="19">
        <v>288.26600000000002</v>
      </c>
      <c r="D114" s="19">
        <v>0</v>
      </c>
      <c r="E114" s="19">
        <v>0</v>
      </c>
      <c r="F114" s="19">
        <v>217.53700000000001</v>
      </c>
      <c r="G114" s="19">
        <v>2229.8119999999999</v>
      </c>
      <c r="H114" s="19">
        <v>0</v>
      </c>
      <c r="I114" s="19">
        <v>1.5920000000000001</v>
      </c>
      <c r="J114" s="19">
        <v>875.15499999999997</v>
      </c>
      <c r="K114" s="19">
        <v>475.37099999999998</v>
      </c>
      <c r="L114" s="19">
        <v>0</v>
      </c>
      <c r="M114" s="19">
        <v>23.893999999999998</v>
      </c>
      <c r="N114" s="19">
        <v>0</v>
      </c>
      <c r="O114" s="19">
        <v>159.12799999999999</v>
      </c>
      <c r="P114" s="19">
        <v>0</v>
      </c>
      <c r="Q114" s="19">
        <v>0</v>
      </c>
    </row>
    <row r="115" spans="1:17" s="14" customFormat="1" ht="15" customHeight="1" x14ac:dyDescent="0.2">
      <c r="A115" s="17" t="s">
        <v>35</v>
      </c>
      <c r="B115" s="19">
        <v>400.423</v>
      </c>
      <c r="C115" s="19">
        <v>1765.376</v>
      </c>
      <c r="D115" s="19">
        <v>5.98</v>
      </c>
      <c r="E115" s="19">
        <v>0</v>
      </c>
      <c r="F115" s="19">
        <v>12.464</v>
      </c>
      <c r="G115" s="19">
        <v>3006.72</v>
      </c>
      <c r="H115" s="19">
        <v>0</v>
      </c>
      <c r="I115" s="19">
        <v>700.60400000000004</v>
      </c>
      <c r="J115" s="19">
        <v>186.45099999999999</v>
      </c>
      <c r="K115" s="19">
        <v>1010.501</v>
      </c>
      <c r="L115" s="19">
        <v>0</v>
      </c>
      <c r="M115" s="19">
        <v>0</v>
      </c>
      <c r="N115" s="19">
        <v>0</v>
      </c>
      <c r="O115" s="19">
        <v>24.356999999999999</v>
      </c>
      <c r="P115" s="19">
        <v>0</v>
      </c>
      <c r="Q115" s="19">
        <v>0</v>
      </c>
    </row>
    <row r="116" spans="1:17" s="14" customFormat="1" ht="15" customHeight="1" x14ac:dyDescent="0.2">
      <c r="A116" s="17" t="s">
        <v>36</v>
      </c>
      <c r="B116" s="19">
        <v>1230.7760000000001</v>
      </c>
      <c r="C116" s="19">
        <v>1291.8230000000001</v>
      </c>
      <c r="D116" s="19">
        <v>0</v>
      </c>
      <c r="E116" s="19">
        <v>0</v>
      </c>
      <c r="F116" s="19">
        <v>4.492</v>
      </c>
      <c r="G116" s="19">
        <v>2521.3910000000001</v>
      </c>
      <c r="H116" s="19">
        <v>21.007000000000001</v>
      </c>
      <c r="I116" s="19">
        <v>1633.6469999999999</v>
      </c>
      <c r="J116" s="19">
        <v>1.0429999999999999</v>
      </c>
      <c r="K116" s="19">
        <v>282.17599999999999</v>
      </c>
      <c r="L116" s="19">
        <v>0</v>
      </c>
      <c r="M116" s="19">
        <v>0</v>
      </c>
      <c r="N116" s="19">
        <v>0</v>
      </c>
      <c r="O116" s="19">
        <v>9.2750000000000004</v>
      </c>
      <c r="P116" s="19">
        <v>0</v>
      </c>
      <c r="Q116" s="19">
        <v>0</v>
      </c>
    </row>
    <row r="117" spans="1:17" s="14" customFormat="1" ht="15" customHeight="1" x14ac:dyDescent="0.2">
      <c r="A117" s="17" t="s">
        <v>37</v>
      </c>
      <c r="B117" s="19">
        <v>594.82100000000003</v>
      </c>
      <c r="C117" s="19">
        <v>1571.335</v>
      </c>
      <c r="D117" s="19">
        <v>0</v>
      </c>
      <c r="E117" s="19">
        <v>59.466999999999999</v>
      </c>
      <c r="F117" s="19">
        <v>241.31100000000001</v>
      </c>
      <c r="G117" s="19">
        <v>739.971</v>
      </c>
      <c r="H117" s="19">
        <v>3.5529999999999999</v>
      </c>
      <c r="I117" s="19">
        <v>454.21499999999997</v>
      </c>
      <c r="J117" s="19">
        <v>0.35799999999999998</v>
      </c>
      <c r="K117" s="19">
        <v>3328.5509999999999</v>
      </c>
      <c r="L117" s="19">
        <v>0</v>
      </c>
      <c r="M117" s="19">
        <v>0</v>
      </c>
      <c r="N117" s="19">
        <v>0</v>
      </c>
      <c r="O117" s="19">
        <v>17.001000000000001</v>
      </c>
      <c r="P117" s="19">
        <v>0</v>
      </c>
      <c r="Q117" s="19">
        <v>0</v>
      </c>
    </row>
    <row r="118" spans="1:17" s="14" customFormat="1" ht="15" customHeight="1" x14ac:dyDescent="0.2">
      <c r="A118" s="17" t="s">
        <v>38</v>
      </c>
      <c r="B118" s="19">
        <v>2010.606</v>
      </c>
      <c r="C118" s="19">
        <v>2189.7809999999999</v>
      </c>
      <c r="D118" s="19">
        <v>3.335</v>
      </c>
      <c r="E118" s="19">
        <v>0</v>
      </c>
      <c r="F118" s="19">
        <v>143.15199999999999</v>
      </c>
      <c r="G118" s="19">
        <v>3038.982</v>
      </c>
      <c r="H118" s="19">
        <v>23.103999999999999</v>
      </c>
      <c r="I118" s="19">
        <v>184.50399999999999</v>
      </c>
      <c r="J118" s="19">
        <v>0.47899999999999998</v>
      </c>
      <c r="K118" s="19">
        <v>578.42899999999997</v>
      </c>
      <c r="L118" s="19">
        <v>0</v>
      </c>
      <c r="M118" s="19">
        <v>1.1910000000000001</v>
      </c>
      <c r="N118" s="19">
        <v>0</v>
      </c>
      <c r="O118" s="19">
        <v>36.341000000000001</v>
      </c>
      <c r="P118" s="19">
        <v>0</v>
      </c>
      <c r="Q118" s="19">
        <v>0</v>
      </c>
    </row>
    <row r="120" spans="1:17" ht="18" x14ac:dyDescent="0.25">
      <c r="A120" s="10" t="s">
        <v>26</v>
      </c>
      <c r="B120" s="11"/>
      <c r="C120" s="11"/>
      <c r="D120" s="12"/>
      <c r="E120" s="13"/>
      <c r="M120" s="29"/>
      <c r="N120" s="29"/>
      <c r="Q120" s="6"/>
    </row>
    <row r="121" spans="1:17" s="14" customFormat="1" ht="15" customHeight="1" x14ac:dyDescent="0.2">
      <c r="A121" s="17" t="s">
        <v>27</v>
      </c>
      <c r="B121" s="19">
        <v>1390.201</v>
      </c>
      <c r="C121" s="19">
        <v>2091.192</v>
      </c>
      <c r="D121" s="19">
        <v>4657.009</v>
      </c>
      <c r="E121" s="19">
        <v>0</v>
      </c>
      <c r="F121" s="19">
        <v>105.092</v>
      </c>
      <c r="G121" s="19">
        <v>5598.6350000000002</v>
      </c>
      <c r="H121" s="19">
        <v>37.762999999999998</v>
      </c>
      <c r="I121" s="19">
        <v>0</v>
      </c>
      <c r="J121" s="19">
        <v>32.677</v>
      </c>
      <c r="K121" s="19">
        <v>229.35400000000001</v>
      </c>
      <c r="L121" s="19">
        <v>0</v>
      </c>
      <c r="M121" s="19">
        <v>0</v>
      </c>
      <c r="N121" s="19">
        <v>0</v>
      </c>
      <c r="O121" s="19">
        <v>0.53500000000000003</v>
      </c>
      <c r="P121" s="19">
        <v>0</v>
      </c>
      <c r="Q121" s="19">
        <v>0</v>
      </c>
    </row>
    <row r="122" spans="1:17" s="14" customFormat="1" ht="15" customHeight="1" x14ac:dyDescent="0.2">
      <c r="A122" s="17" t="s">
        <v>28</v>
      </c>
      <c r="B122" s="19">
        <v>1573.43</v>
      </c>
      <c r="C122" s="19">
        <v>4865.4089999999997</v>
      </c>
      <c r="D122" s="19">
        <v>5701.9309999999996</v>
      </c>
      <c r="E122" s="19">
        <v>0</v>
      </c>
      <c r="F122" s="19">
        <v>118.363</v>
      </c>
      <c r="G122" s="19">
        <v>5568.7889999999998</v>
      </c>
      <c r="H122" s="19">
        <v>117.876</v>
      </c>
      <c r="I122" s="19">
        <v>1074.7819999999999</v>
      </c>
      <c r="J122" s="19">
        <v>99.855999999999995</v>
      </c>
      <c r="K122" s="19">
        <v>1008.934</v>
      </c>
      <c r="L122" s="19">
        <v>0</v>
      </c>
      <c r="M122" s="19">
        <v>106.6</v>
      </c>
      <c r="N122" s="19">
        <v>0</v>
      </c>
      <c r="O122" s="19">
        <v>6.9729999999999999</v>
      </c>
      <c r="P122" s="19">
        <v>0</v>
      </c>
      <c r="Q122" s="19">
        <v>0</v>
      </c>
    </row>
    <row r="123" spans="1:17" s="14" customFormat="1" ht="15" customHeight="1" x14ac:dyDescent="0.2">
      <c r="A123" s="17" t="s">
        <v>29</v>
      </c>
      <c r="B123" s="19">
        <v>1049.086</v>
      </c>
      <c r="C123" s="19">
        <v>839.18499999999995</v>
      </c>
      <c r="D123" s="19">
        <v>7412.7870000000003</v>
      </c>
      <c r="E123" s="19">
        <v>21.134</v>
      </c>
      <c r="F123" s="19">
        <v>154.08699999999999</v>
      </c>
      <c r="G123" s="19">
        <v>2189.9989999999998</v>
      </c>
      <c r="H123" s="19">
        <v>34.779000000000003</v>
      </c>
      <c r="I123" s="19">
        <v>197.994</v>
      </c>
      <c r="J123" s="19">
        <v>299.17</v>
      </c>
      <c r="K123" s="19">
        <v>1136.951</v>
      </c>
      <c r="L123" s="19">
        <v>0</v>
      </c>
      <c r="M123" s="19">
        <v>0</v>
      </c>
      <c r="N123" s="19">
        <v>0</v>
      </c>
      <c r="O123" s="19">
        <v>10.757999999999999</v>
      </c>
      <c r="P123" s="19">
        <v>0</v>
      </c>
      <c r="Q123" s="19">
        <v>0</v>
      </c>
    </row>
    <row r="124" spans="1:17" s="14" customFormat="1" ht="15" customHeight="1" x14ac:dyDescent="0.2">
      <c r="A124" s="17" t="s">
        <v>30</v>
      </c>
      <c r="B124" s="19">
        <v>1104.77</v>
      </c>
      <c r="C124" s="19">
        <v>1340.259</v>
      </c>
      <c r="D124" s="19">
        <v>7664.9229999999998</v>
      </c>
      <c r="E124" s="19">
        <v>18.869</v>
      </c>
      <c r="F124" s="19">
        <v>1253.673</v>
      </c>
      <c r="G124" s="19">
        <v>5410.86</v>
      </c>
      <c r="H124" s="19">
        <v>22.228999999999999</v>
      </c>
      <c r="I124" s="19">
        <v>100.59699999999999</v>
      </c>
      <c r="J124" s="19">
        <v>26.344999999999999</v>
      </c>
      <c r="K124" s="19">
        <v>482.66899999999998</v>
      </c>
      <c r="L124" s="19">
        <v>0</v>
      </c>
      <c r="M124" s="19">
        <v>0</v>
      </c>
      <c r="N124" s="19">
        <v>0</v>
      </c>
      <c r="O124" s="19">
        <v>175.566</v>
      </c>
      <c r="P124" s="19">
        <v>0</v>
      </c>
      <c r="Q124" s="19">
        <v>0</v>
      </c>
    </row>
    <row r="125" spans="1:17" s="14" customFormat="1" ht="15" customHeight="1" x14ac:dyDescent="0.2">
      <c r="A125" s="17" t="s">
        <v>31</v>
      </c>
      <c r="B125" s="19">
        <v>1692.4269999999999</v>
      </c>
      <c r="C125" s="19">
        <v>2511.703</v>
      </c>
      <c r="D125" s="19">
        <v>6963.0439999999999</v>
      </c>
      <c r="E125" s="19">
        <v>71.486999999999995</v>
      </c>
      <c r="F125" s="19">
        <v>88.284999999999997</v>
      </c>
      <c r="G125" s="19">
        <v>2450.614</v>
      </c>
      <c r="H125" s="19">
        <v>72.929000000000002</v>
      </c>
      <c r="I125" s="19">
        <v>317.70800000000003</v>
      </c>
      <c r="J125" s="19">
        <v>73.335999999999999</v>
      </c>
      <c r="K125" s="19">
        <v>2141.0639999999999</v>
      </c>
      <c r="L125" s="19">
        <v>0</v>
      </c>
      <c r="M125" s="19">
        <v>0</v>
      </c>
      <c r="N125" s="19">
        <v>0</v>
      </c>
      <c r="O125" s="19">
        <v>71.159000000000006</v>
      </c>
      <c r="P125" s="19">
        <v>0</v>
      </c>
      <c r="Q125" s="19">
        <v>0</v>
      </c>
    </row>
    <row r="126" spans="1:17" s="14" customFormat="1" ht="15" customHeight="1" x14ac:dyDescent="0.2">
      <c r="A126" s="17" t="s">
        <v>32</v>
      </c>
      <c r="B126" s="19">
        <v>959.10900000000004</v>
      </c>
      <c r="C126" s="19">
        <v>581.78700000000003</v>
      </c>
      <c r="D126" s="19">
        <v>5861.5140000000001</v>
      </c>
      <c r="E126" s="19">
        <v>36.517000000000003</v>
      </c>
      <c r="F126" s="19">
        <v>163.501</v>
      </c>
      <c r="G126" s="19">
        <v>2435.549</v>
      </c>
      <c r="H126" s="19">
        <v>77.387</v>
      </c>
      <c r="I126" s="19">
        <v>147.572</v>
      </c>
      <c r="J126" s="19">
        <v>34.192</v>
      </c>
      <c r="K126" s="19">
        <v>2356.5619999999999</v>
      </c>
      <c r="L126" s="19">
        <v>0</v>
      </c>
      <c r="M126" s="19">
        <v>0</v>
      </c>
      <c r="N126" s="19">
        <v>0</v>
      </c>
      <c r="O126" s="19">
        <v>12.47</v>
      </c>
      <c r="P126" s="19">
        <v>0</v>
      </c>
      <c r="Q126" s="19">
        <v>0</v>
      </c>
    </row>
    <row r="127" spans="1:17" s="14" customFormat="1" ht="15" customHeight="1" x14ac:dyDescent="0.2">
      <c r="A127" s="17" t="s">
        <v>33</v>
      </c>
      <c r="B127" s="19">
        <v>1241.511</v>
      </c>
      <c r="C127" s="19">
        <v>496.05099999999999</v>
      </c>
      <c r="D127" s="19">
        <v>4146.0940000000001</v>
      </c>
      <c r="E127" s="19">
        <v>0</v>
      </c>
      <c r="F127" s="19">
        <v>11.116</v>
      </c>
      <c r="G127" s="19">
        <v>4010.77</v>
      </c>
      <c r="H127" s="19">
        <v>0</v>
      </c>
      <c r="I127" s="19">
        <v>193.83199999999999</v>
      </c>
      <c r="J127" s="19">
        <v>13.340999999999999</v>
      </c>
      <c r="K127" s="19">
        <v>169.791</v>
      </c>
      <c r="L127" s="19">
        <v>0</v>
      </c>
      <c r="M127" s="19">
        <v>21.741</v>
      </c>
      <c r="N127" s="19">
        <v>0</v>
      </c>
      <c r="O127" s="19">
        <v>2.0459999999999998</v>
      </c>
      <c r="P127" s="19">
        <v>0</v>
      </c>
      <c r="Q127" s="19">
        <v>0</v>
      </c>
    </row>
    <row r="128" spans="1:17" s="14" customFormat="1" ht="15" customHeight="1" x14ac:dyDescent="0.2">
      <c r="A128" s="17" t="s">
        <v>34</v>
      </c>
      <c r="B128" s="19">
        <v>737.21299999999997</v>
      </c>
      <c r="C128" s="19">
        <v>1002.754</v>
      </c>
      <c r="D128" s="19">
        <v>4849.1760000000004</v>
      </c>
      <c r="E128" s="19">
        <v>28.843</v>
      </c>
      <c r="F128" s="19">
        <v>39.625</v>
      </c>
      <c r="G128" s="19">
        <v>3001.4969999999998</v>
      </c>
      <c r="H128" s="19">
        <v>31.928999999999998</v>
      </c>
      <c r="I128" s="19">
        <v>14.506</v>
      </c>
      <c r="J128" s="19">
        <v>10.412000000000001</v>
      </c>
      <c r="K128" s="19">
        <v>1168.25</v>
      </c>
      <c r="L128" s="19">
        <v>0</v>
      </c>
      <c r="M128" s="19">
        <v>0</v>
      </c>
      <c r="N128" s="19">
        <v>0</v>
      </c>
      <c r="O128" s="19">
        <v>2.8140000000000001</v>
      </c>
      <c r="P128" s="19">
        <v>0</v>
      </c>
      <c r="Q128" s="19">
        <v>0</v>
      </c>
    </row>
    <row r="129" spans="1:17" s="14" customFormat="1" ht="15" customHeight="1" x14ac:dyDescent="0.2">
      <c r="A129" s="17" t="s">
        <v>35</v>
      </c>
      <c r="B129" s="19">
        <v>4117.7489999999998</v>
      </c>
      <c r="C129" s="19">
        <v>1941.5119999999999</v>
      </c>
      <c r="D129" s="19">
        <v>3328.6080000000002</v>
      </c>
      <c r="E129" s="19">
        <v>1.2230000000000001</v>
      </c>
      <c r="F129" s="19">
        <v>79.182000000000002</v>
      </c>
      <c r="G129" s="19">
        <v>5291.3090000000002</v>
      </c>
      <c r="H129" s="19">
        <v>14.929</v>
      </c>
      <c r="I129" s="19">
        <v>58.731999999999999</v>
      </c>
      <c r="J129" s="19">
        <v>11.718999999999999</v>
      </c>
      <c r="K129" s="19">
        <v>2165.7779999999998</v>
      </c>
      <c r="L129" s="19">
        <v>0</v>
      </c>
      <c r="M129" s="19">
        <v>0</v>
      </c>
      <c r="N129" s="19">
        <v>0</v>
      </c>
      <c r="O129" s="19">
        <v>3.6640000000000001</v>
      </c>
      <c r="P129" s="19">
        <v>0</v>
      </c>
      <c r="Q129" s="19">
        <v>0</v>
      </c>
    </row>
    <row r="130" spans="1:17" s="14" customFormat="1" ht="15" customHeight="1" x14ac:dyDescent="0.2">
      <c r="A130" s="17" t="s">
        <v>36</v>
      </c>
      <c r="B130" s="19">
        <v>4624.6059999999998</v>
      </c>
      <c r="C130" s="19">
        <v>4040.9450000000002</v>
      </c>
      <c r="D130" s="19">
        <v>1212.5329999999999</v>
      </c>
      <c r="E130" s="19">
        <v>0</v>
      </c>
      <c r="F130" s="19">
        <v>1098.1969999999999</v>
      </c>
      <c r="G130" s="19">
        <v>5915.1049999999996</v>
      </c>
      <c r="H130" s="19">
        <v>31.587</v>
      </c>
      <c r="I130" s="19">
        <v>14.956</v>
      </c>
      <c r="J130" s="19">
        <v>7.7850000000000001</v>
      </c>
      <c r="K130" s="19">
        <v>1125.0509999999999</v>
      </c>
      <c r="L130" s="19">
        <v>0</v>
      </c>
      <c r="M130" s="19">
        <v>0</v>
      </c>
      <c r="N130" s="19">
        <v>0</v>
      </c>
      <c r="O130" s="19">
        <v>535.22799999999995</v>
      </c>
      <c r="P130" s="19">
        <v>0</v>
      </c>
      <c r="Q130" s="19">
        <v>0</v>
      </c>
    </row>
    <row r="131" spans="1:17" s="14" customFormat="1" ht="15" customHeight="1" x14ac:dyDescent="0.2">
      <c r="A131" s="17" t="s">
        <v>37</v>
      </c>
      <c r="B131" s="19">
        <v>6066.152</v>
      </c>
      <c r="C131" s="19">
        <v>781.04200000000003</v>
      </c>
      <c r="D131" s="19">
        <v>556.02700000000004</v>
      </c>
      <c r="E131" s="19">
        <v>0</v>
      </c>
      <c r="F131" s="19">
        <v>3576.2139999999999</v>
      </c>
      <c r="G131" s="19">
        <v>18686.338</v>
      </c>
      <c r="H131" s="19">
        <v>9.44</v>
      </c>
      <c r="I131" s="19">
        <v>62.798000000000002</v>
      </c>
      <c r="J131" s="19">
        <v>176.065</v>
      </c>
      <c r="K131" s="19">
        <v>1962.384</v>
      </c>
      <c r="L131" s="19">
        <v>0</v>
      </c>
      <c r="M131" s="19">
        <v>0</v>
      </c>
      <c r="N131" s="19">
        <v>0</v>
      </c>
      <c r="O131" s="19">
        <v>107.77</v>
      </c>
      <c r="P131" s="19">
        <v>0</v>
      </c>
      <c r="Q131" s="19">
        <v>0</v>
      </c>
    </row>
    <row r="132" spans="1:17" s="14" customFormat="1" ht="15" customHeight="1" x14ac:dyDescent="0.2">
      <c r="A132" s="17" t="s">
        <v>38</v>
      </c>
      <c r="B132" s="19">
        <v>20467.483</v>
      </c>
      <c r="C132" s="19">
        <v>4453.4629999999997</v>
      </c>
      <c r="D132" s="19">
        <v>1468.021</v>
      </c>
      <c r="E132" s="19">
        <v>0</v>
      </c>
      <c r="F132" s="19">
        <v>2217.4659999999999</v>
      </c>
      <c r="G132" s="19">
        <v>8934.43</v>
      </c>
      <c r="H132" s="19">
        <v>8.5760000000000005</v>
      </c>
      <c r="I132" s="19">
        <v>0.36199999999999999</v>
      </c>
      <c r="J132" s="19">
        <v>129.77000000000001</v>
      </c>
      <c r="K132" s="19">
        <v>10130.267</v>
      </c>
      <c r="L132" s="19">
        <v>0</v>
      </c>
      <c r="M132" s="19">
        <v>0</v>
      </c>
      <c r="N132" s="19">
        <v>0</v>
      </c>
      <c r="O132" s="19">
        <v>39.612000000000002</v>
      </c>
      <c r="P132" s="19">
        <v>0</v>
      </c>
      <c r="Q132" s="19">
        <v>0</v>
      </c>
    </row>
    <row r="134" spans="1:17" x14ac:dyDescent="0.2">
      <c r="A134" s="1" t="s">
        <v>17</v>
      </c>
    </row>
    <row r="135" spans="1:17" x14ac:dyDescent="0.2">
      <c r="A135" s="1" t="s">
        <v>18</v>
      </c>
    </row>
    <row r="137" spans="1:17" ht="15" x14ac:dyDescent="0.2">
      <c r="A137" s="16" t="s">
        <v>20</v>
      </c>
    </row>
    <row r="138" spans="1:17" ht="15" x14ac:dyDescent="0.2">
      <c r="A138" s="16" t="s">
        <v>21</v>
      </c>
    </row>
    <row r="139" spans="1:17" ht="15" x14ac:dyDescent="0.2">
      <c r="A139" s="16" t="s">
        <v>22</v>
      </c>
    </row>
    <row r="140" spans="1:17" x14ac:dyDescent="0.2">
      <c r="A140" s="3"/>
    </row>
  </sheetData>
  <mergeCells count="31">
    <mergeCell ref="B7:C7"/>
    <mergeCell ref="M22:N22"/>
    <mergeCell ref="M36:N36"/>
    <mergeCell ref="B50:C50"/>
    <mergeCell ref="M78:N78"/>
    <mergeCell ref="M50:N50"/>
    <mergeCell ref="A1:Q1"/>
    <mergeCell ref="A2:Q2"/>
    <mergeCell ref="A3:Q3"/>
    <mergeCell ref="N7:O7"/>
    <mergeCell ref="M5:N5"/>
    <mergeCell ref="J7:K7"/>
    <mergeCell ref="D7:E7"/>
    <mergeCell ref="F7:G7"/>
    <mergeCell ref="H7:I7"/>
    <mergeCell ref="A6:A8"/>
    <mergeCell ref="M120:N120"/>
    <mergeCell ref="B92:C92"/>
    <mergeCell ref="M92:N92"/>
    <mergeCell ref="M106:N106"/>
    <mergeCell ref="B22:C22"/>
    <mergeCell ref="L7:M7"/>
    <mergeCell ref="B64:C64"/>
    <mergeCell ref="M64:N64"/>
    <mergeCell ref="B78:C78"/>
    <mergeCell ref="B36:C36"/>
    <mergeCell ref="N6:Q6"/>
    <mergeCell ref="P7:Q7"/>
    <mergeCell ref="J6:M6"/>
    <mergeCell ref="F6:I6"/>
    <mergeCell ref="B6:E6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Общий оборот</vt:lpstr>
      <vt:lpstr>Оборот в разбивке по срокам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2019-10-02T07:02:02Z</dcterms:created>
  <dcterms:modified xsi:type="dcterms:W3CDTF">2019-10-02T07:02:03Z</dcterms:modified>
</cp:coreProperties>
</file>