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8996" windowHeight="7752" tabRatio="714"/>
  </bookViews>
  <sheets>
    <sheet name="Info_RUS" sheetId="40" r:id="rId1"/>
    <sheet name="O1_RUS" sheetId="41" r:id="rId2"/>
    <sheet name="O2_RUS" sheetId="42" r:id="rId3"/>
    <sheet name="O3_RUS" sheetId="44" r:id="rId4"/>
    <sheet name="Организации-респонденты БМР" sheetId="49" r:id="rId5"/>
    <sheet name="Info" sheetId="39" r:id="rId6"/>
    <sheet name="General_Checks" sheetId="27" state="hidden" r:id="rId7"/>
    <sheet name="O1" sheetId="2" r:id="rId8"/>
    <sheet name="OUT_1_Check" sheetId="19" state="hidden" r:id="rId9"/>
    <sheet name="O2" sheetId="16" r:id="rId10"/>
    <sheet name="OUT_2_Check" sheetId="21" state="hidden" r:id="rId11"/>
    <sheet name="O3" sheetId="14" r:id="rId12"/>
    <sheet name="BIS reporting dealers" sheetId="50" r:id="rId13"/>
    <sheet name="OUT_3_Check" sheetId="22" state="hidden" r:id="rId14"/>
    <sheet name="OUT_4_Check" sheetId="28" state="hidden" r:id="rId15"/>
    <sheet name="CDS_Check" sheetId="36" state="hidden" r:id="rId1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5">Info!$B$2:$F$18</definedName>
    <definedName name="_xlnm.Print_Area" localSheetId="7">'O1'!$A$1:$AP$34</definedName>
    <definedName name="_xlnm.Print_Area" localSheetId="9">'O2'!$A$1:$AP$34</definedName>
    <definedName name="_xlnm.Print_Area" localSheetId="11">'O3'!$A$6:$M$19</definedName>
    <definedName name="_xlnm.Print_Area" localSheetId="8">OUT_1_Check!$A$1:$AJ$56</definedName>
    <definedName name="_xlnm.Print_Area" localSheetId="10">OUT_2_Check!#REF!</definedName>
    <definedName name="_xlnm.Print_Area" localSheetId="13">OUT_3_Check!$A$1:$O$43</definedName>
    <definedName name="_xlnm.Print_Area" localSheetId="14">OUT_4_Check!$A$1:$S$38</definedName>
  </definedNames>
  <calcPr calcId="162913"/>
</workbook>
</file>

<file path=xl/calcChain.xml><?xml version="1.0" encoding="utf-8"?>
<calcChain xmlns="http://schemas.openxmlformats.org/spreadsheetml/2006/main">
  <c r="J19" i="19" l="1"/>
  <c r="AQ19" i="19"/>
  <c r="I19" i="19"/>
  <c r="AP26" i="19"/>
  <c r="N26" i="19"/>
  <c r="AO19" i="19"/>
  <c r="U19" i="19"/>
  <c r="AJ26" i="19"/>
  <c r="AB33" i="19"/>
  <c r="N33" i="19"/>
  <c r="W33" i="19"/>
  <c r="AL33" i="19"/>
  <c r="U33" i="19"/>
  <c r="I37" i="28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H26" i="19"/>
  <c r="J26" i="19"/>
  <c r="AS51" i="19"/>
  <c r="D19" i="19"/>
  <c r="AS16" i="19"/>
  <c r="D26" i="19"/>
  <c r="Y26" i="19"/>
  <c r="AC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E19" i="19"/>
  <c r="K19" i="19"/>
  <c r="S19" i="19"/>
  <c r="X19" i="19"/>
  <c r="Y19" i="19"/>
  <c r="AH19" i="19"/>
  <c r="AI19" i="19"/>
  <c r="AM19" i="19"/>
  <c r="S26" i="19"/>
  <c r="X26" i="19"/>
  <c r="AM26" i="19"/>
  <c r="S33" i="19"/>
  <c r="T33" i="19"/>
  <c r="X33" i="19"/>
  <c r="Y33" i="19"/>
  <c r="AG33" i="19"/>
  <c r="AH33" i="19"/>
  <c r="AM33" i="19"/>
  <c r="AO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D33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E19" i="36"/>
  <c r="H34" i="22"/>
  <c r="G34" i="28"/>
  <c r="F23" i="28"/>
  <c r="J24" i="22"/>
  <c r="E34" i="22"/>
  <c r="E36" i="22"/>
  <c r="AP40" i="21" l="1"/>
  <c r="W40" i="21"/>
  <c r="J40" i="21"/>
  <c r="AA40" i="21"/>
  <c r="AI40" i="21"/>
  <c r="G40" i="21"/>
  <c r="AL40" i="21"/>
  <c r="O40" i="21"/>
  <c r="N40" i="21"/>
  <c r="L44" i="21"/>
  <c r="K47" i="19"/>
  <c r="AM32" i="2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D40" i="21"/>
  <c r="AD32" i="21"/>
  <c r="O32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L38" i="21"/>
  <c r="AH38" i="21"/>
  <c r="N32" i="21"/>
  <c r="AP19" i="21"/>
  <c r="X25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AT19" i="21"/>
  <c r="G30" i="28"/>
  <c r="E19" i="21"/>
  <c r="Q19" i="21"/>
  <c r="AH25" i="21"/>
  <c r="S38" i="21"/>
  <c r="F19" i="21"/>
  <c r="E32" i="21"/>
  <c r="U38" i="21"/>
  <c r="AB25" i="21"/>
  <c r="M38" i="21"/>
  <c r="I25" i="21"/>
  <c r="AC38" i="21"/>
  <c r="R40" i="21"/>
  <c r="J38" i="21"/>
  <c r="X38" i="21"/>
  <c r="I38" i="21"/>
  <c r="AL32" i="21"/>
  <c r="AK38" i="21"/>
  <c r="D25" i="21"/>
  <c r="F32" i="21"/>
  <c r="K32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<sst xmlns="http://schemas.openxmlformats.org/spreadsheetml/2006/main" count="1242" uniqueCount="437">
  <si>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</si>
  <si>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</si>
  <si>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</si>
  <si>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</si>
  <si>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</si>
  <si>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</si>
  <si>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</si>
  <si>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</si>
  <si>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</si>
  <si>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</si>
  <si>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</si>
  <si>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</si>
  <si>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</si>
  <si>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</si>
  <si>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</si>
  <si>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</si>
  <si>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</si>
  <si>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</si>
  <si>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</si>
  <si>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</si>
  <si>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</si>
  <si>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</si>
  <si>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</si>
  <si>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</si>
  <si>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</si>
  <si>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</si>
  <si>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</si>
  <si>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</si>
  <si>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</si>
  <si>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</si>
  <si>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</si>
  <si>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</si>
  <si>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</si>
  <si>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</si>
  <si>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</si>
  <si>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</si>
  <si>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</si>
  <si>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</si>
  <si>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</si>
  <si>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</si>
  <si>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</si>
  <si>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</si>
  <si>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</si>
  <si>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</si>
  <si>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</si>
  <si>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</si>
  <si>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</si>
  <si>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</si>
  <si>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</si>
  <si>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</si>
  <si>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</si>
  <si>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</si>
  <si>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</si>
  <si>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</si>
  <si>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</si>
  <si>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</si>
  <si>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</si>
  <si>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</si>
  <si>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</si>
  <si>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</si>
  <si>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</si>
  <si>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</si>
  <si>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</si>
  <si>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</si>
  <si>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</si>
  <si>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</si>
  <si>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</si>
  <si>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</si>
  <si>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</si>
  <si>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</si>
  <si>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</si>
  <si>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</si>
  <si>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</si>
  <si>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</si>
  <si>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</si>
  <si>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</si>
  <si>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</si>
  <si>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</si>
  <si>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</si>
  <si>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</si>
  <si>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</si>
  <si>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</si>
  <si>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</si>
  <si>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</si>
  <si>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</si>
  <si>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</si>
  <si>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</si>
  <si>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</si>
  <si>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</si>
  <si>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</si>
  <si>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</si>
  <si>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</si>
  <si>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</si>
  <si>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</si>
  <si>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</si>
  <si>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</si>
  <si>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</si>
  <si>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</si>
  <si>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</si>
  <si>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</si>
  <si>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</si>
  <si>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</si>
  <si>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</si>
  <si>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</si>
  <si>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</si>
  <si>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</si>
  <si>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</si>
  <si>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</si>
  <si>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</si>
  <si>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</si>
  <si>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</si>
  <si>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</si>
  <si>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</si>
  <si>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</si>
  <si>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</si>
  <si>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</si>
  <si>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</si>
  <si>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</si>
  <si>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</si>
  <si>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</si>
  <si>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</si>
  <si>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</si>
  <si>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</si>
  <si>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</si>
  <si>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</si>
  <si>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</si>
  <si>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</si>
  <si>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</si>
  <si>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</si>
  <si>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</si>
  <si>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</si>
  <si>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</si>
  <si>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</si>
  <si>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</si>
  <si>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</si>
  <si>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</si>
  <si>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</si>
  <si>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</si>
  <si>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</si>
  <si>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</si>
  <si>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</si>
  <si>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</si>
  <si>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</si>
  <si>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</si>
  <si>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</si>
  <si>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</si>
  <si>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</si>
  <si>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</si>
  <si>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</si>
  <si>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</si>
  <si>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</si>
  <si>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</si>
  <si>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</si>
  <si>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</si>
  <si>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</si>
  <si>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</si>
  <si>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</si>
  <si>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</si>
  <si>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</si>
  <si>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</si>
  <si>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>Открытые позиции по производным финансовым инструментам</t>
  </si>
  <si>
    <t>Дополнительные сведения к обзору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</si>
  <si>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Информации о репрезентативности информации и участниках обзора</t>
    </r>
  </si>
  <si>
    <t>a)   Число респондентов</t>
  </si>
  <si>
    <t>Данные по Российской Федерации</t>
  </si>
  <si>
    <t>ФОРВАРДНЫЕ КОНТРАКТЫ И ВАЛЮТНЫЕ СВОПЫ ³</t>
  </si>
  <si>
    <t xml:space="preserve">     с прочими финансовыми организациями</t>
  </si>
  <si>
    <t xml:space="preserve">     с клиентами (нефинансовыми организациями)</t>
  </si>
  <si>
    <t>Всего</t>
  </si>
  <si>
    <t>ВАЛЮТНО-ПРОЦЕНТНЫЕ СВОПЫ</t>
  </si>
  <si>
    <t>Продано</t>
  </si>
  <si>
    <t>Куплено</t>
  </si>
  <si>
    <t>Всего опционов</t>
  </si>
  <si>
    <t>Таблица 1</t>
  </si>
  <si>
    <t>Таблица 2</t>
  </si>
  <si>
    <t>Прочие валюты ²</t>
  </si>
  <si>
    <t>СОГЛАШЕНИЯ О БУДУЩЕЙ ПРОЦЕНТНОЙ СТАВКЕ</t>
  </si>
  <si>
    <t>ПРОЦЕНТНЫЕ СВОПЫ</t>
  </si>
  <si>
    <t>Всего процентных деривативов</t>
  </si>
  <si>
    <t>Таблица 3</t>
  </si>
  <si>
    <t>ПРОЦЕНТНЫЕ ДЕРИВАТИВЫ</t>
  </si>
  <si>
    <t>Опционы на покупку</t>
  </si>
  <si>
    <t>Опционы на продажу</t>
  </si>
  <si>
    <t>На срок 1 год и менее</t>
  </si>
  <si>
    <t>На срок свыше 5 лет</t>
  </si>
  <si>
    <t>На срок от 1 года до 5 лет включительно</t>
  </si>
  <si>
    <t>ВАЛЮТНЫЕ ДЕРИВАТИВЫ</t>
  </si>
  <si>
    <t>Всего валютных контрактов</t>
  </si>
  <si>
    <t xml:space="preserve">OTC DERIVATIVES AMOUNTS OUTSTANDING </t>
  </si>
  <si>
    <t>Instruments¹</t>
  </si>
  <si>
    <t>Вид инструмента ¹</t>
  </si>
  <si>
    <t>БРУТТО-ОБЪЕМ ОТКРЫТЫХ ПОЗИЦИЙ ПО ОПЕРАЦИЯМ С ПРОИЗВОДНЫМИ ФИНАНСОВЫМИ ДЕРИВАТИВАМИ</t>
  </si>
  <si>
    <t xml:space="preserve"> в разрезе валют в номинальном выражении</t>
  </si>
  <si>
    <t>Виды инструментов 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</si>
  <si>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</si>
  <si>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¹  Все виды сделок, в которых обе части номинированы в одной валюте, включая процентные свопы с типом обмена ставок "фиксированная/плавающая" и "плавающая/плавающая".  
²   Прочие валюты, по сделкам с которыми  у организаций-респондентов имеются открытые позиции, кроме указанных в отдельных графах таблицы. </t>
  </si>
  <si>
    <t>ПРОЦЕНТНЫЕ ОПЦИОНЫ</t>
  </si>
  <si>
    <t xml:space="preserve">     с организациями-респондентами БМР </t>
  </si>
  <si>
    <t xml:space="preserve">     с кредитными организациями - резидентами РФ</t>
  </si>
  <si>
    <t xml:space="preserve">     with Russian credit institutions </t>
  </si>
  <si>
    <t xml:space="preserve">     with BIS reporting dealers</t>
  </si>
  <si>
    <t>INTEREST RATE SWAPS</t>
  </si>
  <si>
    <r>
      <t xml:space="preserve">¹  Все виды сделок с двумя валютами.  
² Прочие валюты, по сделкам с которыми  у организаций-респондентов имеются открытые позиции, кроме указанных в отдельных графах таблицы.  
³ В случае если обе части сделки "валютный своп" являются срочными сделками, то каждая часть сделки учитывается отдельно. </t>
    </r>
    <r>
      <rPr>
        <sz val="12"/>
        <rFont val="Times New Roman"/>
        <family val="1"/>
        <charset val="204"/>
      </rPr>
      <t xml:space="preserve">
</t>
    </r>
    <r>
      <rPr>
        <vertAlign val="superscript"/>
        <sz val="11"/>
        <rFont val="Arial"/>
        <family val="2"/>
      </rPr>
      <t/>
    </r>
  </si>
  <si>
    <t>ВАЛЮТНЫЕ ОПЦИОНЫ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</si>
  <si>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</si>
  <si>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</si>
  <si>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</si>
  <si>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</si>
  <si>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</si>
  <si>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</si>
  <si>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</si>
  <si>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</si>
  <si>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</si>
  <si>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</si>
  <si>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</si>
  <si>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</si>
  <si>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</si>
  <si>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</si>
  <si>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</si>
  <si>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</si>
  <si>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</si>
  <si>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</si>
  <si>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</si>
  <si>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</si>
  <si>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</si>
  <si>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</si>
  <si>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</si>
  <si>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</si>
  <si>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</si>
  <si>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</si>
  <si>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</si>
  <si>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</si>
  <si>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</si>
  <si>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</si>
  <si>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</si>
  <si>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</si>
  <si>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</si>
  <si>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</si>
  <si>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</si>
  <si>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</si>
  <si>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</si>
  <si>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</si>
  <si>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</si>
  <si>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</si>
  <si>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</si>
  <si>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</si>
  <si>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</si>
  <si>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</si>
  <si>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</si>
  <si>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</si>
  <si>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</si>
  <si>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</si>
  <si>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</si>
  <si>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</si>
  <si>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</si>
  <si>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</si>
  <si>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</si>
  <si>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</si>
  <si>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</si>
  <si>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</si>
  <si>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</si>
  <si>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</si>
  <si>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</si>
  <si>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</si>
  <si>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</si>
  <si>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</si>
  <si>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</si>
  <si>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</si>
  <si>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</si>
  <si>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</si>
  <si>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</si>
  <si>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</si>
  <si>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</si>
  <si>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</si>
  <si>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</si>
  <si>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</si>
  <si>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</si>
  <si>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</si>
  <si>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</si>
  <si>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</si>
  <si>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</si>
  <si>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</si>
  <si>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</si>
  <si>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</si>
  <si>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</si>
  <si>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</si>
  <si>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</si>
  <si>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</si>
  <si>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</si>
  <si>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</si>
  <si>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</si>
  <si>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</si>
  <si>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</si>
  <si>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</si>
  <si>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</si>
  <si>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</si>
  <si>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</si>
  <si>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</si>
  <si>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</si>
  <si>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</si>
  <si>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</si>
  <si>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</si>
  <si>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</si>
  <si>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</si>
  <si>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</si>
  <si>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</si>
  <si>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</si>
  <si>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</si>
  <si>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</si>
  <si>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</si>
  <si>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</si>
  <si>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</si>
  <si>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</si>
  <si>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</si>
  <si>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</si>
  <si>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</si>
  <si>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</si>
  <si>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</si>
  <si>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</si>
  <si>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</si>
  <si>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</si>
  <si>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</si>
  <si>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</si>
  <si>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</si>
  <si>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</si>
  <si>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</si>
  <si>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</si>
  <si>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</si>
  <si>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</si>
  <si>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</si>
  <si>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</si>
  <si>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</si>
  <si>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</si>
  <si>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</si>
  <si>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</si>
  <si>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</si>
  <si>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</si>
  <si>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</si>
  <si>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</si>
  <si>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</si>
  <si>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</si>
  <si>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</si>
  <si>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</si>
  <si>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</si>
  <si>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</si>
  <si>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</si>
  <si>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</si>
  <si>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</si>
  <si>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</si>
  <si>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</si>
  <si>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</si>
  <si>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</si>
  <si>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</si>
  <si>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</si>
  <si>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</si>
  <si>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</si>
  <si>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</si>
  <si>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</si>
  <si>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</si>
  <si>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</si>
  <si>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</si>
  <si>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</si>
  <si>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</si>
  <si>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</si>
  <si>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</si>
  <si>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</si>
  <si>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</si>
  <si>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</si>
  <si>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</si>
  <si>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</si>
  <si>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</si>
  <si>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</si>
  <si>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</si>
  <si>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</si>
  <si>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</si>
  <si>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</si>
  <si>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</si>
  <si>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</si>
  <si>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</si>
  <si>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</si>
  <si>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</si>
  <si>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</si>
  <si>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</si>
  <si>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</si>
  <si>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</si>
  <si>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</si>
  <si>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</si>
  <si>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</si>
  <si>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</si>
  <si>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</si>
  <si>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</si>
  <si>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</si>
  <si>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</si>
  <si>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</si>
  <si>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</si>
  <si>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</si>
  <si>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</si>
  <si>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</si>
  <si>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</si>
  <si>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</si>
  <si>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</si>
  <si>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</si>
  <si>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</si>
  <si>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</si>
  <si>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</si>
  <si>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</si>
  <si>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</si>
  <si>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</si>
  <si>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</si>
  <si>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</si>
  <si>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</si>
  <si>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</si>
  <si>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</si>
  <si>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</si>
  <si>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</si>
  <si>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</si>
  <si>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</si>
  <si>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Список респондентов Банка международных расчетов (БМР)</t>
  </si>
  <si>
    <t>Код страны</t>
  </si>
  <si>
    <t>Штаб-квартира организации</t>
  </si>
  <si>
    <t>Swift код</t>
  </si>
  <si>
    <t>LEI или pre-LEI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</si>
  <si>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</si>
  <si>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</si>
  <si>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</si>
  <si>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</si>
  <si>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</si>
  <si>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</si>
  <si>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 xml:space="preserve">Обзор рынка производных финансовых инструментов </t>
  </si>
  <si>
    <t>Survey of OTC Derivatives Market Activity</t>
  </si>
  <si>
    <t>b)   Число респондентов, на долю которых приходится 75% совокупного объема открытых позиций.</t>
  </si>
  <si>
    <t>b)    The number of institutions accounting for 75 percent of the reported totals.</t>
  </si>
  <si>
    <r>
      <t>Форварды и свопы</t>
    </r>
    <r>
      <rPr>
        <b/>
        <vertAlign val="superscript"/>
        <sz val="12"/>
        <rFont val="Times New Roman"/>
        <family val="1"/>
        <charset val="204"/>
      </rPr>
      <t>1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</si>
  <si>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По валютным деривативам включаются форвардные контракты, валютные свопы и валютно-процентные свопы, по процентным деривативам - соглашения о будущей процентной ставке, процентные свопы в одной валюте</t>
    </r>
  </si>
  <si>
    <t>at end-August 2020</t>
  </si>
  <si>
    <t>Nominal or notional principal amounts outstanding at end-August 2020</t>
  </si>
  <si>
    <t>по состоянию на 1 сентября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</si>
</sst>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#\ ;\–#,###\ ;\–\ "/>
    <numFmt numFmtId="168" formatCode="#,###"/>
  </numFmts>
  <fonts count="68">
    <font>
      <sz val="9"/>
      <name val="Helvetica 65"/>
    </font>
    <font>
      <sz val="11"/>
      <color theme="1"/>
      <name val="Calibri"/>
      <family val="2"/>
      <charset val="204"/>
      <scheme val="minor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9">
    <xf numFmtId="0" fontId="0" fillId="0" borderId="0"/>
    <xf numFmtId="43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66" fillId="0" borderId="0"/>
    <xf numFmtId="0" fontId="1" fillId="0" borderId="0"/>
    <xf numFmtId="0" fontId="67" fillId="0" borderId="0"/>
  </cellStyleXfs>
  <cellXfs count="418">
    <xf numFmtId="0" fontId="0" fillId="0" borderId="0" xfId="0"/>
    <xf numFmtId="0" fontId="15" fillId="3" borderId="0" xfId="0" applyFont="1" applyFill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right" vertical="center"/>
    </xf>
    <xf numFmtId="0" fontId="16" fillId="3" borderId="0" xfId="0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15" fillId="3" borderId="0" xfId="0" applyFont="1" applyFill="1" applyAlignment="1">
      <alignment horizontal="centerContinuous" vertical="center"/>
    </xf>
    <xf numFmtId="0" fontId="16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centerContinuous" vertical="center"/>
    </xf>
    <xf numFmtId="0" fontId="16" fillId="3" borderId="0" xfId="0" applyFont="1" applyFill="1" applyBorder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8" fillId="3" borderId="0" xfId="0" applyFont="1" applyFill="1" applyBorder="1" applyAlignment="1">
      <alignment horizontal="centerContinuous" vertical="center"/>
    </xf>
    <xf numFmtId="0" fontId="1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0" fontId="7" fillId="3" borderId="11" xfId="0" applyFont="1" applyFill="1" applyBorder="1" applyAlignment="1">
      <alignment horizontal="centerContinuous" vertical="center" wrapText="1"/>
    </xf>
    <xf numFmtId="0" fontId="7" fillId="3" borderId="7" xfId="0" applyFont="1" applyFill="1" applyBorder="1" applyAlignment="1">
      <alignment horizontal="centerContinuous" vertical="top" wrapText="1"/>
    </xf>
    <xf numFmtId="0" fontId="7" fillId="3" borderId="12" xfId="0" applyFont="1" applyFill="1" applyBorder="1" applyAlignment="1">
      <alignment horizontal="centerContinuous" vertical="center" wrapText="1"/>
    </xf>
    <xf numFmtId="0" fontId="11" fillId="3" borderId="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7" fillId="3" borderId="14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7" fillId="3" borderId="0" xfId="0" quotePrefix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0" fontId="7" fillId="3" borderId="13" xfId="0" quotePrefix="1" applyFont="1" applyFill="1" applyBorder="1" applyAlignment="1">
      <alignment vertical="center"/>
    </xf>
    <xf numFmtId="0" fontId="18" fillId="4" borderId="14" xfId="0" applyFont="1" applyFill="1" applyBorder="1" applyAlignment="1">
      <alignment horizontal="center" vertical="center"/>
    </xf>
    <xf numFmtId="0" fontId="7" fillId="3" borderId="0" xfId="0" quotePrefix="1" applyFont="1" applyFill="1" applyBorder="1" applyAlignment="1">
      <alignment vertical="center"/>
    </xf>
    <xf numFmtId="0" fontId="18" fillId="3" borderId="14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1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/>
    <xf numFmtId="0" fontId="21" fillId="5" borderId="15" xfId="0" applyFont="1" applyFill="1" applyBorder="1" applyAlignment="1">
      <alignment vertical="center"/>
    </xf>
    <xf numFmtId="0" fontId="21" fillId="5" borderId="16" xfId="0" applyFont="1" applyFill="1" applyBorder="1" applyAlignment="1">
      <alignment horizontal="center"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18" fillId="3" borderId="14" xfId="0" quotePrefix="1" applyNumberFormat="1" applyFont="1" applyFill="1" applyBorder="1" applyAlignment="1">
      <alignment horizontal="center" vertical="center"/>
    </xf>
    <xf numFmtId="3" fontId="18" fillId="4" borderId="14" xfId="0" applyNumberFormat="1" applyFont="1" applyFill="1" applyBorder="1" applyAlignment="1">
      <alignment horizontal="center" vertical="center"/>
    </xf>
    <xf numFmtId="3" fontId="18" fillId="3" borderId="14" xfId="0" applyNumberFormat="1" applyFont="1" applyFill="1" applyBorder="1" applyAlignment="1">
      <alignment horizontal="center" vertical="center"/>
    </xf>
    <xf numFmtId="3" fontId="7" fillId="3" borderId="14" xfId="0" applyNumberFormat="1" applyFont="1" applyFill="1" applyBorder="1" applyAlignment="1">
      <alignment horizontal="center" vertical="center"/>
    </xf>
    <xf numFmtId="3" fontId="18" fillId="3" borderId="8" xfId="0" quotePrefix="1" applyNumberFormat="1" applyFont="1" applyFill="1" applyBorder="1" applyAlignment="1">
      <alignment horizontal="center" vertical="center"/>
    </xf>
    <xf numFmtId="3" fontId="16" fillId="3" borderId="0" xfId="0" applyNumberFormat="1" applyFont="1" applyFill="1" applyAlignment="1">
      <alignment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5" fillId="3" borderId="0" xfId="0" applyNumberFormat="1" applyFont="1" applyFill="1" applyAlignment="1">
      <alignment horizontal="centerContinuous" vertical="center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5" fillId="3" borderId="17" xfId="0" applyNumberFormat="1" applyFont="1" applyFill="1" applyBorder="1" applyAlignment="1" applyProtection="1">
      <alignment horizontal="center" vertical="center"/>
      <protection locked="0"/>
    </xf>
    <xf numFmtId="3" fontId="25" fillId="3" borderId="18" xfId="0" applyNumberFormat="1" applyFont="1" applyFill="1" applyBorder="1" applyAlignment="1" applyProtection="1">
      <alignment horizontal="center" vertical="center"/>
      <protection locked="0"/>
    </xf>
    <xf numFmtId="3" fontId="23" fillId="3" borderId="14" xfId="0" quotePrefix="1" applyNumberFormat="1" applyFont="1" applyFill="1" applyBorder="1" applyAlignment="1">
      <alignment horizontal="center" vertical="center"/>
    </xf>
    <xf numFmtId="3" fontId="26" fillId="3" borderId="14" xfId="0" quotePrefix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7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0" fontId="18" fillId="3" borderId="6" xfId="0" applyFont="1" applyFill="1" applyBorder="1" applyAlignment="1">
      <alignment horizontal="centerContinuous" vertical="center"/>
    </xf>
    <xf numFmtId="0" fontId="7" fillId="3" borderId="7" xfId="0" applyFont="1" applyFill="1" applyBorder="1" applyAlignment="1">
      <alignment horizontal="centerContinuous" vertical="center" wrapText="1"/>
    </xf>
    <xf numFmtId="0" fontId="11" fillId="3" borderId="8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3" fontId="18" fillId="3" borderId="8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3" fillId="3" borderId="0" xfId="0" applyFont="1" applyFill="1" applyBorder="1" applyAlignment="1">
      <alignment vertical="center"/>
    </xf>
    <xf numFmtId="0" fontId="18" fillId="3" borderId="14" xfId="0" applyFont="1" applyFill="1" applyBorder="1" applyAlignment="1">
      <alignment vertical="center"/>
    </xf>
    <xf numFmtId="3" fontId="18" fillId="3" borderId="0" xfId="0" applyNumberFormat="1" applyFont="1" applyFill="1" applyAlignment="1">
      <alignment vertical="center"/>
    </xf>
    <xf numFmtId="0" fontId="7" fillId="3" borderId="9" xfId="0" applyFont="1" applyFill="1" applyBorder="1" applyAlignment="1">
      <alignment horizontal="centerContinuous" vertical="center" wrapText="1"/>
    </xf>
    <xf numFmtId="0" fontId="7" fillId="3" borderId="5" xfId="0" applyFont="1" applyFill="1" applyBorder="1" applyAlignment="1">
      <alignment horizontal="centerContinuous" wrapText="1"/>
    </xf>
    <xf numFmtId="0" fontId="7" fillId="3" borderId="5" xfId="0" applyFont="1" applyFill="1" applyBorder="1" applyAlignment="1">
      <alignment horizontal="centerContinuous" vertical="center" wrapText="1"/>
    </xf>
    <xf numFmtId="0" fontId="11" fillId="3" borderId="2" xfId="0" applyFont="1" applyFill="1" applyBorder="1" applyAlignment="1">
      <alignment horizontal="centerContinuous" vertical="center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 vertical="center"/>
    </xf>
    <xf numFmtId="0" fontId="11" fillId="3" borderId="5" xfId="0" applyFont="1" applyFill="1" applyBorder="1" applyAlignment="1">
      <alignment horizontal="centerContinuous" wrapText="1"/>
    </xf>
    <xf numFmtId="0" fontId="11" fillId="3" borderId="6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Continuous" vertical="center" wrapText="1"/>
    </xf>
    <xf numFmtId="0" fontId="11" fillId="3" borderId="7" xfId="0" applyFont="1" applyFill="1" applyBorder="1" applyAlignment="1">
      <alignment horizontal="centerContinuous" vertical="top" wrapText="1"/>
    </xf>
    <xf numFmtId="0" fontId="11" fillId="3" borderId="8" xfId="0" applyFont="1" applyFill="1" applyBorder="1" applyAlignment="1">
      <alignment horizontal="centerContinuous" vertical="top" wrapText="1"/>
    </xf>
    <xf numFmtId="0" fontId="11" fillId="3" borderId="4" xfId="0" applyFont="1" applyFill="1" applyBorder="1" applyAlignment="1">
      <alignment horizontal="centerContinuous" vertical="center" wrapText="1"/>
    </xf>
    <xf numFmtId="0" fontId="7" fillId="3" borderId="19" xfId="0" applyFont="1" applyFill="1" applyBorder="1" applyAlignment="1">
      <alignment horizontal="center" vertical="center"/>
    </xf>
    <xf numFmtId="3" fontId="18" fillId="3" borderId="19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20" xfId="0" applyFont="1" applyFill="1" applyBorder="1" applyAlignment="1">
      <alignment horizontal="centerContinuous" vertical="center"/>
    </xf>
    <xf numFmtId="0" fontId="18" fillId="3" borderId="21" xfId="0" applyFont="1" applyFill="1" applyBorder="1" applyAlignment="1">
      <alignment horizontal="centerContinuous" vertical="center"/>
    </xf>
    <xf numFmtId="0" fontId="7" fillId="3" borderId="22" xfId="0" applyFont="1" applyFill="1" applyBorder="1" applyAlignment="1">
      <alignment horizontal="centerContinuous" vertical="center"/>
    </xf>
    <xf numFmtId="0" fontId="7" fillId="3" borderId="23" xfId="0" applyFont="1" applyFill="1" applyBorder="1" applyAlignment="1">
      <alignment horizontal="centerContinuous" vertical="center"/>
    </xf>
    <xf numFmtId="0" fontId="11" fillId="3" borderId="24" xfId="0" applyFont="1" applyFill="1" applyBorder="1" applyAlignment="1">
      <alignment horizontal="centerContinuous" vertical="center" wrapText="1"/>
    </xf>
    <xf numFmtId="0" fontId="11" fillId="5" borderId="25" xfId="0" applyFont="1" applyFill="1" applyBorder="1" applyAlignment="1">
      <alignment vertical="center" wrapText="1"/>
    </xf>
    <xf numFmtId="0" fontId="18" fillId="3" borderId="26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3" fontId="18" fillId="4" borderId="26" xfId="0" applyNumberFormat="1" applyFont="1" applyFill="1" applyBorder="1" applyAlignment="1">
      <alignment horizontal="center" vertical="center"/>
    </xf>
    <xf numFmtId="3" fontId="18" fillId="6" borderId="27" xfId="0" applyNumberFormat="1" applyFont="1" applyFill="1" applyBorder="1" applyAlignment="1">
      <alignment horizontal="center" vertical="center"/>
    </xf>
    <xf numFmtId="3" fontId="18" fillId="3" borderId="26" xfId="0" applyNumberFormat="1" applyFont="1" applyFill="1" applyBorder="1" applyAlignment="1">
      <alignment horizontal="center" vertical="center"/>
    </xf>
    <xf numFmtId="3" fontId="18" fillId="5" borderId="27" xfId="0" applyNumberFormat="1" applyFont="1" applyFill="1" applyBorder="1" applyAlignment="1">
      <alignment horizontal="center" vertical="center"/>
    </xf>
    <xf numFmtId="3" fontId="18" fillId="3" borderId="26" xfId="0" quotePrefix="1" applyNumberFormat="1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Continuous" vertical="center"/>
    </xf>
    <xf numFmtId="0" fontId="21" fillId="5" borderId="29" xfId="0" applyFont="1" applyFill="1" applyBorder="1" applyAlignment="1">
      <alignment vertical="center"/>
    </xf>
    <xf numFmtId="0" fontId="7" fillId="3" borderId="30" xfId="0" applyFont="1" applyFill="1" applyBorder="1" applyAlignment="1">
      <alignment horizontal="centerContinuous" vertical="center"/>
    </xf>
    <xf numFmtId="0" fontId="11" fillId="5" borderId="31" xfId="0" applyFont="1" applyFill="1" applyBorder="1" applyAlignment="1">
      <alignment vertical="center" wrapText="1"/>
    </xf>
    <xf numFmtId="0" fontId="18" fillId="5" borderId="32" xfId="0" applyFont="1" applyFill="1" applyBorder="1" applyAlignment="1">
      <alignment horizontal="center" vertical="center"/>
    </xf>
    <xf numFmtId="3" fontId="18" fillId="5" borderId="32" xfId="0" applyNumberFormat="1" applyFont="1" applyFill="1" applyBorder="1" applyAlignment="1">
      <alignment horizontal="center" vertical="center"/>
    </xf>
    <xf numFmtId="3" fontId="27" fillId="5" borderId="33" xfId="0" applyNumberFormat="1" applyFont="1" applyFill="1" applyBorder="1" applyAlignment="1" applyProtection="1">
      <alignment horizontal="center" vertical="center"/>
      <protection locked="0"/>
    </xf>
    <xf numFmtId="165" fontId="18" fillId="3" borderId="0" xfId="0" applyNumberFormat="1" applyFont="1" applyFill="1" applyAlignment="1">
      <alignment vertical="center"/>
    </xf>
    <xf numFmtId="3" fontId="27" fillId="5" borderId="34" xfId="0" applyNumberFormat="1" applyFont="1" applyFill="1" applyBorder="1" applyAlignment="1" applyProtection="1">
      <alignment horizontal="center" vertical="center"/>
      <protection locked="0"/>
    </xf>
    <xf numFmtId="3" fontId="18" fillId="5" borderId="34" xfId="0" applyNumberFormat="1" applyFont="1" applyFill="1" applyBorder="1" applyAlignment="1">
      <alignment horizontal="center" vertical="center"/>
    </xf>
    <xf numFmtId="3" fontId="27" fillId="5" borderId="35" xfId="0" applyNumberFormat="1" applyFont="1" applyFill="1" applyBorder="1" applyAlignment="1" applyProtection="1">
      <alignment horizontal="center" vertical="center"/>
      <protection locked="0"/>
    </xf>
    <xf numFmtId="0" fontId="11" fillId="5" borderId="36" xfId="0" applyFont="1" applyFill="1" applyBorder="1" applyAlignment="1">
      <alignment vertical="center" wrapText="1"/>
    </xf>
    <xf numFmtId="0" fontId="18" fillId="5" borderId="35" xfId="0" applyFont="1" applyFill="1" applyBorder="1" applyAlignment="1">
      <alignment horizontal="center" vertical="center"/>
    </xf>
    <xf numFmtId="3" fontId="18" fillId="5" borderId="35" xfId="0" applyNumberFormat="1" applyFont="1" applyFill="1" applyBorder="1" applyAlignment="1">
      <alignment horizontal="center" vertical="center"/>
    </xf>
    <xf numFmtId="3" fontId="31" fillId="3" borderId="14" xfId="0" quotePrefix="1" applyNumberFormat="1" applyFont="1" applyFill="1" applyBorder="1" applyAlignment="1">
      <alignment horizontal="center" vertical="center"/>
    </xf>
    <xf numFmtId="3" fontId="31" fillId="3" borderId="14" xfId="0" applyNumberFormat="1" applyFont="1" applyFill="1" applyBorder="1" applyAlignment="1">
      <alignment horizontal="center" vertical="center"/>
    </xf>
    <xf numFmtId="0" fontId="11" fillId="3" borderId="0" xfId="0" quotePrefix="1" applyFont="1" applyFill="1" applyBorder="1" applyAlignment="1">
      <alignment horizontal="left" vertical="center"/>
    </xf>
    <xf numFmtId="3" fontId="31" fillId="4" borderId="14" xfId="0" applyNumberFormat="1" applyFont="1" applyFill="1" applyBorder="1" applyAlignment="1">
      <alignment horizontal="center" vertical="center"/>
    </xf>
    <xf numFmtId="0" fontId="32" fillId="3" borderId="14" xfId="0" quotePrefix="1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2" fillId="3" borderId="8" xfId="0" quotePrefix="1" applyFont="1" applyFill="1" applyBorder="1" applyAlignment="1">
      <alignment horizontal="center" vertical="center"/>
    </xf>
    <xf numFmtId="3" fontId="34" fillId="3" borderId="14" xfId="0" quotePrefix="1" applyNumberFormat="1" applyFont="1" applyFill="1" applyBorder="1" applyAlignment="1">
      <alignment horizontal="center" vertical="center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37" xfId="0" applyNumberFormat="1" applyFont="1" applyFill="1" applyBorder="1" applyAlignment="1" applyProtection="1">
      <alignment horizontal="center" vertical="center"/>
      <protection locked="0"/>
    </xf>
    <xf numFmtId="3" fontId="37" fillId="3" borderId="19" xfId="0" applyNumberFormat="1" applyFont="1" applyFill="1" applyBorder="1" applyAlignment="1" applyProtection="1">
      <alignment horizontal="center" vertical="center"/>
      <protection locked="0"/>
    </xf>
    <xf numFmtId="3" fontId="35" fillId="3" borderId="38" xfId="0" applyNumberFormat="1" applyFont="1" applyFill="1" applyBorder="1" applyAlignment="1" applyProtection="1">
      <alignment horizontal="center" vertical="center"/>
      <protection locked="0"/>
    </xf>
    <xf numFmtId="3" fontId="31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2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2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2" fillId="3" borderId="26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applyNumberFormat="1" applyFont="1" applyFill="1" applyBorder="1" applyAlignment="1" applyProtection="1">
      <alignment horizontal="center" vertical="center"/>
      <protection locked="0"/>
    </xf>
    <xf numFmtId="3" fontId="22" fillId="3" borderId="45" xfId="0" applyNumberFormat="1" applyFont="1" applyFill="1" applyBorder="1" applyAlignment="1" applyProtection="1">
      <alignment horizontal="center" vertical="center"/>
      <protection locked="0"/>
    </xf>
    <xf numFmtId="3" fontId="31" fillId="3" borderId="26" xfId="0" quotePrefix="1" applyNumberFormat="1" applyFont="1" applyFill="1" applyBorder="1" applyAlignment="1">
      <alignment horizontal="center" vertical="center"/>
    </xf>
    <xf numFmtId="3" fontId="31" fillId="4" borderId="26" xfId="0" applyNumberFormat="1" applyFont="1" applyFill="1" applyBorder="1" applyAlignment="1">
      <alignment horizontal="center" vertical="center"/>
    </xf>
    <xf numFmtId="3" fontId="31" fillId="3" borderId="26" xfId="0" applyNumberFormat="1" applyFont="1" applyFill="1" applyBorder="1" applyAlignment="1">
      <alignment horizontal="center" vertical="center"/>
    </xf>
    <xf numFmtId="3" fontId="22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46" xfId="0" applyNumberFormat="1" applyFont="1" applyFill="1" applyBorder="1" applyAlignment="1" applyProtection="1">
      <alignment horizontal="center" vertical="center"/>
      <protection locked="0"/>
    </xf>
    <xf numFmtId="3" fontId="22" fillId="3" borderId="47" xfId="0" applyNumberFormat="1" applyFont="1" applyFill="1" applyBorder="1" applyAlignment="1" applyProtection="1">
      <alignment horizontal="center" vertical="center"/>
      <protection locked="0"/>
    </xf>
    <xf numFmtId="3" fontId="22" fillId="3" borderId="48" xfId="0" applyNumberFormat="1" applyFont="1" applyFill="1" applyBorder="1" applyAlignment="1" applyProtection="1">
      <alignment horizontal="center" vertical="center"/>
      <protection locked="0"/>
    </xf>
    <xf numFmtId="0" fontId="15" fillId="3" borderId="0" xfId="5" applyFont="1" applyFill="1" applyAlignment="1">
      <alignment horizontal="left" vertical="center"/>
    </xf>
    <xf numFmtId="0" fontId="11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4" fillId="3" borderId="0" xfId="5" applyFont="1" applyFill="1"/>
    <xf numFmtId="0" fontId="15" fillId="3" borderId="0" xfId="5" applyFont="1" applyFill="1" applyBorder="1" applyAlignment="1">
      <alignment horizontal="center" vertical="center"/>
    </xf>
    <xf numFmtId="0" fontId="28" fillId="3" borderId="0" xfId="5" applyFill="1" applyAlignment="1">
      <alignment vertical="center"/>
    </xf>
    <xf numFmtId="0" fontId="14" fillId="3" borderId="0" xfId="5" applyFont="1" applyFill="1" applyAlignment="1">
      <alignment horizontal="center" vertical="center"/>
    </xf>
    <xf numFmtId="0" fontId="39" fillId="3" borderId="0" xfId="5" applyFont="1" applyFill="1" applyBorder="1" applyAlignment="1">
      <alignment horizontal="centerContinuous" vertical="center"/>
    </xf>
    <xf numFmtId="0" fontId="6" fillId="3" borderId="0" xfId="5" applyFont="1" applyFill="1" applyAlignment="1">
      <alignment horizontal="centerContinuous" vertical="center"/>
    </xf>
    <xf numFmtId="0" fontId="14" fillId="3" borderId="0" xfId="5" applyFont="1" applyFill="1" applyAlignment="1">
      <alignment horizontal="centerContinuous" vertical="center"/>
    </xf>
    <xf numFmtId="0" fontId="4" fillId="3" borderId="2" xfId="5" applyFont="1" applyFill="1" applyBorder="1"/>
    <xf numFmtId="0" fontId="4" fillId="3" borderId="3" xfId="5" applyFont="1" applyFill="1" applyBorder="1"/>
    <xf numFmtId="0" fontId="11" fillId="3" borderId="3" xfId="5" applyFont="1" applyFill="1" applyBorder="1" applyAlignment="1">
      <alignment horizontal="center" vertical="center"/>
    </xf>
    <xf numFmtId="0" fontId="7" fillId="3" borderId="3" xfId="5" applyFont="1" applyFill="1" applyBorder="1" applyAlignment="1">
      <alignment horizontal="center" vertical="center"/>
    </xf>
    <xf numFmtId="0" fontId="7" fillId="3" borderId="4" xfId="5" applyFont="1" applyFill="1" applyBorder="1" applyAlignment="1">
      <alignment horizontal="center" vertical="center"/>
    </xf>
    <xf numFmtId="0" fontId="7" fillId="3" borderId="9" xfId="5" applyFont="1" applyFill="1" applyBorder="1" applyAlignment="1">
      <alignment horizontal="center" vertical="center"/>
    </xf>
    <xf numFmtId="0" fontId="28" fillId="3" borderId="0" xfId="5" applyFill="1"/>
    <xf numFmtId="0" fontId="7" fillId="3" borderId="13" xfId="5" applyFont="1" applyFill="1" applyBorder="1" applyAlignment="1">
      <alignment horizontal="center" vertical="center"/>
    </xf>
    <xf numFmtId="0" fontId="7" fillId="3" borderId="11" xfId="5" applyFont="1" applyFill="1" applyBorder="1" applyAlignment="1">
      <alignment horizontal="center" vertical="center"/>
    </xf>
    <xf numFmtId="0" fontId="40" fillId="3" borderId="13" xfId="5" quotePrefix="1" applyFont="1" applyFill="1" applyBorder="1" applyAlignment="1">
      <alignment vertical="center"/>
    </xf>
    <xf numFmtId="0" fontId="11" fillId="3" borderId="0" xfId="5" applyFont="1" applyFill="1" applyBorder="1" applyAlignment="1">
      <alignment vertical="center"/>
    </xf>
    <xf numFmtId="0" fontId="7" fillId="3" borderId="19" xfId="5" applyFont="1" applyFill="1" applyBorder="1" applyAlignment="1">
      <alignment vertical="center"/>
    </xf>
    <xf numFmtId="0" fontId="18" fillId="3" borderId="14" xfId="1" applyNumberFormat="1" applyFont="1" applyFill="1" applyBorder="1" applyAlignment="1">
      <alignment horizontal="center" vertical="center"/>
    </xf>
    <xf numFmtId="0" fontId="41" fillId="3" borderId="13" xfId="5" applyFont="1" applyFill="1" applyBorder="1" applyAlignment="1">
      <alignment vertical="center"/>
    </xf>
    <xf numFmtId="0" fontId="18" fillId="4" borderId="14" xfId="1" applyNumberFormat="1" applyFont="1" applyFill="1" applyBorder="1" applyAlignment="1">
      <alignment horizontal="center" vertical="center"/>
    </xf>
    <xf numFmtId="0" fontId="40" fillId="3" borderId="13" xfId="5" applyFont="1" applyFill="1" applyBorder="1" applyAlignment="1">
      <alignment vertical="center"/>
    </xf>
    <xf numFmtId="0" fontId="42" fillId="3" borderId="13" xfId="5" applyFont="1" applyFill="1" applyBorder="1" applyAlignment="1">
      <alignment vertical="center"/>
    </xf>
    <xf numFmtId="0" fontId="42" fillId="3" borderId="11" xfId="5" applyFont="1" applyFill="1" applyBorder="1" applyAlignment="1">
      <alignment vertical="center"/>
    </xf>
    <xf numFmtId="0" fontId="7" fillId="3" borderId="7" xfId="5" applyFont="1" applyFill="1" applyBorder="1" applyAlignment="1">
      <alignment vertical="center"/>
    </xf>
    <xf numFmtId="0" fontId="18" fillId="4" borderId="8" xfId="1" applyNumberFormat="1" applyFont="1" applyFill="1" applyBorder="1" applyAlignment="1">
      <alignment horizontal="center" vertical="center"/>
    </xf>
    <xf numFmtId="0" fontId="40" fillId="3" borderId="0" xfId="5" applyFont="1" applyFill="1" applyAlignment="1">
      <alignment vertical="center"/>
    </xf>
    <xf numFmtId="0" fontId="19" fillId="3" borderId="0" xfId="5" applyFont="1" applyFill="1" applyAlignment="1">
      <alignment vertical="center"/>
    </xf>
    <xf numFmtId="0" fontId="7" fillId="3" borderId="0" xfId="5" applyFont="1" applyFill="1" applyAlignment="1">
      <alignment vertical="center"/>
    </xf>
    <xf numFmtId="0" fontId="7" fillId="3" borderId="0" xfId="5" applyFont="1" applyFill="1"/>
    <xf numFmtId="0" fontId="40" fillId="3" borderId="0" xfId="5" applyFont="1" applyFill="1" applyBorder="1" applyAlignment="1"/>
    <xf numFmtId="0" fontId="40" fillId="3" borderId="0" xfId="5" applyFont="1" applyFill="1" applyAlignment="1"/>
    <xf numFmtId="0" fontId="7" fillId="3" borderId="0" xfId="5" applyFont="1" applyFill="1" applyBorder="1" applyAlignment="1">
      <alignment vertical="center"/>
    </xf>
    <xf numFmtId="0" fontId="11" fillId="3" borderId="7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43" fillId="2" borderId="0" xfId="3" applyFont="1" applyFill="1" applyBorder="1" applyAlignment="1">
      <alignment horizontal="center" vertical="center"/>
    </xf>
    <xf numFmtId="0" fontId="28" fillId="2" borderId="0" xfId="4" applyFill="1"/>
    <xf numFmtId="0" fontId="21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2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7" fillId="5" borderId="53" xfId="0" applyNumberFormat="1" applyFont="1" applyFill="1" applyBorder="1" applyAlignment="1" applyProtection="1">
      <alignment horizontal="center" vertical="center"/>
      <protection locked="0"/>
    </xf>
    <xf numFmtId="3" fontId="27" fillId="5" borderId="47" xfId="0" applyNumberFormat="1" applyFont="1" applyFill="1" applyBorder="1" applyAlignment="1" applyProtection="1">
      <alignment horizontal="center" vertical="center"/>
      <protection locked="0"/>
    </xf>
    <xf numFmtId="0" fontId="18" fillId="3" borderId="9" xfId="0" applyFont="1" applyFill="1" applyBorder="1" applyAlignment="1">
      <alignment horizontal="centerContinuous" vertical="center"/>
    </xf>
    <xf numFmtId="3" fontId="25" fillId="3" borderId="45" xfId="0" applyNumberFormat="1" applyFont="1" applyFill="1" applyBorder="1" applyAlignment="1" applyProtection="1">
      <alignment horizontal="center" vertical="center"/>
      <protection locked="0"/>
    </xf>
    <xf numFmtId="0" fontId="48" fillId="2" borderId="0" xfId="3" applyFont="1" applyFill="1" applyBorder="1"/>
    <xf numFmtId="0" fontId="51" fillId="2" borderId="0" xfId="3" applyFont="1" applyFill="1" applyBorder="1"/>
    <xf numFmtId="0" fontId="50" fillId="2" borderId="0" xfId="3" applyFont="1" applyFill="1" applyBorder="1" applyAlignment="1">
      <alignment horizontal="left"/>
    </xf>
    <xf numFmtId="0" fontId="48" fillId="2" borderId="0" xfId="3" applyFont="1" applyFill="1" applyBorder="1" applyAlignment="1"/>
    <xf numFmtId="0" fontId="49" fillId="2" borderId="0" xfId="3" quotePrefix="1" applyFont="1" applyFill="1" applyBorder="1" applyAlignment="1">
      <alignment horizontal="left" vertical="center"/>
    </xf>
    <xf numFmtId="0" fontId="49" fillId="2" borderId="0" xfId="3" applyFont="1" applyFill="1" applyBorder="1" applyAlignment="1">
      <alignment horizontal="justify" vertical="center"/>
    </xf>
    <xf numFmtId="0" fontId="48" fillId="2" borderId="0" xfId="3" quotePrefix="1" applyFont="1" applyFill="1" applyBorder="1" applyAlignment="1">
      <alignment horizontal="left"/>
    </xf>
    <xf numFmtId="0" fontId="48" fillId="2" borderId="0" xfId="3" applyFont="1" applyFill="1" applyBorder="1" applyAlignment="1">
      <alignment horizontal="justify"/>
    </xf>
    <xf numFmtId="0" fontId="28" fillId="2" borderId="0" xfId="4" applyFill="1" applyBorder="1"/>
    <xf numFmtId="0" fontId="48" fillId="2" borderId="1" xfId="3" applyFont="1" applyFill="1" applyBorder="1" applyAlignment="1">
      <alignment horizontal="center" vertical="center" wrapText="1"/>
    </xf>
    <xf numFmtId="0" fontId="57" fillId="2" borderId="0" xfId="0" applyFont="1" applyFill="1" applyBorder="1" applyAlignment="1">
      <alignment horizontal="right" vertical="center"/>
    </xf>
    <xf numFmtId="0" fontId="30" fillId="2" borderId="0" xfId="4" quotePrefix="1" applyFont="1" applyFill="1" applyBorder="1" applyAlignment="1">
      <alignment horizontal="left" vertical="center"/>
    </xf>
    <xf numFmtId="0" fontId="29" fillId="2" borderId="0" xfId="3" applyFont="1" applyFill="1" applyBorder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Border="1" applyAlignment="1">
      <alignment horizontal="left" vertical="center"/>
    </xf>
    <xf numFmtId="0" fontId="30" fillId="2" borderId="0" xfId="3" applyFont="1" applyFill="1" applyBorder="1" applyAlignment="1"/>
    <xf numFmtId="3" fontId="7" fillId="2" borderId="57" xfId="3" applyNumberFormat="1" applyFont="1" applyFill="1" applyBorder="1" applyAlignment="1" applyProtection="1">
      <alignment horizontal="center"/>
      <protection locked="0"/>
    </xf>
    <xf numFmtId="0" fontId="28" fillId="2" borderId="0" xfId="4" applyFill="1" applyAlignment="1"/>
    <xf numFmtId="3" fontId="7" fillId="2" borderId="58" xfId="3" applyNumberFormat="1" applyFont="1" applyFill="1" applyBorder="1" applyAlignment="1" applyProtection="1">
      <alignment horizontal="center"/>
      <protection locked="0"/>
    </xf>
    <xf numFmtId="0" fontId="58" fillId="2" borderId="0" xfId="4" quotePrefix="1" applyFont="1" applyFill="1" applyBorder="1" applyAlignment="1">
      <alignment horizontal="left"/>
    </xf>
    <xf numFmtId="0" fontId="55" fillId="8" borderId="0" xfId="0" applyFont="1" applyFill="1"/>
    <xf numFmtId="0" fontId="18" fillId="8" borderId="0" xfId="0" applyFont="1" applyFill="1" applyAlignment="1">
      <alignment vertical="center"/>
    </xf>
    <xf numFmtId="0" fontId="18" fillId="8" borderId="0" xfId="0" applyFont="1" applyFill="1" applyAlignment="1"/>
    <xf numFmtId="0" fontId="0" fillId="8" borderId="0" xfId="0" applyFill="1"/>
    <xf numFmtId="0" fontId="55" fillId="8" borderId="5" xfId="0" applyFont="1" applyFill="1" applyBorder="1" applyAlignment="1">
      <alignment horizontal="centerContinuous" vertical="center" wrapText="1"/>
    </xf>
    <xf numFmtId="0" fontId="55" fillId="8" borderId="7" xfId="0" applyFont="1" applyFill="1" applyBorder="1" applyAlignment="1">
      <alignment horizontal="centerContinuous" vertical="top" wrapText="1"/>
    </xf>
    <xf numFmtId="0" fontId="7" fillId="8" borderId="0" xfId="0" applyFont="1" applyFill="1" applyAlignment="1">
      <alignment vertical="center"/>
    </xf>
    <xf numFmtId="166" fontId="0" fillId="8" borderId="0" xfId="0" applyNumberFormat="1" applyFill="1"/>
    <xf numFmtId="0" fontId="50" fillId="2" borderId="0" xfId="4" applyFont="1" applyFill="1" applyBorder="1" applyAlignment="1">
      <alignment horizontal="center" vertical="center"/>
    </xf>
    <xf numFmtId="0" fontId="60" fillId="2" borderId="0" xfId="5" applyFont="1" applyFill="1" applyBorder="1" applyAlignment="1">
      <alignment horizontal="centerContinuous" vertical="center"/>
    </xf>
    <xf numFmtId="0" fontId="59" fillId="2" borderId="0" xfId="5" applyFont="1" applyFill="1" applyAlignment="1">
      <alignment vertical="center"/>
    </xf>
    <xf numFmtId="0" fontId="61" fillId="8" borderId="0" xfId="5" applyFont="1" applyFill="1" applyBorder="1" applyAlignment="1">
      <alignment horizontal="centerContinuous" vertical="center"/>
    </xf>
    <xf numFmtId="0" fontId="62" fillId="2" borderId="0" xfId="5" applyFont="1" applyFill="1" applyAlignment="1">
      <alignment horizontal="centerContinuous" vertical="center"/>
    </xf>
    <xf numFmtId="0" fontId="62" fillId="2" borderId="0" xfId="5" applyFont="1" applyFill="1"/>
    <xf numFmtId="0" fontId="63" fillId="2" borderId="0" xfId="0" applyFont="1" applyFill="1" applyBorder="1" applyAlignment="1">
      <alignment horizontal="center" vertical="center"/>
    </xf>
    <xf numFmtId="0" fontId="62" fillId="2" borderId="0" xfId="5" applyFont="1" applyFill="1" applyAlignment="1">
      <alignment vertical="center"/>
    </xf>
    <xf numFmtId="0" fontId="61" fillId="2" borderId="0" xfId="5" applyFont="1" applyFill="1" applyBorder="1" applyAlignment="1">
      <alignment vertical="center"/>
    </xf>
    <xf numFmtId="0" fontId="62" fillId="8" borderId="4" xfId="0" applyFont="1" applyFill="1" applyBorder="1" applyAlignment="1">
      <alignment horizontal="centerContinuous" vertical="center" wrapText="1"/>
    </xf>
    <xf numFmtId="0" fontId="61" fillId="2" borderId="1" xfId="0" applyFont="1" applyFill="1" applyBorder="1" applyAlignment="1">
      <alignment horizontal="center" vertical="center"/>
    </xf>
    <xf numFmtId="0" fontId="61" fillId="2" borderId="2" xfId="0" applyFont="1" applyFill="1" applyBorder="1" applyAlignment="1">
      <alignment horizontal="center" vertical="center"/>
    </xf>
    <xf numFmtId="0" fontId="62" fillId="2" borderId="0" xfId="0" applyFont="1" applyFill="1" applyAlignment="1">
      <alignment vertical="center"/>
    </xf>
    <xf numFmtId="0" fontId="61" fillId="8" borderId="0" xfId="0" quotePrefix="1" applyFont="1" applyFill="1" applyBorder="1" applyAlignment="1">
      <alignment horizontal="left" wrapText="1"/>
    </xf>
    <xf numFmtId="0" fontId="62" fillId="2" borderId="0" xfId="0" applyFont="1" applyFill="1" applyAlignment="1"/>
    <xf numFmtId="0" fontId="62" fillId="2" borderId="0" xfId="0" quotePrefix="1" applyFont="1" applyFill="1" applyBorder="1" applyAlignment="1">
      <alignment horizontal="left" vertical="center"/>
    </xf>
    <xf numFmtId="3" fontId="62" fillId="2" borderId="0" xfId="0" quotePrefix="1" applyNumberFormat="1" applyFont="1" applyFill="1" applyBorder="1" applyAlignment="1">
      <alignment horizontal="center" vertical="center"/>
    </xf>
    <xf numFmtId="0" fontId="62" fillId="2" borderId="0" xfId="0" applyFont="1" applyFill="1" applyBorder="1" applyAlignment="1">
      <alignment vertical="center"/>
    </xf>
    <xf numFmtId="0" fontId="62" fillId="0" borderId="0" xfId="0" quotePrefix="1" applyFont="1" applyFill="1" applyBorder="1" applyAlignment="1">
      <alignment horizontal="left" vertical="center"/>
    </xf>
    <xf numFmtId="3" fontId="62" fillId="2" borderId="0" xfId="0" applyNumberFormat="1" applyFont="1" applyFill="1" applyBorder="1" applyAlignment="1">
      <alignment vertical="center"/>
    </xf>
    <xf numFmtId="0" fontId="61" fillId="2" borderId="0" xfId="0" applyFont="1" applyFill="1" applyBorder="1" applyAlignment="1"/>
    <xf numFmtId="0" fontId="62" fillId="2" borderId="0" xfId="0" applyFont="1" applyFill="1" applyBorder="1" applyAlignment="1"/>
    <xf numFmtId="0" fontId="62" fillId="2" borderId="0" xfId="0" applyFont="1" applyFill="1" applyAlignment="1">
      <alignment vertical="top"/>
    </xf>
    <xf numFmtId="0" fontId="61" fillId="8" borderId="0" xfId="0" applyFont="1" applyFill="1" applyBorder="1" applyAlignment="1"/>
    <xf numFmtId="0" fontId="61" fillId="2" borderId="0" xfId="0" applyFont="1" applyFill="1" applyBorder="1" applyAlignment="1">
      <alignment vertical="center"/>
    </xf>
    <xf numFmtId="0" fontId="62" fillId="8" borderId="0" xfId="0" applyFont="1" applyFill="1"/>
    <xf numFmtId="0" fontId="62" fillId="2" borderId="0" xfId="0" applyFont="1" applyFill="1"/>
    <xf numFmtId="0" fontId="61" fillId="2" borderId="0" xfId="5" applyFont="1" applyFill="1" applyBorder="1" applyAlignment="1">
      <alignment horizontal="center" vertical="center"/>
    </xf>
    <xf numFmtId="0" fontId="62" fillId="0" borderId="4" xfId="0" applyFont="1" applyFill="1" applyBorder="1" applyAlignment="1">
      <alignment horizontal="centerContinuous" vertical="center" wrapText="1"/>
    </xf>
    <xf numFmtId="0" fontId="61" fillId="0" borderId="1" xfId="0" applyFont="1" applyFill="1" applyBorder="1" applyAlignment="1">
      <alignment horizontal="center" vertical="center"/>
    </xf>
    <xf numFmtId="0" fontId="61" fillId="0" borderId="0" xfId="0" quotePrefix="1" applyFont="1" applyFill="1" applyBorder="1" applyAlignment="1">
      <alignment horizontal="left" wrapText="1"/>
    </xf>
    <xf numFmtId="0" fontId="62" fillId="0" borderId="0" xfId="0" applyFont="1" applyFill="1" applyBorder="1" applyAlignment="1">
      <alignment vertical="center"/>
    </xf>
    <xf numFmtId="0" fontId="61" fillId="0" borderId="0" xfId="0" applyFont="1" applyFill="1" applyBorder="1" applyAlignment="1"/>
    <xf numFmtId="0" fontId="62" fillId="0" borderId="0" xfId="0" applyFont="1" applyFill="1" applyBorder="1" applyAlignment="1">
      <alignment vertical="top"/>
    </xf>
    <xf numFmtId="0" fontId="61" fillId="0" borderId="0" xfId="0" applyFont="1" applyFill="1" applyBorder="1" applyAlignment="1">
      <alignment vertical="center"/>
    </xf>
    <xf numFmtId="0" fontId="62" fillId="0" borderId="0" xfId="0" applyFont="1" applyFill="1"/>
    <xf numFmtId="0" fontId="62" fillId="2" borderId="0" xfId="5" applyFont="1" applyFill="1" applyAlignment="1">
      <alignment horizontal="center" vertical="center"/>
    </xf>
    <xf numFmtId="166" fontId="62" fillId="2" borderId="0" xfId="0" applyNumberFormat="1" applyFont="1" applyFill="1" applyAlignment="1">
      <alignment vertical="top"/>
    </xf>
    <xf numFmtId="0" fontId="61" fillId="2" borderId="0" xfId="5" applyFont="1" applyFill="1" applyAlignment="1">
      <alignment vertical="center"/>
    </xf>
    <xf numFmtId="0" fontId="62" fillId="0" borderId="4" xfId="0" applyFont="1" applyFill="1" applyBorder="1" applyAlignment="1">
      <alignment horizontal="centerContinuous" vertical="top" wrapText="1"/>
    </xf>
    <xf numFmtId="0" fontId="61" fillId="0" borderId="0" xfId="0" quotePrefix="1" applyFont="1" applyFill="1" applyBorder="1" applyAlignment="1">
      <alignment horizontal="left" vertical="center" wrapText="1"/>
    </xf>
    <xf numFmtId="0" fontId="61" fillId="0" borderId="0" xfId="0" quotePrefix="1" applyFont="1" applyFill="1" applyBorder="1" applyAlignment="1">
      <alignment horizontal="left" vertical="center"/>
    </xf>
    <xf numFmtId="0" fontId="62" fillId="0" borderId="9" xfId="0" applyFont="1" applyFill="1" applyBorder="1" applyAlignment="1">
      <alignment horizontal="centerContinuous" vertical="center" wrapText="1"/>
    </xf>
    <xf numFmtId="0" fontId="61" fillId="2" borderId="2" xfId="0" applyFont="1" applyFill="1" applyBorder="1" applyAlignment="1">
      <alignment horizontal="centerContinuous" vertical="center"/>
    </xf>
    <xf numFmtId="0" fontId="62" fillId="2" borderId="5" xfId="0" applyFont="1" applyFill="1" applyBorder="1" applyAlignment="1">
      <alignment horizontal="centerContinuous" vertical="center"/>
    </xf>
    <xf numFmtId="0" fontId="62" fillId="2" borderId="4" xfId="0" applyFont="1" applyFill="1" applyBorder="1" applyAlignment="1">
      <alignment horizontal="centerContinuous" vertical="center"/>
    </xf>
    <xf numFmtId="0" fontId="61" fillId="2" borderId="3" xfId="0" applyFont="1" applyFill="1" applyBorder="1" applyAlignment="1">
      <alignment horizontal="centerContinuous" vertical="center"/>
    </xf>
    <xf numFmtId="0" fontId="62" fillId="2" borderId="3" xfId="0" applyFont="1" applyFill="1" applyBorder="1" applyAlignment="1">
      <alignment horizontal="centerContinuous" vertical="center"/>
    </xf>
    <xf numFmtId="0" fontId="61" fillId="2" borderId="5" xfId="0" applyFont="1" applyFill="1" applyBorder="1" applyAlignment="1">
      <alignment horizontal="centerContinuous" vertical="center"/>
    </xf>
    <xf numFmtId="0" fontId="62" fillId="2" borderId="10" xfId="0" applyFont="1" applyFill="1" applyBorder="1" applyAlignment="1">
      <alignment horizontal="centerContinuous" vertical="center"/>
    </xf>
    <xf numFmtId="0" fontId="62" fillId="0" borderId="11" xfId="0" applyFont="1" applyFill="1" applyBorder="1" applyAlignment="1">
      <alignment horizontal="centerContinuous" vertical="top" wrapText="1"/>
    </xf>
    <xf numFmtId="0" fontId="61" fillId="2" borderId="1" xfId="0" applyFont="1" applyFill="1" applyBorder="1" applyAlignment="1">
      <alignment horizontal="centerContinuous" vertical="center" wrapText="1"/>
    </xf>
    <xf numFmtId="0" fontId="61" fillId="2" borderId="4" xfId="0" applyFont="1" applyFill="1" applyBorder="1" applyAlignment="1">
      <alignment horizontal="centerContinuous" vertical="center" wrapText="1"/>
    </xf>
    <xf numFmtId="0" fontId="61" fillId="2" borderId="2" xfId="0" applyFont="1" applyFill="1" applyBorder="1" applyAlignment="1">
      <alignment horizontal="centerContinuous" vertical="center" wrapText="1"/>
    </xf>
    <xf numFmtId="0" fontId="61" fillId="2" borderId="6" xfId="0" applyFont="1" applyFill="1" applyBorder="1" applyAlignment="1">
      <alignment horizontal="centerContinuous" vertical="center" wrapText="1"/>
    </xf>
    <xf numFmtId="0" fontId="61" fillId="0" borderId="13" xfId="0" quotePrefix="1" applyFont="1" applyFill="1" applyBorder="1" applyAlignment="1">
      <alignment horizontal="left"/>
    </xf>
    <xf numFmtId="0" fontId="62" fillId="0" borderId="13" xfId="0" quotePrefix="1" applyFont="1" applyFill="1" applyBorder="1" applyAlignment="1">
      <alignment horizontal="left" vertical="center"/>
    </xf>
    <xf numFmtId="0" fontId="62" fillId="0" borderId="13" xfId="0" applyFont="1" applyFill="1" applyBorder="1" applyAlignment="1">
      <alignment vertical="center"/>
    </xf>
    <xf numFmtId="0" fontId="62" fillId="0" borderId="11" xfId="0" applyFont="1" applyFill="1" applyBorder="1" applyAlignment="1">
      <alignment vertical="center"/>
    </xf>
    <xf numFmtId="166" fontId="62" fillId="2" borderId="0" xfId="0" applyNumberFormat="1" applyFont="1" applyFill="1" applyAlignment="1">
      <alignment vertical="center"/>
    </xf>
    <xf numFmtId="0" fontId="60" fillId="8" borderId="0" xfId="0" applyFont="1" applyFill="1"/>
    <xf numFmtId="0" fontId="61" fillId="8" borderId="2" xfId="0" applyFont="1" applyFill="1" applyBorder="1" applyAlignment="1">
      <alignment horizontal="center" vertical="top"/>
    </xf>
    <xf numFmtId="0" fontId="61" fillId="8" borderId="3" xfId="0" applyFont="1" applyFill="1" applyBorder="1" applyAlignment="1">
      <alignment horizontal="center" vertical="center"/>
    </xf>
    <xf numFmtId="0" fontId="61" fillId="8" borderId="3" xfId="0" applyFont="1" applyFill="1" applyBorder="1" applyAlignment="1">
      <alignment horizontal="center" vertical="top"/>
    </xf>
    <xf numFmtId="0" fontId="61" fillId="8" borderId="4" xfId="0" applyFont="1" applyFill="1" applyBorder="1" applyAlignment="1">
      <alignment horizontal="center" vertical="top"/>
    </xf>
    <xf numFmtId="0" fontId="62" fillId="8" borderId="13" xfId="0" applyFont="1" applyFill="1" applyBorder="1" applyAlignment="1">
      <alignment horizontal="center"/>
    </xf>
    <xf numFmtId="0" fontId="62" fillId="8" borderId="0" xfId="0" applyFont="1" applyFill="1" applyBorder="1"/>
    <xf numFmtId="0" fontId="62" fillId="8" borderId="0" xfId="0" applyFont="1" applyFill="1" applyBorder="1" applyAlignment="1">
      <alignment horizontal="center"/>
    </xf>
    <xf numFmtId="0" fontId="62" fillId="8" borderId="19" xfId="0" applyFont="1" applyFill="1" applyBorder="1" applyAlignment="1">
      <alignment horizontal="center" wrapText="1"/>
    </xf>
    <xf numFmtId="0" fontId="62" fillId="8" borderId="19" xfId="0" applyFont="1" applyFill="1" applyBorder="1" applyAlignment="1">
      <alignment horizontal="center"/>
    </xf>
    <xf numFmtId="0" fontId="62" fillId="8" borderId="11" xfId="0" applyFont="1" applyFill="1" applyBorder="1" applyAlignment="1">
      <alignment horizontal="center"/>
    </xf>
    <xf numFmtId="0" fontId="62" fillId="8" borderId="7" xfId="0" applyFont="1" applyFill="1" applyBorder="1"/>
    <xf numFmtId="0" fontId="62" fillId="8" borderId="7" xfId="0" applyFont="1" applyFill="1" applyBorder="1" applyAlignment="1">
      <alignment horizontal="center"/>
    </xf>
    <xf numFmtId="0" fontId="62" fillId="8" borderId="12" xfId="0" applyFont="1" applyFill="1" applyBorder="1" applyAlignment="1">
      <alignment horizontal="center"/>
    </xf>
    <xf numFmtId="0" fontId="61" fillId="2" borderId="2" xfId="0" applyFont="1" applyFill="1" applyBorder="1" applyAlignment="1">
      <alignment horizontal="center" vertical="center" wrapText="1"/>
    </xf>
    <xf numFmtId="0" fontId="61" fillId="8" borderId="13" xfId="0" quotePrefix="1" applyFont="1" applyFill="1" applyBorder="1" applyAlignment="1">
      <alignment horizontal="left" vertical="center" wrapText="1"/>
    </xf>
    <xf numFmtId="0" fontId="62" fillId="2" borderId="13" xfId="0" quotePrefix="1" applyFont="1" applyFill="1" applyBorder="1" applyAlignment="1">
      <alignment horizontal="left" vertical="center"/>
    </xf>
    <xf numFmtId="0" fontId="62" fillId="8" borderId="13" xfId="0" quotePrefix="1" applyFont="1" applyFill="1" applyBorder="1" applyAlignment="1">
      <alignment horizontal="left" vertical="center"/>
    </xf>
    <xf numFmtId="0" fontId="62" fillId="8" borderId="13" xfId="0" applyFont="1" applyFill="1" applyBorder="1" applyAlignment="1">
      <alignment vertical="top"/>
    </xf>
    <xf numFmtId="0" fontId="61" fillId="8" borderId="13" xfId="0" applyFont="1" applyFill="1" applyBorder="1" applyAlignment="1">
      <alignment vertical="center"/>
    </xf>
    <xf numFmtId="0" fontId="61" fillId="8" borderId="13" xfId="0" applyFont="1" applyFill="1" applyBorder="1" applyAlignment="1"/>
    <xf numFmtId="0" fontId="62" fillId="8" borderId="13" xfId="0" applyFont="1" applyFill="1" applyBorder="1" applyAlignment="1">
      <alignment vertical="center"/>
    </xf>
    <xf numFmtId="0" fontId="61" fillId="8" borderId="11" xfId="0" quotePrefix="1" applyFont="1" applyFill="1" applyBorder="1" applyAlignment="1">
      <alignment horizontal="left" vertical="center"/>
    </xf>
    <xf numFmtId="0" fontId="62" fillId="8" borderId="1" xfId="0" applyFont="1" applyFill="1" applyBorder="1" applyAlignment="1">
      <alignment horizontal="centerContinuous" vertical="top" wrapText="1"/>
    </xf>
    <xf numFmtId="0" fontId="62" fillId="2" borderId="0" xfId="0" applyFont="1" applyFill="1" applyBorder="1"/>
    <xf numFmtId="0" fontId="62" fillId="0" borderId="0" xfId="0" applyFont="1" applyFill="1" applyBorder="1"/>
    <xf numFmtId="0" fontId="61" fillId="8" borderId="1" xfId="0" applyFont="1" applyFill="1" applyBorder="1" applyAlignment="1">
      <alignment horizontal="center" vertical="center"/>
    </xf>
    <xf numFmtId="168" fontId="62" fillId="2" borderId="17" xfId="0" applyNumberFormat="1" applyFont="1" applyFill="1" applyBorder="1" applyAlignment="1" applyProtection="1">
      <alignment horizontal="center" vertical="center"/>
      <protection locked="0"/>
    </xf>
    <xf numFmtId="168" fontId="62" fillId="2" borderId="14" xfId="0" applyNumberFormat="1" applyFont="1" applyFill="1" applyBorder="1" applyAlignment="1" applyProtection="1">
      <alignment horizontal="center"/>
      <protection locked="0"/>
    </xf>
    <xf numFmtId="168" fontId="62" fillId="2" borderId="19" xfId="0" applyNumberFormat="1" applyFont="1" applyFill="1" applyBorder="1" applyAlignment="1" applyProtection="1">
      <alignment horizontal="center"/>
      <protection locked="0"/>
    </xf>
    <xf numFmtId="168" fontId="62" fillId="2" borderId="13" xfId="0" applyNumberFormat="1" applyFont="1" applyFill="1" applyBorder="1" applyAlignment="1" applyProtection="1">
      <alignment horizontal="center"/>
      <protection locked="0"/>
    </xf>
    <xf numFmtId="168" fontId="62" fillId="2" borderId="14" xfId="0" applyNumberFormat="1" applyFont="1" applyFill="1" applyBorder="1" applyAlignment="1" applyProtection="1">
      <alignment horizontal="center" vertical="center"/>
      <protection locked="0"/>
    </xf>
    <xf numFmtId="168" fontId="62" fillId="2" borderId="55" xfId="0" applyNumberFormat="1" applyFont="1" applyFill="1" applyBorder="1" applyAlignment="1" applyProtection="1">
      <alignment horizontal="center" vertical="center"/>
      <protection locked="0"/>
    </xf>
    <xf numFmtId="168" fontId="62" fillId="2" borderId="17" xfId="0" applyNumberFormat="1" applyFont="1" applyFill="1" applyBorder="1" applyAlignment="1" applyProtection="1">
      <alignment horizontal="center" vertical="top"/>
      <protection locked="0"/>
    </xf>
    <xf numFmtId="168" fontId="62" fillId="2" borderId="17" xfId="0" applyNumberFormat="1" applyFont="1" applyFill="1" applyBorder="1" applyAlignment="1" applyProtection="1">
      <alignment horizontal="center"/>
      <protection locked="0"/>
    </xf>
    <xf numFmtId="168" fontId="62" fillId="2" borderId="55" xfId="0" applyNumberFormat="1" applyFont="1" applyFill="1" applyBorder="1" applyAlignment="1" applyProtection="1">
      <alignment horizontal="center"/>
      <protection locked="0"/>
    </xf>
    <xf numFmtId="168" fontId="62" fillId="2" borderId="50" xfId="0" applyNumberFormat="1" applyFont="1" applyFill="1" applyBorder="1" applyAlignment="1" applyProtection="1">
      <alignment horizontal="center" vertical="center"/>
      <protection locked="0"/>
    </xf>
    <xf numFmtId="168" fontId="55" fillId="8" borderId="60" xfId="0" applyNumberFormat="1" applyFont="1" applyFill="1" applyBorder="1" applyAlignment="1" applyProtection="1">
      <alignment horizontal="center"/>
      <protection locked="0"/>
    </xf>
    <xf numFmtId="168" fontId="55" fillId="8" borderId="61" xfId="0" applyNumberFormat="1" applyFont="1" applyFill="1" applyBorder="1" applyAlignment="1" applyProtection="1">
      <alignment horizontal="center"/>
      <protection locked="0"/>
    </xf>
    <xf numFmtId="168" fontId="55" fillId="8" borderId="62" xfId="0" applyNumberFormat="1" applyFont="1" applyFill="1" applyBorder="1" applyAlignment="1" applyProtection="1">
      <alignment horizontal="center"/>
      <protection locked="0"/>
    </xf>
    <xf numFmtId="168" fontId="55" fillId="8" borderId="63" xfId="0" applyNumberFormat="1" applyFont="1" applyFill="1" applyBorder="1" applyAlignment="1" applyProtection="1">
      <alignment horizontal="center"/>
      <protection locked="0"/>
    </xf>
    <xf numFmtId="168" fontId="55" fillId="8" borderId="64" xfId="0" applyNumberFormat="1" applyFont="1" applyFill="1" applyBorder="1" applyAlignment="1" applyProtection="1">
      <alignment horizontal="center"/>
      <protection locked="0"/>
    </xf>
    <xf numFmtId="168" fontId="55" fillId="8" borderId="6" xfId="0" applyNumberFormat="1" applyFont="1" applyFill="1" applyBorder="1" applyAlignment="1" applyProtection="1">
      <alignment horizontal="center"/>
      <protection locked="0"/>
    </xf>
    <xf numFmtId="0" fontId="61" fillId="8" borderId="2" xfId="0" applyFont="1" applyFill="1" applyBorder="1" applyAlignment="1">
      <alignment horizontal="centerContinuous" vertical="center"/>
    </xf>
    <xf numFmtId="0" fontId="62" fillId="8" borderId="5" xfId="0" applyFont="1" applyFill="1" applyBorder="1" applyAlignment="1">
      <alignment horizontal="centerContinuous" vertical="center"/>
    </xf>
    <xf numFmtId="0" fontId="62" fillId="8" borderId="4" xfId="0" applyFont="1" applyFill="1" applyBorder="1" applyAlignment="1">
      <alignment horizontal="centerContinuous" vertical="center"/>
    </xf>
    <xf numFmtId="0" fontId="61" fillId="8" borderId="3" xfId="0" applyFont="1" applyFill="1" applyBorder="1" applyAlignment="1">
      <alignment horizontal="centerContinuous" vertical="center"/>
    </xf>
    <xf numFmtId="0" fontId="62" fillId="8" borderId="3" xfId="0" applyFont="1" applyFill="1" applyBorder="1" applyAlignment="1">
      <alignment horizontal="centerContinuous" vertical="center"/>
    </xf>
    <xf numFmtId="0" fontId="61" fillId="8" borderId="5" xfId="0" applyFont="1" applyFill="1" applyBorder="1" applyAlignment="1">
      <alignment horizontal="centerContinuous" vertical="center"/>
    </xf>
    <xf numFmtId="0" fontId="61" fillId="8" borderId="1" xfId="0" applyFont="1" applyFill="1" applyBorder="1" applyAlignment="1">
      <alignment horizontal="centerContinuous" vertical="center" wrapText="1"/>
    </xf>
    <xf numFmtId="0" fontId="61" fillId="8" borderId="2" xfId="0" applyFont="1" applyFill="1" applyBorder="1" applyAlignment="1">
      <alignment horizontal="centerContinuous" vertical="center" wrapText="1"/>
    </xf>
    <xf numFmtId="168" fontId="62" fillId="8" borderId="60" xfId="0" applyNumberFormat="1" applyFont="1" applyFill="1" applyBorder="1" applyAlignment="1" applyProtection="1">
      <alignment horizontal="center"/>
      <protection locked="0"/>
    </xf>
    <xf numFmtId="168" fontId="62" fillId="8" borderId="61" xfId="0" applyNumberFormat="1" applyFont="1" applyFill="1" applyBorder="1" applyAlignment="1" applyProtection="1">
      <alignment horizontal="center"/>
      <protection locked="0"/>
    </xf>
    <xf numFmtId="168" fontId="62" fillId="8" borderId="62" xfId="0" applyNumberFormat="1" applyFont="1" applyFill="1" applyBorder="1" applyAlignment="1" applyProtection="1">
      <alignment horizontal="center"/>
      <protection locked="0"/>
    </xf>
    <xf numFmtId="168" fontId="62" fillId="8" borderId="63" xfId="0" applyNumberFormat="1" applyFont="1" applyFill="1" applyBorder="1" applyAlignment="1" applyProtection="1">
      <alignment horizontal="center"/>
      <protection locked="0"/>
    </xf>
    <xf numFmtId="168" fontId="62" fillId="8" borderId="64" xfId="0" applyNumberFormat="1" applyFont="1" applyFill="1" applyBorder="1" applyAlignment="1" applyProtection="1">
      <alignment horizontal="center"/>
      <protection locked="0"/>
    </xf>
    <xf numFmtId="168" fontId="62" fillId="8" borderId="6" xfId="0" applyNumberFormat="1" applyFont="1" applyFill="1" applyBorder="1" applyAlignment="1" applyProtection="1">
      <alignment horizontal="center"/>
      <protection locked="0"/>
    </xf>
    <xf numFmtId="168" fontId="62" fillId="8" borderId="45" xfId="0" applyNumberFormat="1" applyFont="1" applyFill="1" applyBorder="1" applyAlignment="1" applyProtection="1">
      <alignment horizontal="center" vertical="center"/>
      <protection locked="0"/>
    </xf>
    <xf numFmtId="168" fontId="62" fillId="8" borderId="37" xfId="0" applyNumberFormat="1" applyFont="1" applyFill="1" applyBorder="1" applyAlignment="1" applyProtection="1">
      <alignment horizontal="center" vertical="center"/>
      <protection locked="0"/>
    </xf>
    <xf numFmtId="168" fontId="62" fillId="8" borderId="17" xfId="0" applyNumberFormat="1" applyFont="1" applyFill="1" applyBorder="1" applyAlignment="1" applyProtection="1">
      <alignment horizontal="center" vertical="top"/>
      <protection locked="0"/>
    </xf>
    <xf numFmtId="168" fontId="62" fillId="8" borderId="45" xfId="0" applyNumberFormat="1" applyFont="1" applyFill="1" applyBorder="1" applyAlignment="1" applyProtection="1">
      <alignment horizontal="center"/>
      <protection locked="0"/>
    </xf>
    <xf numFmtId="168" fontId="62" fillId="8" borderId="17" xfId="0" applyNumberFormat="1" applyFont="1" applyFill="1" applyBorder="1" applyAlignment="1" applyProtection="1">
      <alignment horizontal="center"/>
      <protection locked="0"/>
    </xf>
    <xf numFmtId="168" fontId="62" fillId="8" borderId="54" xfId="0" applyNumberFormat="1" applyFont="1" applyFill="1" applyBorder="1" applyAlignment="1" applyProtection="1">
      <alignment horizontal="center"/>
      <protection locked="0"/>
    </xf>
    <xf numFmtId="168" fontId="62" fillId="8" borderId="37" xfId="0" applyNumberFormat="1" applyFont="1" applyFill="1" applyBorder="1" applyAlignment="1" applyProtection="1">
      <alignment horizontal="center"/>
      <protection locked="0"/>
    </xf>
    <xf numFmtId="168" fontId="62" fillId="8" borderId="55" xfId="0" applyNumberFormat="1" applyFont="1" applyFill="1" applyBorder="1" applyAlignment="1" applyProtection="1">
      <alignment horizontal="center"/>
      <protection locked="0"/>
    </xf>
    <xf numFmtId="168" fontId="62" fillId="8" borderId="50" xfId="0" applyNumberFormat="1" applyFont="1" applyFill="1" applyBorder="1" applyAlignment="1" applyProtection="1">
      <alignment horizontal="center" vertical="top"/>
      <protection locked="0"/>
    </xf>
    <xf numFmtId="168" fontId="62" fillId="8" borderId="56" xfId="0" applyNumberFormat="1" applyFont="1" applyFill="1" applyBorder="1" applyAlignment="1" applyProtection="1">
      <alignment horizontal="center" vertical="center"/>
      <protection locked="0"/>
    </xf>
    <xf numFmtId="0" fontId="61" fillId="8" borderId="0" xfId="0" quotePrefix="1" applyFont="1" applyFill="1" applyBorder="1" applyAlignment="1">
      <alignment horizontal="left" vertical="center" wrapText="1"/>
    </xf>
    <xf numFmtId="0" fontId="62" fillId="8" borderId="0" xfId="0" quotePrefix="1" applyFont="1" applyFill="1" applyBorder="1" applyAlignment="1">
      <alignment horizontal="left" vertical="center"/>
    </xf>
    <xf numFmtId="0" fontId="62" fillId="8" borderId="0" xfId="0" applyFont="1" applyFill="1" applyBorder="1" applyAlignment="1">
      <alignment vertical="top"/>
    </xf>
    <xf numFmtId="0" fontId="61" fillId="8" borderId="0" xfId="0" quotePrefix="1" applyFont="1" applyFill="1" applyBorder="1" applyAlignment="1">
      <alignment horizontal="left"/>
    </xf>
    <xf numFmtId="0" fontId="62" fillId="8" borderId="7" xfId="0" applyFont="1" applyFill="1" applyBorder="1" applyAlignment="1">
      <alignment vertical="top"/>
    </xf>
    <xf numFmtId="0" fontId="62" fillId="8" borderId="0" xfId="0" applyFont="1" applyFill="1" applyBorder="1" applyAlignment="1">
      <alignment vertical="center"/>
    </xf>
    <xf numFmtId="168" fontId="6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0" xfId="4" quotePrefix="1" applyFont="1" applyFill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/>
    </xf>
    <xf numFmtId="0" fontId="30" fillId="2" borderId="0" xfId="4" applyFont="1" applyFill="1" applyBorder="1" applyAlignment="1">
      <alignment horizontal="center" vertical="center"/>
    </xf>
    <xf numFmtId="0" fontId="53" fillId="7" borderId="2" xfId="3" applyFont="1" applyFill="1" applyBorder="1" applyAlignment="1">
      <alignment horizontal="center" vertical="center"/>
    </xf>
    <xf numFmtId="0" fontId="53" fillId="7" borderId="3" xfId="3" applyFont="1" applyFill="1" applyBorder="1" applyAlignment="1">
      <alignment horizontal="center" vertical="center"/>
    </xf>
    <xf numFmtId="0" fontId="53" fillId="7" borderId="4" xfId="3" applyFont="1" applyFill="1" applyBorder="1" applyAlignment="1">
      <alignment horizontal="center" vertical="center"/>
    </xf>
    <xf numFmtId="0" fontId="54" fillId="2" borderId="0" xfId="4" applyFont="1" applyFill="1" applyBorder="1" applyAlignment="1">
      <alignment horizontal="center" vertical="center"/>
    </xf>
    <xf numFmtId="0" fontId="62" fillId="2" borderId="5" xfId="0" quotePrefix="1" applyFont="1" applyFill="1" applyBorder="1" applyAlignment="1">
      <alignment horizontal="justify" vertical="top" wrapText="1"/>
    </xf>
    <xf numFmtId="0" fontId="62" fillId="2" borderId="0" xfId="0" quotePrefix="1" applyFont="1" applyFill="1" applyBorder="1" applyAlignment="1">
      <alignment horizontal="justify" vertical="top" wrapText="1"/>
    </xf>
    <xf numFmtId="0" fontId="2" fillId="5" borderId="43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21" xfId="0" quotePrefix="1" applyFont="1" applyFill="1" applyBorder="1" applyAlignment="1">
      <alignment horizontal="center" vertical="center"/>
    </xf>
    <xf numFmtId="0" fontId="2" fillId="5" borderId="59" xfId="0" quotePrefix="1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7" fillId="3" borderId="5" xfId="5" applyFont="1" applyFill="1" applyBorder="1" applyAlignment="1">
      <alignment horizontal="center" vertical="center"/>
    </xf>
    <xf numFmtId="0" fontId="7" fillId="3" borderId="10" xfId="5" applyFont="1" applyFill="1" applyBorder="1" applyAlignment="1">
      <alignment horizontal="center" vertical="center"/>
    </xf>
    <xf numFmtId="0" fontId="7" fillId="3" borderId="0" xfId="5" applyFont="1" applyFill="1" applyBorder="1" applyAlignment="1">
      <alignment horizontal="center" vertical="center"/>
    </xf>
    <xf numFmtId="0" fontId="7" fillId="3" borderId="19" xfId="5" applyFont="1" applyFill="1" applyBorder="1" applyAlignment="1">
      <alignment horizontal="center" vertical="center"/>
    </xf>
    <xf numFmtId="0" fontId="7" fillId="3" borderId="7" xfId="5" applyFont="1" applyFill="1" applyBorder="1" applyAlignment="1">
      <alignment horizontal="center" vertical="center"/>
    </xf>
    <xf numFmtId="0" fontId="7" fillId="3" borderId="12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/>
    </xf>
    <xf numFmtId="0" fontId="11" fillId="3" borderId="4" xfId="5" applyFont="1" applyFill="1" applyBorder="1" applyAlignment="1">
      <alignment horizontal="center" vertical="center"/>
    </xf>
    <xf numFmtId="0" fontId="7" fillId="3" borderId="4" xfId="5" applyFont="1" applyFill="1" applyBorder="1" applyAlignment="1">
      <alignment horizontal="center" vertical="center"/>
    </xf>
    <xf numFmtId="0" fontId="7" fillId="3" borderId="14" xfId="5" applyFont="1" applyFill="1" applyBorder="1" applyAlignment="1">
      <alignment horizontal="center" vertical="center" wrapText="1"/>
    </xf>
    <xf numFmtId="0" fontId="7" fillId="3" borderId="8" xfId="5" applyFont="1" applyFill="1" applyBorder="1" applyAlignment="1">
      <alignment horizontal="center" vertical="center" wrapText="1"/>
    </xf>
    <xf numFmtId="0" fontId="7" fillId="3" borderId="6" xfId="5" applyFont="1" applyFill="1" applyBorder="1" applyAlignment="1">
      <alignment horizontal="center" vertical="center" wrapText="1"/>
    </xf>
    <xf numFmtId="0" fontId="11" fillId="3" borderId="9" xfId="5" applyFont="1" applyFill="1" applyBorder="1" applyAlignment="1">
      <alignment horizontal="center" vertical="center" wrapText="1"/>
    </xf>
    <xf numFmtId="0" fontId="11" fillId="3" borderId="13" xfId="5" applyFont="1" applyFill="1" applyBorder="1" applyAlignment="1">
      <alignment horizontal="center" vertical="center" wrapText="1"/>
    </xf>
    <xf numFmtId="0" fontId="11" fillId="3" borderId="11" xfId="5" applyFont="1" applyFill="1" applyBorder="1" applyAlignment="1">
      <alignment horizontal="center" vertical="center" wrapText="1"/>
    </xf>
    <xf numFmtId="0" fontId="11" fillId="3" borderId="6" xfId="5" applyFont="1" applyFill="1" applyBorder="1" applyAlignment="1">
      <alignment horizontal="center" vertical="center" wrapText="1"/>
    </xf>
    <xf numFmtId="0" fontId="11" fillId="3" borderId="14" xfId="5" applyFont="1" applyFill="1" applyBorder="1" applyAlignment="1">
      <alignment horizontal="center" vertical="center" wrapText="1"/>
    </xf>
    <xf numFmtId="0" fontId="11" fillId="3" borderId="8" xfId="5" applyFont="1" applyFill="1" applyBorder="1" applyAlignment="1">
      <alignment horizontal="center" vertical="center" wrapText="1"/>
    </xf>
  </cellXfs>
  <cellStyles count="9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  <cellStyle name="Обычный 2" xfId="6"/>
    <cellStyle name="Обычный 2 2" xfId="8"/>
    <cellStyle name="Обычный 3" xfId="7"/>
  </cellStyles>
  <dxfs count="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15240</xdr:colOff>
          <xdr:row>10</xdr:row>
          <xdr:rowOff>60960</xdr:rowOff>
        </xdr:from>
        <xdr:to>
          <xdr:col>4</xdr:col>
          <xdr:colOff>335280</xdr:colOff>
          <xdr:row>11</xdr:row>
          <xdr:rowOff>121920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tabSelected="1" workbookViewId="0">
      <selection activeCell="C4" sqref="C4:F4"/>
    </sheetView>
  </sheetViews>
  <sheetFormatPr defaultColWidth="0" defaultRowHeight="12.75" customHeight="1" zeroHeight="1"/>
  <cols>
    <col min="1" max="1" width="2" style="207" customWidth="1"/>
    <col min="2" max="2" width="1.625" style="207" customWidth="1"/>
    <col min="3" max="3" width="65.625" style="207" customWidth="1"/>
    <col min="4" max="4" width="31.375" style="207" customWidth="1"/>
    <col min="5" max="5" width="22.125" style="207" customWidth="1"/>
    <col min="6" max="6" width="1.625" style="207" customWidth="1"/>
    <col min="7" max="7" width="2.125" style="207" customWidth="1"/>
    <col min="8" max="254" width="0" style="207" hidden="1" customWidth="1"/>
    <col min="255" max="16384" width="10.875" style="207" hidden="1"/>
  </cols>
  <sheetData>
    <row r="1" spans="2:6" ht="21">
      <c r="E1" s="227"/>
    </row>
    <row r="2" spans="2:6" ht="21">
      <c r="B2" s="228"/>
      <c r="C2" s="229"/>
      <c r="D2" s="217"/>
      <c r="E2" s="227"/>
      <c r="F2" s="217"/>
    </row>
    <row r="3" spans="2:6" ht="13.2">
      <c r="B3" s="230"/>
      <c r="C3" s="217"/>
      <c r="D3" s="217"/>
      <c r="E3" s="217"/>
      <c r="F3" s="217"/>
    </row>
    <row r="4" spans="2:6" ht="17.399999999999999">
      <c r="B4" s="230"/>
      <c r="C4" s="379" t="s">
        <v>428</v>
      </c>
      <c r="D4" s="380"/>
      <c r="E4" s="380"/>
      <c r="F4" s="380"/>
    </row>
    <row r="5" spans="2:6" ht="17.399999999999999">
      <c r="B5" s="230"/>
      <c r="C5" s="385" t="s">
        <v>436</v>
      </c>
      <c r="D5" s="385"/>
      <c r="E5" s="385"/>
      <c r="F5" s="245"/>
    </row>
    <row r="6" spans="2:6" ht="13.2">
      <c r="B6" s="230"/>
      <c r="F6" s="225"/>
    </row>
    <row r="7" spans="2:6" ht="17.399999999999999">
      <c r="B7" s="231"/>
    </row>
    <row r="8" spans="2:6" ht="15.6">
      <c r="B8" s="217"/>
      <c r="C8" s="381" t="s">
        <v>161</v>
      </c>
      <c r="D8" s="381"/>
      <c r="E8" s="381"/>
      <c r="F8" s="381"/>
    </row>
    <row r="9" spans="2:6" ht="15.75" customHeight="1">
      <c r="B9" s="231"/>
    </row>
    <row r="10" spans="2:6" ht="17.399999999999999">
      <c r="B10" s="217"/>
      <c r="C10" s="225"/>
      <c r="D10" s="225"/>
      <c r="E10" s="225"/>
      <c r="F10" s="219"/>
    </row>
    <row r="11" spans="2:6" ht="23.25" customHeight="1">
      <c r="B11" s="217"/>
      <c r="C11" s="382" t="s">
        <v>164</v>
      </c>
      <c r="D11" s="383"/>
      <c r="E11" s="384"/>
      <c r="F11" s="219"/>
    </row>
    <row r="12" spans="2:6" ht="17.399999999999999">
      <c r="B12" s="217"/>
      <c r="C12" s="217"/>
      <c r="D12" s="219"/>
      <c r="E12" s="219"/>
      <c r="F12" s="219"/>
    </row>
    <row r="13" spans="2:6" ht="13.2">
      <c r="B13" s="217"/>
      <c r="C13" s="220"/>
      <c r="D13" s="220"/>
      <c r="E13" s="220"/>
      <c r="F13" s="220"/>
    </row>
    <row r="14" spans="2:6" ht="52.8">
      <c r="B14" s="217"/>
      <c r="C14" s="221" t="s">
        <v>162</v>
      </c>
      <c r="D14" s="222"/>
      <c r="E14" s="226" t="s">
        <v>160</v>
      </c>
      <c r="F14" s="220"/>
    </row>
    <row r="15" spans="2:6" s="234" customFormat="1" ht="25.05" customHeight="1">
      <c r="B15" s="220"/>
      <c r="C15" s="223" t="s">
        <v>163</v>
      </c>
      <c r="D15" s="224"/>
      <c r="E15" s="233">
        <v>60</v>
      </c>
      <c r="F15" s="220"/>
    </row>
    <row r="16" spans="2:6" s="234" customFormat="1" ht="25.05" customHeight="1">
      <c r="B16" s="220"/>
      <c r="C16" s="223" t="s">
        <v>430</v>
      </c>
      <c r="D16" s="224"/>
      <c r="E16" s="235">
        <v>4</v>
      </c>
      <c r="F16" s="220"/>
    </row>
    <row r="17" spans="2:6" ht="13.2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t="13.2" hidden="1"/>
    <row r="20" spans="2:6" ht="13.2" hidden="1"/>
    <row r="21" spans="2:6" ht="13.2" hidden="1"/>
    <row r="22" spans="2:6" ht="13.2" hidden="1"/>
    <row r="23" spans="2:6" ht="13.2" hidden="1"/>
    <row r="24" spans="2:6" ht="13.2"/>
    <row r="25" spans="2:6" ht="12.75" customHeight="1"/>
  </sheetData>
  <mergeCells count="4">
    <mergeCell ref="C4:F4"/>
    <mergeCell ref="C8:F8"/>
    <mergeCell ref="C11:E11"/>
    <mergeCell ref="C5:E5"/>
  </mergeCells>
  <conditionalFormatting sqref="E15:E16">
    <cfRule type="expression" dxfId="15" priority="1" stopIfTrue="1">
      <formula>AND(E15&lt;&gt;"",E15&lt;&gt;"-",OR(E15&lt;0,NOT(ISNUMBER(E15))))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6"/>
  <cols>
    <col min="1" max="1" width="50.75" style="280" customWidth="1"/>
    <col min="2" max="14" width="7.25" style="271" customWidth="1"/>
    <col min="15" max="15" width="8.125" style="271" customWidth="1"/>
    <col min="16" max="30" width="7.25" style="271" customWidth="1"/>
    <col min="31" max="31" width="8.125" style="271" bestFit="1" customWidth="1"/>
    <col min="32" max="32" width="8.75" style="271" bestFit="1" customWidth="1"/>
    <col min="33" max="38" width="7.25" style="271" customWidth="1"/>
    <col min="39" max="39" width="8.75" style="271" bestFit="1" customWidth="1"/>
    <col min="40" max="40" width="7.25" style="271" customWidth="1"/>
    <col min="41" max="41" width="9.375" style="271" customWidth="1"/>
    <col min="42" max="42" width="10" style="271" bestFit="1" customWidth="1"/>
    <col min="43" max="43" width="8.75" style="271" bestFit="1" customWidth="1"/>
    <col min="44" max="45" width="9.125" style="271" customWidth="1"/>
    <col min="46" max="16384" width="0" style="271" hidden="1"/>
  </cols>
  <sheetData>
    <row r="1" spans="1:42" s="250" customFormat="1" ht="19.5" customHeight="1">
      <c r="A1" s="272"/>
      <c r="B1" s="281"/>
      <c r="C1" s="281"/>
      <c r="D1" s="281"/>
      <c r="E1" s="281"/>
      <c r="F1" s="281"/>
      <c r="G1" s="281"/>
      <c r="H1" s="281"/>
      <c r="I1" s="281"/>
      <c r="AP1" s="251"/>
    </row>
    <row r="2" spans="1:42" s="247" customFormat="1" ht="20.100000000000001" customHeight="1">
      <c r="A2" s="246" t="s">
        <v>188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42" s="247" customFormat="1" ht="20.100000000000001" customHeight="1">
      <c r="A3" s="246" t="s">
        <v>435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42" s="247" customFormat="1" ht="20.100000000000001" customHeight="1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42" s="252" customFormat="1" ht="20.100000000000001" customHeight="1">
      <c r="A5" s="283" t="s">
        <v>25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</row>
    <row r="6" spans="1:42" s="257" customFormat="1" ht="28.05" customHeight="1">
      <c r="A6" s="284" t="s">
        <v>194</v>
      </c>
      <c r="B6" s="274" t="s">
        <v>159</v>
      </c>
      <c r="C6" s="255" t="s">
        <v>110</v>
      </c>
      <c r="D6" s="255" t="s">
        <v>153</v>
      </c>
      <c r="E6" s="255" t="s">
        <v>149</v>
      </c>
      <c r="F6" s="255" t="s">
        <v>111</v>
      </c>
      <c r="G6" s="255" t="s">
        <v>62</v>
      </c>
      <c r="H6" s="255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256" t="s">
        <v>85</v>
      </c>
      <c r="AP6" s="255" t="s">
        <v>9</v>
      </c>
    </row>
    <row r="7" spans="1:42" s="257" customFormat="1" ht="30" customHeight="1">
      <c r="A7" s="285" t="s">
        <v>154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7"/>
      <c r="AP7" s="332"/>
    </row>
    <row r="8" spans="1:42" s="257" customFormat="1" ht="17.100000000000001" customHeight="1">
      <c r="A8" s="263" t="s">
        <v>200</v>
      </c>
      <c r="B8" s="332">
        <v>0</v>
      </c>
      <c r="C8" s="332">
        <v>0</v>
      </c>
      <c r="D8" s="332">
        <v>0</v>
      </c>
      <c r="E8" s="332">
        <v>0</v>
      </c>
      <c r="F8" s="332">
        <v>0</v>
      </c>
      <c r="G8" s="332">
        <v>0</v>
      </c>
      <c r="H8" s="332">
        <v>0</v>
      </c>
      <c r="I8" s="332">
        <v>0</v>
      </c>
      <c r="J8" s="332">
        <v>0</v>
      </c>
      <c r="K8" s="332">
        <v>0</v>
      </c>
      <c r="L8" s="332">
        <v>0</v>
      </c>
      <c r="M8" s="332">
        <v>0</v>
      </c>
      <c r="N8" s="332">
        <v>0</v>
      </c>
      <c r="O8" s="332">
        <v>0</v>
      </c>
      <c r="P8" s="332">
        <v>0</v>
      </c>
      <c r="Q8" s="332">
        <v>0</v>
      </c>
      <c r="R8" s="332">
        <v>0</v>
      </c>
      <c r="S8" s="332">
        <v>0</v>
      </c>
      <c r="T8" s="332">
        <v>0</v>
      </c>
      <c r="U8" s="332">
        <v>0</v>
      </c>
      <c r="V8" s="332">
        <v>0</v>
      </c>
      <c r="W8" s="332">
        <v>0</v>
      </c>
      <c r="X8" s="332">
        <v>0</v>
      </c>
      <c r="Y8" s="332">
        <v>0</v>
      </c>
      <c r="Z8" s="332">
        <v>0</v>
      </c>
      <c r="AA8" s="332">
        <v>0</v>
      </c>
      <c r="AB8" s="332">
        <v>0</v>
      </c>
      <c r="AC8" s="332">
        <v>0</v>
      </c>
      <c r="AD8" s="332">
        <v>0</v>
      </c>
      <c r="AE8" s="332">
        <v>0</v>
      </c>
      <c r="AF8" s="332">
        <v>1181.2985843710101</v>
      </c>
      <c r="AG8" s="332">
        <v>0</v>
      </c>
      <c r="AH8" s="332">
        <v>0</v>
      </c>
      <c r="AI8" s="332">
        <v>0</v>
      </c>
      <c r="AJ8" s="332">
        <v>0</v>
      </c>
      <c r="AK8" s="332">
        <v>0</v>
      </c>
      <c r="AL8" s="332">
        <v>0</v>
      </c>
      <c r="AM8" s="332">
        <v>0</v>
      </c>
      <c r="AN8" s="332">
        <v>0</v>
      </c>
      <c r="AO8" s="332">
        <v>0</v>
      </c>
      <c r="AP8" s="332">
        <v>1181.2985843710101</v>
      </c>
    </row>
    <row r="9" spans="1:42" s="257" customFormat="1" ht="17.100000000000001" customHeight="1">
      <c r="A9" s="263" t="s">
        <v>199</v>
      </c>
      <c r="B9" s="332">
        <v>0</v>
      </c>
      <c r="C9" s="332">
        <v>0</v>
      </c>
      <c r="D9" s="332">
        <v>0</v>
      </c>
      <c r="E9" s="332">
        <v>0</v>
      </c>
      <c r="F9" s="332">
        <v>0</v>
      </c>
      <c r="G9" s="332">
        <v>0</v>
      </c>
      <c r="H9" s="332">
        <v>0</v>
      </c>
      <c r="I9" s="332">
        <v>0</v>
      </c>
      <c r="J9" s="332">
        <v>0</v>
      </c>
      <c r="K9" s="332">
        <v>0</v>
      </c>
      <c r="L9" s="332">
        <v>0</v>
      </c>
      <c r="M9" s="332">
        <v>0</v>
      </c>
      <c r="N9" s="332">
        <v>0</v>
      </c>
      <c r="O9" s="332">
        <v>0</v>
      </c>
      <c r="P9" s="332">
        <v>0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0</v>
      </c>
      <c r="W9" s="332">
        <v>0</v>
      </c>
      <c r="X9" s="332">
        <v>0</v>
      </c>
      <c r="Y9" s="332">
        <v>0</v>
      </c>
      <c r="Z9" s="332">
        <v>0</v>
      </c>
      <c r="AA9" s="332">
        <v>0</v>
      </c>
      <c r="AB9" s="332">
        <v>0</v>
      </c>
      <c r="AC9" s="332">
        <v>0</v>
      </c>
      <c r="AD9" s="332">
        <v>0</v>
      </c>
      <c r="AE9" s="332">
        <v>0</v>
      </c>
      <c r="AF9" s="332">
        <v>66.989825585290106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0</v>
      </c>
      <c r="AN9" s="332">
        <v>0</v>
      </c>
      <c r="AO9" s="332">
        <v>0</v>
      </c>
      <c r="AP9" s="332">
        <v>66.989825585290106</v>
      </c>
    </row>
    <row r="10" spans="1:42" s="257" customFormat="1" ht="17.100000000000001" customHeight="1">
      <c r="A10" s="263" t="s">
        <v>107</v>
      </c>
      <c r="B10" s="332">
        <v>0</v>
      </c>
      <c r="C10" s="332">
        <v>0</v>
      </c>
      <c r="D10" s="332">
        <v>0</v>
      </c>
      <c r="E10" s="332">
        <v>0</v>
      </c>
      <c r="F10" s="332">
        <v>0</v>
      </c>
      <c r="G10" s="332">
        <v>0</v>
      </c>
      <c r="H10" s="332">
        <v>0</v>
      </c>
      <c r="I10" s="332">
        <v>0</v>
      </c>
      <c r="J10" s="332">
        <v>0</v>
      </c>
      <c r="K10" s="332">
        <v>0</v>
      </c>
      <c r="L10" s="332">
        <v>0</v>
      </c>
      <c r="M10" s="332">
        <v>0</v>
      </c>
      <c r="N10" s="332">
        <v>0</v>
      </c>
      <c r="O10" s="332">
        <v>237.79994694405801</v>
      </c>
      <c r="P10" s="332">
        <v>0</v>
      </c>
      <c r="Q10" s="332">
        <v>0</v>
      </c>
      <c r="R10" s="332">
        <v>0</v>
      </c>
      <c r="S10" s="332">
        <v>0</v>
      </c>
      <c r="T10" s="332">
        <v>0</v>
      </c>
      <c r="U10" s="332">
        <v>0</v>
      </c>
      <c r="V10" s="332">
        <v>0</v>
      </c>
      <c r="W10" s="332">
        <v>0</v>
      </c>
      <c r="X10" s="332">
        <v>0</v>
      </c>
      <c r="Y10" s="332">
        <v>0</v>
      </c>
      <c r="Z10" s="332">
        <v>0</v>
      </c>
      <c r="AA10" s="332">
        <v>0</v>
      </c>
      <c r="AB10" s="332">
        <v>0</v>
      </c>
      <c r="AC10" s="332">
        <v>0</v>
      </c>
      <c r="AD10" s="332">
        <v>0</v>
      </c>
      <c r="AE10" s="332">
        <v>0</v>
      </c>
      <c r="AF10" s="332">
        <v>691.33500004019402</v>
      </c>
      <c r="AG10" s="332">
        <v>0</v>
      </c>
      <c r="AH10" s="332">
        <v>0</v>
      </c>
      <c r="AI10" s="332">
        <v>0</v>
      </c>
      <c r="AJ10" s="332">
        <v>0</v>
      </c>
      <c r="AK10" s="332">
        <v>0</v>
      </c>
      <c r="AL10" s="332">
        <v>0</v>
      </c>
      <c r="AM10" s="332">
        <v>400</v>
      </c>
      <c r="AN10" s="332">
        <v>0</v>
      </c>
      <c r="AO10" s="332">
        <v>0</v>
      </c>
      <c r="AP10" s="332">
        <v>1329.1349469842521</v>
      </c>
    </row>
    <row r="11" spans="1:42" s="257" customFormat="1" ht="17.100000000000001" customHeight="1">
      <c r="A11" s="263" t="s">
        <v>108</v>
      </c>
      <c r="B11" s="332">
        <v>0</v>
      </c>
      <c r="C11" s="332">
        <v>0</v>
      </c>
      <c r="D11" s="332">
        <v>0</v>
      </c>
      <c r="E11" s="332">
        <v>0</v>
      </c>
      <c r="F11" s="332">
        <v>0</v>
      </c>
      <c r="G11" s="332">
        <v>0</v>
      </c>
      <c r="H11" s="332">
        <v>0</v>
      </c>
      <c r="I11" s="332">
        <v>0</v>
      </c>
      <c r="J11" s="332">
        <v>0</v>
      </c>
      <c r="K11" s="332">
        <v>0</v>
      </c>
      <c r="L11" s="332">
        <v>0</v>
      </c>
      <c r="M11" s="332">
        <v>0</v>
      </c>
      <c r="N11" s="332">
        <v>0</v>
      </c>
      <c r="O11" s="332">
        <v>0</v>
      </c>
      <c r="P11" s="332">
        <v>0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0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0</v>
      </c>
      <c r="AE11" s="332">
        <v>0</v>
      </c>
      <c r="AF11" s="332">
        <v>0</v>
      </c>
      <c r="AG11" s="332">
        <v>0</v>
      </c>
      <c r="AH11" s="332">
        <v>0</v>
      </c>
      <c r="AI11" s="332">
        <v>0</v>
      </c>
      <c r="AJ11" s="332">
        <v>0</v>
      </c>
      <c r="AK11" s="332">
        <v>0</v>
      </c>
      <c r="AL11" s="332">
        <v>0</v>
      </c>
      <c r="AM11" s="332">
        <v>0</v>
      </c>
      <c r="AN11" s="332">
        <v>0</v>
      </c>
      <c r="AO11" s="332">
        <v>0</v>
      </c>
      <c r="AP11" s="332">
        <v>0</v>
      </c>
    </row>
    <row r="12" spans="1:42" s="267" customFormat="1" ht="30" customHeight="1">
      <c r="A12" s="278" t="s">
        <v>11</v>
      </c>
      <c r="B12" s="332">
        <v>0</v>
      </c>
      <c r="C12" s="332">
        <v>0</v>
      </c>
      <c r="D12" s="332">
        <v>0</v>
      </c>
      <c r="E12" s="332">
        <v>0</v>
      </c>
      <c r="F12" s="332">
        <v>0</v>
      </c>
      <c r="G12" s="332">
        <v>0</v>
      </c>
      <c r="H12" s="332">
        <v>0</v>
      </c>
      <c r="I12" s="332">
        <v>0</v>
      </c>
      <c r="J12" s="332">
        <v>0</v>
      </c>
      <c r="K12" s="332">
        <v>0</v>
      </c>
      <c r="L12" s="332">
        <v>0</v>
      </c>
      <c r="M12" s="332">
        <v>0</v>
      </c>
      <c r="N12" s="332">
        <v>0</v>
      </c>
      <c r="O12" s="332">
        <v>237.79994694405801</v>
      </c>
      <c r="P12" s="332">
        <v>0</v>
      </c>
      <c r="Q12" s="332">
        <v>0</v>
      </c>
      <c r="R12" s="332">
        <v>0</v>
      </c>
      <c r="S12" s="332">
        <v>0</v>
      </c>
      <c r="T12" s="332">
        <v>0</v>
      </c>
      <c r="U12" s="332">
        <v>0</v>
      </c>
      <c r="V12" s="332">
        <v>0</v>
      </c>
      <c r="W12" s="332">
        <v>0</v>
      </c>
      <c r="X12" s="332">
        <v>0</v>
      </c>
      <c r="Y12" s="332">
        <v>0</v>
      </c>
      <c r="Z12" s="332">
        <v>0</v>
      </c>
      <c r="AA12" s="332">
        <v>0</v>
      </c>
      <c r="AB12" s="332">
        <v>0</v>
      </c>
      <c r="AC12" s="332">
        <v>0</v>
      </c>
      <c r="AD12" s="332">
        <v>0</v>
      </c>
      <c r="AE12" s="332">
        <v>0</v>
      </c>
      <c r="AF12" s="332">
        <v>1939.6234099964943</v>
      </c>
      <c r="AG12" s="332">
        <v>0</v>
      </c>
      <c r="AH12" s="332">
        <v>0</v>
      </c>
      <c r="AI12" s="332">
        <v>0</v>
      </c>
      <c r="AJ12" s="332">
        <v>0</v>
      </c>
      <c r="AK12" s="332">
        <v>0</v>
      </c>
      <c r="AL12" s="332">
        <v>0</v>
      </c>
      <c r="AM12" s="332">
        <v>400</v>
      </c>
      <c r="AN12" s="332">
        <v>0</v>
      </c>
      <c r="AO12" s="332">
        <v>0</v>
      </c>
      <c r="AP12" s="332">
        <v>2577.4233569405524</v>
      </c>
    </row>
    <row r="13" spans="1:42" s="257" customFormat="1" ht="30" customHeight="1">
      <c r="A13" s="279" t="s">
        <v>201</v>
      </c>
      <c r="B13" s="332">
        <v>0</v>
      </c>
      <c r="C13" s="332">
        <v>0</v>
      </c>
      <c r="D13" s="332">
        <v>0</v>
      </c>
      <c r="E13" s="332">
        <v>0</v>
      </c>
      <c r="F13" s="332">
        <v>0</v>
      </c>
      <c r="G13" s="332">
        <v>0</v>
      </c>
      <c r="H13" s="332">
        <v>0</v>
      </c>
      <c r="I13" s="332">
        <v>0</v>
      </c>
      <c r="J13" s="332">
        <v>0</v>
      </c>
      <c r="K13" s="332">
        <v>0</v>
      </c>
      <c r="L13" s="332">
        <v>0</v>
      </c>
      <c r="M13" s="332">
        <v>0</v>
      </c>
      <c r="N13" s="332">
        <v>0</v>
      </c>
      <c r="O13" s="332">
        <v>0</v>
      </c>
      <c r="P13" s="332">
        <v>0</v>
      </c>
      <c r="Q13" s="332">
        <v>0</v>
      </c>
      <c r="R13" s="332">
        <v>0</v>
      </c>
      <c r="S13" s="332">
        <v>0</v>
      </c>
      <c r="T13" s="332">
        <v>0</v>
      </c>
      <c r="U13" s="332">
        <v>0</v>
      </c>
      <c r="V13" s="332">
        <v>0</v>
      </c>
      <c r="W13" s="332">
        <v>0</v>
      </c>
      <c r="X13" s="332">
        <v>0</v>
      </c>
      <c r="Y13" s="332">
        <v>0</v>
      </c>
      <c r="Z13" s="332">
        <v>0</v>
      </c>
      <c r="AA13" s="332">
        <v>0</v>
      </c>
      <c r="AB13" s="332">
        <v>0</v>
      </c>
      <c r="AC13" s="332">
        <v>0</v>
      </c>
      <c r="AD13" s="332">
        <v>0</v>
      </c>
      <c r="AE13" s="332">
        <v>0</v>
      </c>
      <c r="AF13" s="332">
        <v>0</v>
      </c>
      <c r="AG13" s="332">
        <v>0</v>
      </c>
      <c r="AH13" s="332">
        <v>0</v>
      </c>
      <c r="AI13" s="332">
        <v>0</v>
      </c>
      <c r="AJ13" s="332">
        <v>0</v>
      </c>
      <c r="AK13" s="332">
        <v>0</v>
      </c>
      <c r="AL13" s="332">
        <v>0</v>
      </c>
      <c r="AM13" s="332">
        <v>0</v>
      </c>
      <c r="AN13" s="332">
        <v>0</v>
      </c>
      <c r="AO13" s="332">
        <v>0</v>
      </c>
      <c r="AP13" s="332">
        <v>0</v>
      </c>
    </row>
    <row r="14" spans="1:42" s="257" customFormat="1" ht="17.100000000000001" customHeight="1">
      <c r="A14" s="263" t="s">
        <v>200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22.702100265011801</v>
      </c>
      <c r="J14" s="332">
        <v>0</v>
      </c>
      <c r="K14" s="332">
        <v>0</v>
      </c>
      <c r="L14" s="332">
        <v>0</v>
      </c>
      <c r="M14" s="332">
        <v>0</v>
      </c>
      <c r="N14" s="332">
        <v>0</v>
      </c>
      <c r="O14" s="332">
        <v>2358.2126839842399</v>
      </c>
      <c r="P14" s="332">
        <v>0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13329.0694309348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15679.9074</v>
      </c>
      <c r="AN14" s="332">
        <v>0</v>
      </c>
      <c r="AO14" s="332">
        <v>0</v>
      </c>
      <c r="AP14" s="332">
        <v>31389.891615184053</v>
      </c>
    </row>
    <row r="15" spans="1:42" s="257" customFormat="1" ht="17.100000000000001" customHeight="1">
      <c r="A15" s="263" t="s">
        <v>199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0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0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12629.1094908505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810</v>
      </c>
      <c r="AN15" s="332">
        <v>0</v>
      </c>
      <c r="AO15" s="332">
        <v>0</v>
      </c>
      <c r="AP15" s="332">
        <v>13439.1094908505</v>
      </c>
    </row>
    <row r="16" spans="1:42" s="257" customFormat="1" ht="17.100000000000001" customHeight="1">
      <c r="A16" s="263" t="s">
        <v>107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1277.9621319913899</v>
      </c>
      <c r="J16" s="332">
        <v>0</v>
      </c>
      <c r="K16" s="332">
        <v>0</v>
      </c>
      <c r="L16" s="332">
        <v>0</v>
      </c>
      <c r="M16" s="332">
        <v>25.391030330313399</v>
      </c>
      <c r="N16" s="332">
        <v>0</v>
      </c>
      <c r="O16" s="332">
        <v>6143.9183292201596</v>
      </c>
      <c r="P16" s="332">
        <v>492.70928036849699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141.54280247915901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34171.097014665298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33919.740729999998</v>
      </c>
      <c r="AN16" s="332">
        <v>0</v>
      </c>
      <c r="AO16" s="332">
        <v>0</v>
      </c>
      <c r="AP16" s="332">
        <v>76172.36131905482</v>
      </c>
    </row>
    <row r="17" spans="1:43" s="257" customFormat="1" ht="16.5" customHeight="1">
      <c r="A17" s="263" t="s">
        <v>108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325.02763062346099</v>
      </c>
      <c r="J17" s="332">
        <v>0</v>
      </c>
      <c r="K17" s="332">
        <v>0</v>
      </c>
      <c r="L17" s="332">
        <v>0</v>
      </c>
      <c r="M17" s="332">
        <v>7.0278744664260397</v>
      </c>
      <c r="N17" s="332">
        <v>0</v>
      </c>
      <c r="O17" s="332">
        <v>2173.5610251821799</v>
      </c>
      <c r="P17" s="332">
        <v>0</v>
      </c>
      <c r="Q17" s="332">
        <v>0</v>
      </c>
      <c r="R17" s="332">
        <v>18.7132339572766</v>
      </c>
      <c r="S17" s="332">
        <v>0</v>
      </c>
      <c r="T17" s="332">
        <v>0</v>
      </c>
      <c r="U17" s="332">
        <v>0</v>
      </c>
      <c r="V17" s="332">
        <v>162.30241350943601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3159.5322990908098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16555.897933</v>
      </c>
      <c r="AN17" s="332">
        <v>0</v>
      </c>
      <c r="AO17" s="332">
        <v>0</v>
      </c>
      <c r="AP17" s="332">
        <v>22402.062409829588</v>
      </c>
    </row>
    <row r="18" spans="1:43" s="267" customFormat="1" ht="30" customHeight="1">
      <c r="A18" s="278" t="s">
        <v>11</v>
      </c>
      <c r="B18" s="332">
        <v>0</v>
      </c>
      <c r="C18" s="332">
        <v>0</v>
      </c>
      <c r="D18" s="332">
        <v>0</v>
      </c>
      <c r="E18" s="332">
        <v>0</v>
      </c>
      <c r="F18" s="332">
        <v>0</v>
      </c>
      <c r="G18" s="332">
        <v>0</v>
      </c>
      <c r="H18" s="332">
        <v>0</v>
      </c>
      <c r="I18" s="332">
        <v>1625.6918628798626</v>
      </c>
      <c r="J18" s="332">
        <v>0</v>
      </c>
      <c r="K18" s="332">
        <v>0</v>
      </c>
      <c r="L18" s="332">
        <v>0</v>
      </c>
      <c r="M18" s="332">
        <v>32.41890479673944</v>
      </c>
      <c r="N18" s="332">
        <v>0</v>
      </c>
      <c r="O18" s="332">
        <v>10675.69203838658</v>
      </c>
      <c r="P18" s="332">
        <v>492.70928036849699</v>
      </c>
      <c r="Q18" s="332">
        <v>0</v>
      </c>
      <c r="R18" s="332">
        <v>18.7132339572766</v>
      </c>
      <c r="S18" s="332">
        <v>0</v>
      </c>
      <c r="T18" s="332">
        <v>0</v>
      </c>
      <c r="U18" s="332">
        <v>0</v>
      </c>
      <c r="V18" s="332">
        <v>303.84521598859499</v>
      </c>
      <c r="W18" s="332">
        <v>0</v>
      </c>
      <c r="X18" s="332">
        <v>0</v>
      </c>
      <c r="Y18" s="332">
        <v>0</v>
      </c>
      <c r="Z18" s="332">
        <v>0</v>
      </c>
      <c r="AA18" s="332">
        <v>0</v>
      </c>
      <c r="AB18" s="332">
        <v>0</v>
      </c>
      <c r="AC18" s="332">
        <v>0</v>
      </c>
      <c r="AD18" s="332">
        <v>0</v>
      </c>
      <c r="AE18" s="332">
        <v>0</v>
      </c>
      <c r="AF18" s="332">
        <v>63288.808235541408</v>
      </c>
      <c r="AG18" s="332">
        <v>0</v>
      </c>
      <c r="AH18" s="332">
        <v>0</v>
      </c>
      <c r="AI18" s="332">
        <v>0</v>
      </c>
      <c r="AJ18" s="332">
        <v>0</v>
      </c>
      <c r="AK18" s="332">
        <v>0</v>
      </c>
      <c r="AL18" s="332">
        <v>0</v>
      </c>
      <c r="AM18" s="332">
        <v>66965.546063000002</v>
      </c>
      <c r="AN18" s="332">
        <v>0</v>
      </c>
      <c r="AO18" s="332">
        <v>0</v>
      </c>
      <c r="AP18" s="332">
        <v>143403.42483491896</v>
      </c>
      <c r="AQ18" s="282"/>
    </row>
    <row r="19" spans="1:43" s="259" customFormat="1" ht="30" customHeight="1">
      <c r="A19" s="277" t="s">
        <v>18</v>
      </c>
      <c r="B19" s="332">
        <v>0</v>
      </c>
      <c r="C19" s="332">
        <v>0</v>
      </c>
      <c r="D19" s="332">
        <v>0</v>
      </c>
      <c r="E19" s="332">
        <v>0</v>
      </c>
      <c r="F19" s="332">
        <v>0</v>
      </c>
      <c r="G19" s="332">
        <v>0</v>
      </c>
      <c r="H19" s="332">
        <v>0</v>
      </c>
      <c r="I19" s="332">
        <v>0</v>
      </c>
      <c r="J19" s="332">
        <v>0</v>
      </c>
      <c r="K19" s="332">
        <v>0</v>
      </c>
      <c r="L19" s="332">
        <v>0</v>
      </c>
      <c r="M19" s="332">
        <v>0</v>
      </c>
      <c r="N19" s="332">
        <v>0</v>
      </c>
      <c r="O19" s="332">
        <v>0</v>
      </c>
      <c r="P19" s="332">
        <v>0</v>
      </c>
      <c r="Q19" s="332">
        <v>0</v>
      </c>
      <c r="R19" s="332">
        <v>0</v>
      </c>
      <c r="S19" s="332">
        <v>0</v>
      </c>
      <c r="T19" s="332">
        <v>0</v>
      </c>
      <c r="U19" s="332">
        <v>0</v>
      </c>
      <c r="V19" s="332">
        <v>0</v>
      </c>
      <c r="W19" s="332">
        <v>0</v>
      </c>
      <c r="X19" s="332">
        <v>0</v>
      </c>
      <c r="Y19" s="332">
        <v>0</v>
      </c>
      <c r="Z19" s="332">
        <v>0</v>
      </c>
      <c r="AA19" s="332">
        <v>0</v>
      </c>
      <c r="AB19" s="332">
        <v>0</v>
      </c>
      <c r="AC19" s="332">
        <v>0</v>
      </c>
      <c r="AD19" s="332">
        <v>0</v>
      </c>
      <c r="AE19" s="332">
        <v>0</v>
      </c>
      <c r="AF19" s="332">
        <v>0</v>
      </c>
      <c r="AG19" s="332">
        <v>0</v>
      </c>
      <c r="AH19" s="332">
        <v>0</v>
      </c>
      <c r="AI19" s="332">
        <v>0</v>
      </c>
      <c r="AJ19" s="332">
        <v>0</v>
      </c>
      <c r="AK19" s="332">
        <v>0</v>
      </c>
      <c r="AL19" s="332">
        <v>0</v>
      </c>
      <c r="AM19" s="332">
        <v>0</v>
      </c>
      <c r="AN19" s="332">
        <v>0</v>
      </c>
      <c r="AO19" s="332">
        <v>0</v>
      </c>
      <c r="AP19" s="332">
        <v>0</v>
      </c>
    </row>
    <row r="20" spans="1:43" s="259" customFormat="1" ht="30" customHeight="1">
      <c r="A20" s="277" t="s">
        <v>12</v>
      </c>
      <c r="B20" s="332">
        <v>0</v>
      </c>
      <c r="C20" s="332">
        <v>0</v>
      </c>
      <c r="D20" s="332">
        <v>0</v>
      </c>
      <c r="E20" s="332">
        <v>0</v>
      </c>
      <c r="F20" s="332">
        <v>0</v>
      </c>
      <c r="G20" s="332">
        <v>0</v>
      </c>
      <c r="H20" s="332">
        <v>0</v>
      </c>
      <c r="I20" s="332">
        <v>0</v>
      </c>
      <c r="J20" s="332">
        <v>0</v>
      </c>
      <c r="K20" s="332">
        <v>0</v>
      </c>
      <c r="L20" s="332">
        <v>0</v>
      </c>
      <c r="M20" s="332">
        <v>0</v>
      </c>
      <c r="N20" s="332">
        <v>0</v>
      </c>
      <c r="O20" s="332">
        <v>0</v>
      </c>
      <c r="P20" s="332">
        <v>0</v>
      </c>
      <c r="Q20" s="332">
        <v>0</v>
      </c>
      <c r="R20" s="332">
        <v>0</v>
      </c>
      <c r="S20" s="332">
        <v>0</v>
      </c>
      <c r="T20" s="332">
        <v>0</v>
      </c>
      <c r="U20" s="332">
        <v>0</v>
      </c>
      <c r="V20" s="332">
        <v>0</v>
      </c>
      <c r="W20" s="332">
        <v>0</v>
      </c>
      <c r="X20" s="332">
        <v>0</v>
      </c>
      <c r="Y20" s="332">
        <v>0</v>
      </c>
      <c r="Z20" s="332">
        <v>0</v>
      </c>
      <c r="AA20" s="332">
        <v>0</v>
      </c>
      <c r="AB20" s="332">
        <v>0</v>
      </c>
      <c r="AC20" s="332">
        <v>0</v>
      </c>
      <c r="AD20" s="332">
        <v>0</v>
      </c>
      <c r="AE20" s="332">
        <v>0</v>
      </c>
      <c r="AF20" s="332">
        <v>0</v>
      </c>
      <c r="AG20" s="332">
        <v>0</v>
      </c>
      <c r="AH20" s="332">
        <v>0</v>
      </c>
      <c r="AI20" s="332">
        <v>0</v>
      </c>
      <c r="AJ20" s="332">
        <v>0</v>
      </c>
      <c r="AK20" s="332">
        <v>0</v>
      </c>
      <c r="AL20" s="332">
        <v>0</v>
      </c>
      <c r="AM20" s="332">
        <v>0</v>
      </c>
      <c r="AN20" s="332">
        <v>0</v>
      </c>
      <c r="AO20" s="332">
        <v>0</v>
      </c>
      <c r="AP20" s="332">
        <v>0</v>
      </c>
    </row>
    <row r="21" spans="1:43" s="257" customFormat="1" ht="17.100000000000001" customHeight="1">
      <c r="A21" s="263" t="s">
        <v>200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0</v>
      </c>
      <c r="P21" s="332">
        <v>0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0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133.97965117058001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874.65834299999995</v>
      </c>
      <c r="AN21" s="332">
        <v>0</v>
      </c>
      <c r="AO21" s="332">
        <v>0</v>
      </c>
      <c r="AP21" s="332">
        <v>1008.63799417058</v>
      </c>
    </row>
    <row r="22" spans="1:43" s="257" customFormat="1" ht="17.100000000000001" customHeight="1">
      <c r="A22" s="263" t="s">
        <v>199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</v>
      </c>
      <c r="L22" s="332">
        <v>0</v>
      </c>
      <c r="M22" s="332">
        <v>0</v>
      </c>
      <c r="N22" s="332">
        <v>0</v>
      </c>
      <c r="O22" s="332">
        <v>0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858.13966574756603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0</v>
      </c>
      <c r="AN22" s="332">
        <v>0</v>
      </c>
      <c r="AO22" s="332">
        <v>0</v>
      </c>
      <c r="AP22" s="332">
        <v>858.13966574756603</v>
      </c>
    </row>
    <row r="23" spans="1:43" s="257" customFormat="1" ht="17.100000000000001" customHeight="1">
      <c r="A23" s="263" t="s">
        <v>107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0</v>
      </c>
      <c r="I23" s="332">
        <v>0</v>
      </c>
      <c r="J23" s="332">
        <v>0</v>
      </c>
      <c r="K23" s="332">
        <v>0</v>
      </c>
      <c r="L23" s="332">
        <v>0</v>
      </c>
      <c r="M23" s="332">
        <v>0</v>
      </c>
      <c r="N23" s="332">
        <v>0</v>
      </c>
      <c r="O23" s="332">
        <v>156.94796498307801</v>
      </c>
      <c r="P23" s="332">
        <v>0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0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897.66366284288699</v>
      </c>
      <c r="AG23" s="332">
        <v>0</v>
      </c>
      <c r="AH23" s="332">
        <v>0</v>
      </c>
      <c r="AI23" s="332">
        <v>0</v>
      </c>
      <c r="AJ23" s="332">
        <v>0</v>
      </c>
      <c r="AK23" s="332">
        <v>0</v>
      </c>
      <c r="AL23" s="332">
        <v>0</v>
      </c>
      <c r="AM23" s="332">
        <v>835.00834299999997</v>
      </c>
      <c r="AN23" s="332">
        <v>0</v>
      </c>
      <c r="AO23" s="332">
        <v>0</v>
      </c>
      <c r="AP23" s="332">
        <v>1889.6199708259651</v>
      </c>
    </row>
    <row r="24" spans="1:43" s="257" customFormat="1" ht="17.100000000000001" customHeight="1">
      <c r="A24" s="263" t="s">
        <v>108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0</v>
      </c>
      <c r="L24" s="332">
        <v>0</v>
      </c>
      <c r="M24" s="332">
        <v>0</v>
      </c>
      <c r="N24" s="332">
        <v>0</v>
      </c>
      <c r="O24" s="332">
        <v>405.52890306377202</v>
      </c>
      <c r="P24" s="332">
        <v>0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0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14708.7580888339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106.96</v>
      </c>
      <c r="AN24" s="332">
        <v>0</v>
      </c>
      <c r="AO24" s="332">
        <v>0</v>
      </c>
      <c r="AP24" s="332">
        <v>15221.246991897671</v>
      </c>
    </row>
    <row r="25" spans="1:43" s="267" customFormat="1" ht="30" customHeight="1">
      <c r="A25" s="278" t="s">
        <v>11</v>
      </c>
      <c r="B25" s="332">
        <v>0</v>
      </c>
      <c r="C25" s="332">
        <v>0</v>
      </c>
      <c r="D25" s="332">
        <v>0</v>
      </c>
      <c r="E25" s="332">
        <v>0</v>
      </c>
      <c r="F25" s="332">
        <v>0</v>
      </c>
      <c r="G25" s="332">
        <v>0</v>
      </c>
      <c r="H25" s="332">
        <v>0</v>
      </c>
      <c r="I25" s="332">
        <v>0</v>
      </c>
      <c r="J25" s="332">
        <v>0</v>
      </c>
      <c r="K25" s="332">
        <v>0</v>
      </c>
      <c r="L25" s="332">
        <v>0</v>
      </c>
      <c r="M25" s="332">
        <v>0</v>
      </c>
      <c r="N25" s="332">
        <v>0</v>
      </c>
      <c r="O25" s="332">
        <v>562.47686804685009</v>
      </c>
      <c r="P25" s="332">
        <v>0</v>
      </c>
      <c r="Q25" s="332">
        <v>0</v>
      </c>
      <c r="R25" s="332">
        <v>0</v>
      </c>
      <c r="S25" s="332">
        <v>0</v>
      </c>
      <c r="T25" s="332">
        <v>0</v>
      </c>
      <c r="U25" s="332">
        <v>0</v>
      </c>
      <c r="V25" s="332">
        <v>0</v>
      </c>
      <c r="W25" s="332">
        <v>0</v>
      </c>
      <c r="X25" s="332">
        <v>0</v>
      </c>
      <c r="Y25" s="332">
        <v>0</v>
      </c>
      <c r="Z25" s="332">
        <v>0</v>
      </c>
      <c r="AA25" s="332">
        <v>0</v>
      </c>
      <c r="AB25" s="332">
        <v>0</v>
      </c>
      <c r="AC25" s="332">
        <v>0</v>
      </c>
      <c r="AD25" s="332">
        <v>0</v>
      </c>
      <c r="AE25" s="332">
        <v>0</v>
      </c>
      <c r="AF25" s="332">
        <v>16598.541068594932</v>
      </c>
      <c r="AG25" s="332">
        <v>0</v>
      </c>
      <c r="AH25" s="332">
        <v>0</v>
      </c>
      <c r="AI25" s="332">
        <v>0</v>
      </c>
      <c r="AJ25" s="332">
        <v>0</v>
      </c>
      <c r="AK25" s="332">
        <v>0</v>
      </c>
      <c r="AL25" s="332">
        <v>0</v>
      </c>
      <c r="AM25" s="332">
        <v>1816.6266860000001</v>
      </c>
      <c r="AN25" s="332">
        <v>0</v>
      </c>
      <c r="AO25" s="332">
        <v>0</v>
      </c>
      <c r="AP25" s="332">
        <v>18977.644622641783</v>
      </c>
    </row>
    <row r="26" spans="1:43" s="259" customFormat="1" ht="30" customHeight="1">
      <c r="A26" s="277" t="s">
        <v>13</v>
      </c>
      <c r="B26" s="332">
        <v>0</v>
      </c>
      <c r="C26" s="332">
        <v>0</v>
      </c>
      <c r="D26" s="332">
        <v>0</v>
      </c>
      <c r="E26" s="332">
        <v>0</v>
      </c>
      <c r="F26" s="332">
        <v>0</v>
      </c>
      <c r="G26" s="332">
        <v>0</v>
      </c>
      <c r="H26" s="332">
        <v>0</v>
      </c>
      <c r="I26" s="332">
        <v>0</v>
      </c>
      <c r="J26" s="332">
        <v>0</v>
      </c>
      <c r="K26" s="332">
        <v>0</v>
      </c>
      <c r="L26" s="332">
        <v>0</v>
      </c>
      <c r="M26" s="332">
        <v>0</v>
      </c>
      <c r="N26" s="332">
        <v>0</v>
      </c>
      <c r="O26" s="332">
        <v>0</v>
      </c>
      <c r="P26" s="332">
        <v>0</v>
      </c>
      <c r="Q26" s="332">
        <v>0</v>
      </c>
      <c r="R26" s="332">
        <v>0</v>
      </c>
      <c r="S26" s="332">
        <v>0</v>
      </c>
      <c r="T26" s="332">
        <v>0</v>
      </c>
      <c r="U26" s="332">
        <v>0</v>
      </c>
      <c r="V26" s="332">
        <v>0</v>
      </c>
      <c r="W26" s="332">
        <v>0</v>
      </c>
      <c r="X26" s="332">
        <v>0</v>
      </c>
      <c r="Y26" s="332">
        <v>0</v>
      </c>
      <c r="Z26" s="332">
        <v>0</v>
      </c>
      <c r="AA26" s="332">
        <v>0</v>
      </c>
      <c r="AB26" s="332">
        <v>0</v>
      </c>
      <c r="AC26" s="332">
        <v>0</v>
      </c>
      <c r="AD26" s="332">
        <v>0</v>
      </c>
      <c r="AE26" s="332">
        <v>0</v>
      </c>
      <c r="AF26" s="332">
        <v>0</v>
      </c>
      <c r="AG26" s="332">
        <v>0</v>
      </c>
      <c r="AH26" s="332">
        <v>0</v>
      </c>
      <c r="AI26" s="332">
        <v>0</v>
      </c>
      <c r="AJ26" s="332">
        <v>0</v>
      </c>
      <c r="AK26" s="332">
        <v>0</v>
      </c>
      <c r="AL26" s="332">
        <v>0</v>
      </c>
      <c r="AM26" s="332">
        <v>0</v>
      </c>
      <c r="AN26" s="332">
        <v>0</v>
      </c>
      <c r="AO26" s="332">
        <v>0</v>
      </c>
      <c r="AP26" s="332">
        <v>0</v>
      </c>
    </row>
    <row r="27" spans="1:43" s="257" customFormat="1" ht="17.100000000000001" customHeight="1">
      <c r="A27" s="263" t="s">
        <v>200</v>
      </c>
      <c r="B27" s="332">
        <v>0</v>
      </c>
      <c r="C27" s="332">
        <v>0</v>
      </c>
      <c r="D27" s="332">
        <v>0</v>
      </c>
      <c r="E27" s="332">
        <v>0</v>
      </c>
      <c r="F27" s="332">
        <v>0</v>
      </c>
      <c r="G27" s="332">
        <v>0</v>
      </c>
      <c r="H27" s="332">
        <v>0</v>
      </c>
      <c r="I27" s="332">
        <v>0</v>
      </c>
      <c r="J27" s="332">
        <v>0</v>
      </c>
      <c r="K27" s="332">
        <v>0</v>
      </c>
      <c r="L27" s="332">
        <v>0</v>
      </c>
      <c r="M27" s="332">
        <v>0</v>
      </c>
      <c r="N27" s="332">
        <v>0</v>
      </c>
      <c r="O27" s="332">
        <v>186.38833440558901</v>
      </c>
      <c r="P27" s="332">
        <v>0</v>
      </c>
      <c r="Q27" s="332">
        <v>0</v>
      </c>
      <c r="R27" s="332">
        <v>0</v>
      </c>
      <c r="S27" s="332">
        <v>0</v>
      </c>
      <c r="T27" s="332">
        <v>0</v>
      </c>
      <c r="U27" s="332">
        <v>0</v>
      </c>
      <c r="V27" s="332">
        <v>0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54.931656979937799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175</v>
      </c>
      <c r="AN27" s="332">
        <v>0</v>
      </c>
      <c r="AO27" s="332">
        <v>0</v>
      </c>
      <c r="AP27" s="332">
        <v>416.31999138552681</v>
      </c>
    </row>
    <row r="28" spans="1:43" s="257" customFormat="1" ht="17.100000000000001" customHeight="1">
      <c r="A28" s="263" t="s">
        <v>199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</v>
      </c>
      <c r="L28" s="332">
        <v>0</v>
      </c>
      <c r="M28" s="332">
        <v>0</v>
      </c>
      <c r="N28" s="332">
        <v>0</v>
      </c>
      <c r="O28" s="332">
        <v>0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928.47898261212094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34.092500000000001</v>
      </c>
      <c r="AN28" s="332">
        <v>0</v>
      </c>
      <c r="AO28" s="332">
        <v>0</v>
      </c>
      <c r="AP28" s="332">
        <v>962.57148261212092</v>
      </c>
    </row>
    <row r="29" spans="1:43" s="257" customFormat="1" ht="17.100000000000001" customHeight="1">
      <c r="A29" s="263" t="s">
        <v>107</v>
      </c>
      <c r="B29" s="332">
        <v>0</v>
      </c>
      <c r="C29" s="332">
        <v>0</v>
      </c>
      <c r="D29" s="332">
        <v>0</v>
      </c>
      <c r="E29" s="332">
        <v>0</v>
      </c>
      <c r="F29" s="332">
        <v>0</v>
      </c>
      <c r="G29" s="332">
        <v>0</v>
      </c>
      <c r="H29" s="332">
        <v>0</v>
      </c>
      <c r="I29" s="332">
        <v>0</v>
      </c>
      <c r="J29" s="332">
        <v>0</v>
      </c>
      <c r="K29" s="332">
        <v>0</v>
      </c>
      <c r="L29" s="332">
        <v>0</v>
      </c>
      <c r="M29" s="332">
        <v>0</v>
      </c>
      <c r="N29" s="332">
        <v>0</v>
      </c>
      <c r="O29" s="332">
        <v>89.174980104021799</v>
      </c>
      <c r="P29" s="332">
        <v>0</v>
      </c>
      <c r="Q29" s="332">
        <v>0</v>
      </c>
      <c r="R29" s="332">
        <v>0</v>
      </c>
      <c r="S29" s="332">
        <v>0</v>
      </c>
      <c r="T29" s="332">
        <v>0</v>
      </c>
      <c r="U29" s="332">
        <v>0</v>
      </c>
      <c r="V29" s="332">
        <v>0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823.97485469906803</v>
      </c>
      <c r="AG29" s="332">
        <v>0</v>
      </c>
      <c r="AH29" s="332">
        <v>0</v>
      </c>
      <c r="AI29" s="332">
        <v>0</v>
      </c>
      <c r="AJ29" s="332">
        <v>0</v>
      </c>
      <c r="AK29" s="332">
        <v>0</v>
      </c>
      <c r="AL29" s="332">
        <v>0</v>
      </c>
      <c r="AM29" s="332">
        <v>505</v>
      </c>
      <c r="AN29" s="332">
        <v>0</v>
      </c>
      <c r="AO29" s="332">
        <v>0</v>
      </c>
      <c r="AP29" s="332">
        <v>1418.1498348030898</v>
      </c>
    </row>
    <row r="30" spans="1:43" s="257" customFormat="1" ht="17.100000000000001" customHeight="1">
      <c r="A30" s="263" t="s">
        <v>108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</v>
      </c>
      <c r="J30" s="332">
        <v>0</v>
      </c>
      <c r="K30" s="332">
        <v>0</v>
      </c>
      <c r="L30" s="332">
        <v>0</v>
      </c>
      <c r="M30" s="332">
        <v>0</v>
      </c>
      <c r="N30" s="332">
        <v>0</v>
      </c>
      <c r="O30" s="332">
        <v>0</v>
      </c>
      <c r="P30" s="332">
        <v>0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0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10358.926555637699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0</v>
      </c>
      <c r="AN30" s="332">
        <v>0</v>
      </c>
      <c r="AO30" s="332">
        <v>0</v>
      </c>
      <c r="AP30" s="332">
        <v>10358.926555637699</v>
      </c>
    </row>
    <row r="31" spans="1:43" s="267" customFormat="1" ht="30" customHeight="1">
      <c r="A31" s="278" t="s">
        <v>11</v>
      </c>
      <c r="B31" s="332">
        <v>0</v>
      </c>
      <c r="C31" s="332">
        <v>0</v>
      </c>
      <c r="D31" s="332">
        <v>0</v>
      </c>
      <c r="E31" s="332">
        <v>0</v>
      </c>
      <c r="F31" s="332">
        <v>0</v>
      </c>
      <c r="G31" s="332">
        <v>0</v>
      </c>
      <c r="H31" s="332">
        <v>0</v>
      </c>
      <c r="I31" s="332">
        <v>0</v>
      </c>
      <c r="J31" s="332">
        <v>0</v>
      </c>
      <c r="K31" s="332">
        <v>0</v>
      </c>
      <c r="L31" s="332">
        <v>0</v>
      </c>
      <c r="M31" s="332">
        <v>0</v>
      </c>
      <c r="N31" s="332">
        <v>0</v>
      </c>
      <c r="O31" s="332">
        <v>275.56331450961079</v>
      </c>
      <c r="P31" s="332">
        <v>0</v>
      </c>
      <c r="Q31" s="332">
        <v>0</v>
      </c>
      <c r="R31" s="332">
        <v>0</v>
      </c>
      <c r="S31" s="332">
        <v>0</v>
      </c>
      <c r="T31" s="332">
        <v>0</v>
      </c>
      <c r="U31" s="332">
        <v>0</v>
      </c>
      <c r="V31" s="332">
        <v>0</v>
      </c>
      <c r="W31" s="332">
        <v>0</v>
      </c>
      <c r="X31" s="332">
        <v>0</v>
      </c>
      <c r="Y31" s="332">
        <v>0</v>
      </c>
      <c r="Z31" s="332">
        <v>0</v>
      </c>
      <c r="AA31" s="332">
        <v>0</v>
      </c>
      <c r="AB31" s="332">
        <v>0</v>
      </c>
      <c r="AC31" s="332">
        <v>0</v>
      </c>
      <c r="AD31" s="332">
        <v>0</v>
      </c>
      <c r="AE31" s="332">
        <v>0</v>
      </c>
      <c r="AF31" s="332">
        <v>12166.312049928827</v>
      </c>
      <c r="AG31" s="332">
        <v>0</v>
      </c>
      <c r="AH31" s="332">
        <v>0</v>
      </c>
      <c r="AI31" s="332">
        <v>0</v>
      </c>
      <c r="AJ31" s="332">
        <v>0</v>
      </c>
      <c r="AK31" s="332">
        <v>0</v>
      </c>
      <c r="AL31" s="332">
        <v>0</v>
      </c>
      <c r="AM31" s="332">
        <v>714.09249999999997</v>
      </c>
      <c r="AN31" s="332">
        <v>0</v>
      </c>
      <c r="AO31" s="332">
        <v>0</v>
      </c>
      <c r="AP31" s="332">
        <v>13155.967864438437</v>
      </c>
    </row>
    <row r="32" spans="1:43" s="257" customFormat="1" ht="30" customHeight="1">
      <c r="A32" s="276" t="s">
        <v>14</v>
      </c>
      <c r="B32" s="332">
        <v>0</v>
      </c>
      <c r="C32" s="332">
        <v>0</v>
      </c>
      <c r="D32" s="332">
        <v>0</v>
      </c>
      <c r="E32" s="332">
        <v>0</v>
      </c>
      <c r="F32" s="332">
        <v>0</v>
      </c>
      <c r="G32" s="332">
        <v>0</v>
      </c>
      <c r="H32" s="332">
        <v>0</v>
      </c>
      <c r="I32" s="332">
        <v>0</v>
      </c>
      <c r="J32" s="332">
        <v>0</v>
      </c>
      <c r="K32" s="332">
        <v>0</v>
      </c>
      <c r="L32" s="332">
        <v>0</v>
      </c>
      <c r="M32" s="332">
        <v>0</v>
      </c>
      <c r="N32" s="332">
        <v>0</v>
      </c>
      <c r="O32" s="332">
        <v>838.04018255646088</v>
      </c>
      <c r="P32" s="332">
        <v>0</v>
      </c>
      <c r="Q32" s="332">
        <v>0</v>
      </c>
      <c r="R32" s="332">
        <v>0</v>
      </c>
      <c r="S32" s="332">
        <v>0</v>
      </c>
      <c r="T32" s="332">
        <v>0</v>
      </c>
      <c r="U32" s="332">
        <v>0</v>
      </c>
      <c r="V32" s="332">
        <v>0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28764.853118523759</v>
      </c>
      <c r="AG32" s="332">
        <v>0</v>
      </c>
      <c r="AH32" s="332">
        <v>0</v>
      </c>
      <c r="AI32" s="332">
        <v>0</v>
      </c>
      <c r="AJ32" s="332">
        <v>0</v>
      </c>
      <c r="AK32" s="332">
        <v>0</v>
      </c>
      <c r="AL32" s="332">
        <v>0</v>
      </c>
      <c r="AM32" s="332">
        <v>2530.7191860000003</v>
      </c>
      <c r="AN32" s="332">
        <v>0</v>
      </c>
      <c r="AO32" s="332">
        <v>0</v>
      </c>
      <c r="AP32" s="332">
        <v>32133.61248708022</v>
      </c>
    </row>
    <row r="33" spans="1:42" s="257" customFormat="1" ht="30" customHeight="1">
      <c r="A33" s="286" t="s">
        <v>127</v>
      </c>
      <c r="B33" s="332">
        <v>0</v>
      </c>
      <c r="C33" s="332">
        <v>0</v>
      </c>
      <c r="D33" s="332">
        <v>0</v>
      </c>
      <c r="E33" s="332">
        <v>0</v>
      </c>
      <c r="F33" s="332">
        <v>0</v>
      </c>
      <c r="G33" s="332">
        <v>0</v>
      </c>
      <c r="H33" s="332">
        <v>0</v>
      </c>
      <c r="I33" s="332">
        <v>1625.6918628798626</v>
      </c>
      <c r="J33" s="332">
        <v>0</v>
      </c>
      <c r="K33" s="332">
        <v>0</v>
      </c>
      <c r="L33" s="332">
        <v>0</v>
      </c>
      <c r="M33" s="332">
        <v>32.41890479673944</v>
      </c>
      <c r="N33" s="332">
        <v>0</v>
      </c>
      <c r="O33" s="332">
        <v>11751.532167887099</v>
      </c>
      <c r="P33" s="332">
        <v>492.70928036849699</v>
      </c>
      <c r="Q33" s="332">
        <v>0</v>
      </c>
      <c r="R33" s="332">
        <v>18.7132339572766</v>
      </c>
      <c r="S33" s="332">
        <v>0</v>
      </c>
      <c r="T33" s="332">
        <v>0</v>
      </c>
      <c r="U33" s="332">
        <v>0</v>
      </c>
      <c r="V33" s="332">
        <v>303.84521598859499</v>
      </c>
      <c r="W33" s="332">
        <v>0</v>
      </c>
      <c r="X33" s="332">
        <v>0</v>
      </c>
      <c r="Y33" s="332">
        <v>0</v>
      </c>
      <c r="Z33" s="332">
        <v>0</v>
      </c>
      <c r="AA33" s="332">
        <v>0</v>
      </c>
      <c r="AB33" s="332">
        <v>0</v>
      </c>
      <c r="AC33" s="332">
        <v>0</v>
      </c>
      <c r="AD33" s="332">
        <v>0</v>
      </c>
      <c r="AE33" s="332">
        <v>0</v>
      </c>
      <c r="AF33" s="332">
        <v>93993.284764061667</v>
      </c>
      <c r="AG33" s="332">
        <v>0</v>
      </c>
      <c r="AH33" s="332">
        <v>0</v>
      </c>
      <c r="AI33" s="332">
        <v>0</v>
      </c>
      <c r="AJ33" s="332">
        <v>0</v>
      </c>
      <c r="AK33" s="332">
        <v>0</v>
      </c>
      <c r="AL33" s="332">
        <v>0</v>
      </c>
      <c r="AM33" s="332">
        <v>69896.265249000004</v>
      </c>
      <c r="AN33" s="332">
        <v>0</v>
      </c>
      <c r="AO33" s="332">
        <v>0</v>
      </c>
      <c r="AP33" s="341">
        <v>178114.46067893974</v>
      </c>
    </row>
    <row r="34" spans="1:42" s="257" customFormat="1" ht="39.75" customHeight="1">
      <c r="A34" s="386" t="s">
        <v>426</v>
      </c>
      <c r="B34" s="386"/>
      <c r="C34" s="386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/>
      <c r="AN34" s="386"/>
      <c r="AO34" s="386"/>
      <c r="AP34" s="387"/>
    </row>
    <row r="35" spans="1:42" s="329" customFormat="1">
      <c r="A35" s="330"/>
    </row>
  </sheetData>
  <sheetProtection formatCells="0" formatColumns="0" formatRows="0"/>
  <mergeCells count="1">
    <mergeCell ref="A34:AP34"/>
  </mergeCells>
  <phoneticPr fontId="0" type="noConversion"/>
  <conditionalFormatting sqref="B8:AP33">
    <cfRule type="expression" dxfId="1" priority="2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25" defaultRowHeight="11.4"/>
  <cols>
    <col min="1" max="1" width="2.375" style="49" customWidth="1"/>
    <col min="2" max="2" width="9.125" style="49"/>
    <col min="3" max="3" width="40.625" style="49" customWidth="1"/>
    <col min="4" max="4" width="9.75" style="49" customWidth="1"/>
    <col min="5" max="44" width="9.125" style="49"/>
    <col min="45" max="45" width="26.875" style="49" customWidth="1"/>
    <col min="46" max="16384" width="9.1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397" t="s">
        <v>85</v>
      </c>
      <c r="K12" s="398"/>
      <c r="L12" s="398"/>
      <c r="M12" s="398"/>
      <c r="N12" s="398"/>
      <c r="O12" s="398"/>
      <c r="P12" s="398"/>
      <c r="Q12" s="398"/>
      <c r="R12" s="398"/>
      <c r="S12" s="398"/>
      <c r="T12" s="398"/>
      <c r="U12" s="398"/>
      <c r="V12" s="398"/>
      <c r="W12" s="398"/>
      <c r="X12" s="398"/>
      <c r="Y12" s="398"/>
      <c r="Z12" s="398"/>
      <c r="AA12" s="398"/>
      <c r="AB12" s="398"/>
      <c r="AC12" s="398"/>
      <c r="AD12" s="398"/>
      <c r="AE12" s="398"/>
      <c r="AF12" s="398"/>
      <c r="AG12" s="398"/>
      <c r="AH12" s="398"/>
      <c r="AI12" s="398"/>
      <c r="AJ12" s="398"/>
      <c r="AK12" s="398"/>
      <c r="AL12" s="398"/>
      <c r="AM12" s="398"/>
      <c r="AN12" s="398"/>
      <c r="AO12" s="398"/>
      <c r="AP12" s="398"/>
      <c r="AQ12" s="398"/>
      <c r="AR12" s="398"/>
      <c r="AS12" s="399"/>
      <c r="AT12" s="73" t="s">
        <v>10</v>
      </c>
    </row>
    <row r="13" spans="1:50" s="22" customFormat="1" ht="28.05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0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3.8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6"/>
  <cols>
    <col min="1" max="1" width="50.75" style="280" customWidth="1"/>
    <col min="2" max="2" width="13" style="271" customWidth="1"/>
    <col min="3" max="3" width="14.625" style="271" customWidth="1"/>
    <col min="4" max="4" width="12.875" style="271" bestFit="1" customWidth="1"/>
    <col min="5" max="10" width="11.75" style="271" customWidth="1"/>
    <col min="11" max="11" width="12.75" style="271" customWidth="1"/>
    <col min="12" max="12" width="12.625" style="271" bestFit="1" customWidth="1"/>
    <col min="13" max="13" width="11.75" style="271" customWidth="1"/>
    <col min="14" max="14" width="9.125" style="271" customWidth="1"/>
    <col min="15" max="16384" width="0" style="271" hidden="1"/>
  </cols>
  <sheetData>
    <row r="1" spans="1:14" s="250" customFormat="1" ht="19.5" customHeight="1">
      <c r="A1" s="272"/>
      <c r="B1" s="281"/>
      <c r="C1" s="281"/>
      <c r="D1" s="281"/>
      <c r="E1" s="281"/>
      <c r="F1" s="281"/>
      <c r="G1" s="281"/>
      <c r="H1" s="281"/>
      <c r="I1" s="281"/>
    </row>
    <row r="2" spans="1:14" s="247" customFormat="1" ht="20.100000000000001" customHeight="1">
      <c r="A2" s="246" t="s">
        <v>188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spans="1:14" s="247" customFormat="1" ht="20.100000000000001" customHeight="1">
      <c r="A3" s="246" t="s">
        <v>435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</row>
    <row r="4" spans="1:14" s="247" customFormat="1" ht="20.100000000000001" customHeight="1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</row>
    <row r="5" spans="1:14" s="252" customFormat="1" ht="20.100000000000001" customHeight="1">
      <c r="A5" s="283" t="s">
        <v>28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14" s="257" customFormat="1" ht="34.200000000000003" customHeight="1">
      <c r="A6" s="287"/>
      <c r="B6" s="288" t="s">
        <v>204</v>
      </c>
      <c r="C6" s="289"/>
      <c r="D6" s="290"/>
      <c r="E6" s="291" t="s">
        <v>43</v>
      </c>
      <c r="F6" s="289"/>
      <c r="G6" s="292"/>
      <c r="H6" s="288" t="s">
        <v>44</v>
      </c>
      <c r="I6" s="289"/>
      <c r="J6" s="290"/>
      <c r="K6" s="291" t="s">
        <v>34</v>
      </c>
      <c r="L6" s="293"/>
      <c r="M6" s="294"/>
    </row>
    <row r="7" spans="1:14" s="257" customFormat="1" ht="96.75" customHeight="1">
      <c r="A7" s="295" t="s">
        <v>45</v>
      </c>
      <c r="B7" s="296" t="s">
        <v>46</v>
      </c>
      <c r="C7" s="296" t="s">
        <v>47</v>
      </c>
      <c r="D7" s="296" t="s">
        <v>48</v>
      </c>
      <c r="E7" s="297" t="s">
        <v>46</v>
      </c>
      <c r="F7" s="296" t="s">
        <v>47</v>
      </c>
      <c r="G7" s="298" t="s">
        <v>48</v>
      </c>
      <c r="H7" s="296" t="s">
        <v>46</v>
      </c>
      <c r="I7" s="296" t="s">
        <v>47</v>
      </c>
      <c r="J7" s="296" t="s">
        <v>48</v>
      </c>
      <c r="K7" s="297" t="s">
        <v>46</v>
      </c>
      <c r="L7" s="296" t="s">
        <v>47</v>
      </c>
      <c r="M7" s="299" t="s">
        <v>48</v>
      </c>
    </row>
    <row r="8" spans="1:14" s="259" customFormat="1" ht="30" customHeight="1">
      <c r="A8" s="300" t="s">
        <v>155</v>
      </c>
      <c r="B8" s="342"/>
      <c r="C8" s="343"/>
      <c r="D8" s="344"/>
      <c r="E8" s="345"/>
      <c r="F8" s="343"/>
      <c r="G8" s="346"/>
      <c r="H8" s="342"/>
      <c r="I8" s="343"/>
      <c r="J8" s="344"/>
      <c r="K8" s="345"/>
      <c r="L8" s="346"/>
      <c r="M8" s="347"/>
    </row>
    <row r="9" spans="1:14" s="257" customFormat="1" ht="17.100000000000001" customHeight="1">
      <c r="A9" s="263" t="s">
        <v>200</v>
      </c>
      <c r="B9" s="362">
        <v>46617.384536082602</v>
      </c>
      <c r="C9" s="362">
        <v>11989.688569306069</v>
      </c>
      <c r="D9" s="362">
        <v>805.29321758831247</v>
      </c>
      <c r="E9" s="362">
        <v>3543.9349049585899</v>
      </c>
      <c r="F9" s="362">
        <v>420.12099498648098</v>
      </c>
      <c r="G9" s="362">
        <v>50.403976717016199</v>
      </c>
      <c r="H9" s="362">
        <v>3465.9627069551002</v>
      </c>
      <c r="I9" s="362">
        <v>291.93708051156398</v>
      </c>
      <c r="J9" s="362">
        <v>35.269959149604396</v>
      </c>
      <c r="K9" s="362">
        <v>53627.282147996288</v>
      </c>
      <c r="L9" s="362">
        <v>12701.746644804112</v>
      </c>
      <c r="M9" s="362">
        <v>890.96715345493305</v>
      </c>
    </row>
    <row r="10" spans="1:14" s="257" customFormat="1" ht="17.100000000000001" customHeight="1">
      <c r="A10" s="263" t="s">
        <v>199</v>
      </c>
      <c r="B10" s="362">
        <v>15817.991246163279</v>
      </c>
      <c r="C10" s="362">
        <v>5744.4541180003134</v>
      </c>
      <c r="D10" s="362">
        <v>0</v>
      </c>
      <c r="E10" s="362">
        <v>984.39272269851801</v>
      </c>
      <c r="F10" s="362">
        <v>0</v>
      </c>
      <c r="G10" s="362">
        <v>0</v>
      </c>
      <c r="H10" s="362">
        <v>989.91594343335805</v>
      </c>
      <c r="I10" s="362">
        <v>0</v>
      </c>
      <c r="J10" s="362">
        <v>0</v>
      </c>
      <c r="K10" s="362">
        <v>17792.299912295155</v>
      </c>
      <c r="L10" s="362">
        <v>5744.4541180003134</v>
      </c>
      <c r="M10" s="362">
        <v>0</v>
      </c>
    </row>
    <row r="11" spans="1:14" s="257" customFormat="1" ht="17.100000000000001" customHeight="1">
      <c r="A11" s="301" t="s">
        <v>107</v>
      </c>
      <c r="B11" s="362">
        <v>65973.717173967918</v>
      </c>
      <c r="C11" s="362">
        <v>13211.247334720589</v>
      </c>
      <c r="D11" s="362">
        <v>789.28789659986501</v>
      </c>
      <c r="E11" s="362">
        <v>11399.640653988399</v>
      </c>
      <c r="F11" s="362">
        <v>903.67940999999996</v>
      </c>
      <c r="G11" s="362">
        <v>0</v>
      </c>
      <c r="H11" s="362">
        <v>14691.2228745797</v>
      </c>
      <c r="I11" s="362">
        <v>1655.59220954902</v>
      </c>
      <c r="J11" s="362">
        <v>0</v>
      </c>
      <c r="K11" s="362">
        <v>92064.580702536026</v>
      </c>
      <c r="L11" s="362">
        <v>15770.51895426961</v>
      </c>
      <c r="M11" s="362">
        <v>789.28789659986501</v>
      </c>
    </row>
    <row r="12" spans="1:14" s="257" customFormat="1" ht="17.100000000000001" customHeight="1">
      <c r="A12" s="301" t="s">
        <v>108</v>
      </c>
      <c r="B12" s="362">
        <v>40464.298649132608</v>
      </c>
      <c r="C12" s="362">
        <v>12119.07148189249</v>
      </c>
      <c r="D12" s="362">
        <v>894.30055685740501</v>
      </c>
      <c r="E12" s="362">
        <v>2118.9615779327401</v>
      </c>
      <c r="F12" s="362">
        <v>666.82293963433904</v>
      </c>
      <c r="G12" s="362">
        <v>41.218364183702199</v>
      </c>
      <c r="H12" s="362">
        <v>1068.75527617283</v>
      </c>
      <c r="I12" s="362">
        <v>430.34699459302902</v>
      </c>
      <c r="J12" s="362">
        <v>41.218364183702199</v>
      </c>
      <c r="K12" s="362">
        <v>43652.015503238181</v>
      </c>
      <c r="L12" s="362">
        <v>13216.241416119858</v>
      </c>
      <c r="M12" s="362">
        <v>976.7372852248094</v>
      </c>
    </row>
    <row r="13" spans="1:14" s="257" customFormat="1" ht="18" customHeight="1">
      <c r="A13" s="302" t="s">
        <v>11</v>
      </c>
      <c r="B13" s="362">
        <v>168873.39160534641</v>
      </c>
      <c r="C13" s="362">
        <v>43064.461503919461</v>
      </c>
      <c r="D13" s="362">
        <v>2488.8816710455826</v>
      </c>
      <c r="E13" s="362">
        <v>18046.929859578246</v>
      </c>
      <c r="F13" s="362">
        <v>1990.62334462082</v>
      </c>
      <c r="G13" s="362">
        <v>91.622340900718399</v>
      </c>
      <c r="H13" s="362">
        <v>20215.856801140988</v>
      </c>
      <c r="I13" s="362">
        <v>2377.8762846536133</v>
      </c>
      <c r="J13" s="362">
        <v>76.488323333306596</v>
      </c>
      <c r="K13" s="362">
        <v>207136.17826606566</v>
      </c>
      <c r="L13" s="362">
        <v>47432.961133193894</v>
      </c>
      <c r="M13" s="362">
        <v>2656.9923352796077</v>
      </c>
    </row>
    <row r="14" spans="1:14" s="259" customFormat="1" ht="30" customHeight="1">
      <c r="A14" s="300" t="s">
        <v>156</v>
      </c>
      <c r="B14" s="362">
        <v>0</v>
      </c>
      <c r="C14" s="362">
        <v>0</v>
      </c>
      <c r="D14" s="362">
        <v>0</v>
      </c>
      <c r="E14" s="362">
        <v>0</v>
      </c>
      <c r="F14" s="362">
        <v>0</v>
      </c>
      <c r="G14" s="362">
        <v>0</v>
      </c>
      <c r="H14" s="362">
        <v>0</v>
      </c>
      <c r="I14" s="362">
        <v>0</v>
      </c>
      <c r="J14" s="362">
        <v>0</v>
      </c>
      <c r="K14" s="362">
        <v>0</v>
      </c>
      <c r="L14" s="362">
        <v>0</v>
      </c>
      <c r="M14" s="362">
        <v>0</v>
      </c>
    </row>
    <row r="15" spans="1:14" s="257" customFormat="1" ht="17.100000000000001" customHeight="1">
      <c r="A15" s="263" t="s">
        <v>200</v>
      </c>
      <c r="B15" s="362">
        <v>13399.29720893591</v>
      </c>
      <c r="C15" s="362">
        <v>15354.997225248901</v>
      </c>
      <c r="D15" s="362">
        <v>3816.8957653702701</v>
      </c>
      <c r="E15" s="362">
        <v>300</v>
      </c>
      <c r="F15" s="362">
        <v>133.97965117058001</v>
      </c>
      <c r="G15" s="362">
        <v>574.65834299999995</v>
      </c>
      <c r="H15" s="362">
        <v>54.931656979937799</v>
      </c>
      <c r="I15" s="362">
        <v>196.55656519047901</v>
      </c>
      <c r="J15" s="362">
        <v>164.83176921511</v>
      </c>
      <c r="K15" s="362">
        <v>13754.228865915848</v>
      </c>
      <c r="L15" s="362">
        <v>15685.533441609961</v>
      </c>
      <c r="M15" s="362">
        <v>4556.3858775853805</v>
      </c>
    </row>
    <row r="16" spans="1:14" s="257" customFormat="1" ht="17.100000000000001" customHeight="1">
      <c r="A16" s="263" t="s">
        <v>199</v>
      </c>
      <c r="B16" s="362">
        <v>5289.5348360491007</v>
      </c>
      <c r="C16" s="362">
        <v>7579.6181445961802</v>
      </c>
      <c r="D16" s="362">
        <v>636.94633579052004</v>
      </c>
      <c r="E16" s="362">
        <v>161.44547966054901</v>
      </c>
      <c r="F16" s="362">
        <v>569.41351747496606</v>
      </c>
      <c r="G16" s="362">
        <v>127.280668612051</v>
      </c>
      <c r="H16" s="362">
        <v>228.435305245839</v>
      </c>
      <c r="I16" s="362">
        <v>606.85550875422996</v>
      </c>
      <c r="J16" s="362">
        <v>127.280668612051</v>
      </c>
      <c r="K16" s="362">
        <v>5679.4156209554885</v>
      </c>
      <c r="L16" s="362">
        <v>8755.8871708253755</v>
      </c>
      <c r="M16" s="362">
        <v>891.50767301462213</v>
      </c>
    </row>
    <row r="17" spans="1:14" s="257" customFormat="1" ht="17.100000000000001" customHeight="1">
      <c r="A17" s="301" t="s">
        <v>107</v>
      </c>
      <c r="B17" s="362">
        <v>28539.370661135999</v>
      </c>
      <c r="C17" s="362">
        <v>40236.479994034155</v>
      </c>
      <c r="D17" s="362">
        <v>8725.64561086904</v>
      </c>
      <c r="E17" s="362">
        <v>403.61741534495701</v>
      </c>
      <c r="F17" s="362">
        <v>897.94624736394996</v>
      </c>
      <c r="G17" s="362">
        <v>588.05630811705805</v>
      </c>
      <c r="H17" s="362">
        <v>0</v>
      </c>
      <c r="I17" s="362">
        <v>1272.9661138666299</v>
      </c>
      <c r="J17" s="362">
        <v>145.183720936464</v>
      </c>
      <c r="K17" s="362">
        <v>28942.988076480957</v>
      </c>
      <c r="L17" s="362">
        <v>42407.392355264732</v>
      </c>
      <c r="M17" s="362">
        <v>9458.8856399225624</v>
      </c>
    </row>
    <row r="18" spans="1:14" s="257" customFormat="1" ht="17.100000000000001" customHeight="1">
      <c r="A18" s="301" t="s">
        <v>108</v>
      </c>
      <c r="B18" s="362">
        <v>5369.2073177541797</v>
      </c>
      <c r="C18" s="362">
        <v>11610.2274804965</v>
      </c>
      <c r="D18" s="362">
        <v>5422.6276115788896</v>
      </c>
      <c r="E18" s="362">
        <v>4008.1503049748599</v>
      </c>
      <c r="F18" s="362">
        <v>9824.3341005657803</v>
      </c>
      <c r="G18" s="362">
        <v>1388.7625863569999</v>
      </c>
      <c r="H18" s="362">
        <v>2254.22744774794</v>
      </c>
      <c r="I18" s="362">
        <v>7322.1901483087704</v>
      </c>
      <c r="J18" s="362">
        <v>782.50895958101898</v>
      </c>
      <c r="K18" s="362">
        <v>11631.58507047698</v>
      </c>
      <c r="L18" s="362">
        <v>28756.751729371052</v>
      </c>
      <c r="M18" s="362">
        <v>7593.8991575169084</v>
      </c>
    </row>
    <row r="19" spans="1:14" s="257" customFormat="1" ht="18" customHeight="1">
      <c r="A19" s="303" t="s">
        <v>11</v>
      </c>
      <c r="B19" s="378">
        <v>52597.410023875193</v>
      </c>
      <c r="C19" s="378">
        <v>74781.32284437574</v>
      </c>
      <c r="D19" s="378">
        <v>18602.115323608719</v>
      </c>
      <c r="E19" s="378">
        <v>4873.213199980366</v>
      </c>
      <c r="F19" s="378">
        <v>11425.673516575276</v>
      </c>
      <c r="G19" s="378">
        <v>2678.757906086109</v>
      </c>
      <c r="H19" s="378">
        <v>2537.5944099737167</v>
      </c>
      <c r="I19" s="378">
        <v>9398.5683361201081</v>
      </c>
      <c r="J19" s="378">
        <v>1219.8051183446439</v>
      </c>
      <c r="K19" s="378">
        <v>60008.217633829277</v>
      </c>
      <c r="L19" s="378">
        <v>95605.564697071124</v>
      </c>
      <c r="M19" s="378">
        <v>22500.678348039473</v>
      </c>
      <c r="N19" s="304"/>
    </row>
    <row r="20" spans="1:14" s="257" customFormat="1" ht="18" customHeight="1">
      <c r="A20" s="276" t="s">
        <v>427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AND(O3_RUS!B9&lt;&gt;"",OR(O3_RUS!B9&lt;0,NOT(ISNUMBER(O3_RUS!B9))))</xm:f>
            <x14:dxf>
              <fill>
                <patternFill>
                  <bgColor indexed="10"/>
                </patternFill>
              </fill>
            </x14:dxf>
          </x14:cfRule>
          <xm:sqref>B9:M19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25" defaultRowHeight="15.6"/>
  <cols>
    <col min="1" max="1" width="15.75" style="270" customWidth="1"/>
    <col min="2" max="2" width="65.75" style="270" bestFit="1" customWidth="1"/>
    <col min="3" max="3" width="16.125" style="270" bestFit="1" customWidth="1"/>
    <col min="4" max="4" width="31" style="270" bestFit="1" customWidth="1"/>
    <col min="5" max="16384" width="9.125" style="270"/>
  </cols>
  <sheetData>
    <row r="1" spans="1:4" ht="17.399999999999999">
      <c r="A1" s="305" t="s">
        <v>424</v>
      </c>
    </row>
    <row r="3" spans="1:4">
      <c r="A3" s="306" t="s">
        <v>423</v>
      </c>
      <c r="B3" s="307" t="s">
        <v>422</v>
      </c>
      <c r="C3" s="308" t="s">
        <v>205</v>
      </c>
      <c r="D3" s="309" t="s">
        <v>206</v>
      </c>
    </row>
    <row r="4" spans="1:4" ht="31.2">
      <c r="A4" s="310" t="s">
        <v>207</v>
      </c>
      <c r="B4" s="311" t="s">
        <v>208</v>
      </c>
      <c r="C4" s="312" t="s">
        <v>209</v>
      </c>
      <c r="D4" s="313" t="s">
        <v>210</v>
      </c>
    </row>
    <row r="5" spans="1:4">
      <c r="A5" s="310" t="s">
        <v>207</v>
      </c>
      <c r="B5" s="311" t="s">
        <v>211</v>
      </c>
      <c r="C5" s="312" t="s">
        <v>212</v>
      </c>
      <c r="D5" s="314" t="s">
        <v>213</v>
      </c>
    </row>
    <row r="6" spans="1:4">
      <c r="A6" s="310" t="s">
        <v>207</v>
      </c>
      <c r="B6" s="311" t="s">
        <v>214</v>
      </c>
      <c r="C6" s="312" t="s">
        <v>215</v>
      </c>
      <c r="D6" s="314" t="s">
        <v>216</v>
      </c>
    </row>
    <row r="7" spans="1:4">
      <c r="A7" s="310" t="s">
        <v>207</v>
      </c>
      <c r="B7" s="311" t="s">
        <v>217</v>
      </c>
      <c r="C7" s="312" t="s">
        <v>218</v>
      </c>
      <c r="D7" s="314" t="s">
        <v>219</v>
      </c>
    </row>
    <row r="8" spans="1:4">
      <c r="A8" s="310" t="s">
        <v>207</v>
      </c>
      <c r="B8" s="311" t="s">
        <v>220</v>
      </c>
      <c r="C8" s="312" t="s">
        <v>221</v>
      </c>
      <c r="D8" s="314" t="s">
        <v>222</v>
      </c>
    </row>
    <row r="9" spans="1:4">
      <c r="A9" s="310" t="s">
        <v>207</v>
      </c>
      <c r="B9" s="311" t="s">
        <v>223</v>
      </c>
      <c r="C9" s="312" t="s">
        <v>224</v>
      </c>
      <c r="D9" s="314" t="s">
        <v>225</v>
      </c>
    </row>
    <row r="10" spans="1:4">
      <c r="A10" s="310" t="s">
        <v>226</v>
      </c>
      <c r="B10" s="311" t="s">
        <v>227</v>
      </c>
      <c r="C10" s="312" t="s">
        <v>228</v>
      </c>
      <c r="D10" s="314" t="s">
        <v>229</v>
      </c>
    </row>
    <row r="11" spans="1:4">
      <c r="A11" s="310" t="s">
        <v>226</v>
      </c>
      <c r="B11" s="311" t="s">
        <v>230</v>
      </c>
      <c r="C11" s="312" t="s">
        <v>231</v>
      </c>
      <c r="D11" s="314" t="s">
        <v>232</v>
      </c>
    </row>
    <row r="12" spans="1:4">
      <c r="A12" s="310" t="s">
        <v>226</v>
      </c>
      <c r="B12" s="311" t="s">
        <v>233</v>
      </c>
      <c r="C12" s="312" t="s">
        <v>234</v>
      </c>
      <c r="D12" s="314" t="s">
        <v>235</v>
      </c>
    </row>
    <row r="13" spans="1:4">
      <c r="A13" s="310" t="s">
        <v>226</v>
      </c>
      <c r="B13" s="311" t="s">
        <v>236</v>
      </c>
      <c r="C13" s="312" t="s">
        <v>237</v>
      </c>
      <c r="D13" s="314" t="s">
        <v>238</v>
      </c>
    </row>
    <row r="14" spans="1:4">
      <c r="A14" s="310" t="s">
        <v>226</v>
      </c>
      <c r="B14" s="311" t="s">
        <v>239</v>
      </c>
      <c r="C14" s="312" t="s">
        <v>240</v>
      </c>
      <c r="D14" s="314" t="s">
        <v>241</v>
      </c>
    </row>
    <row r="15" spans="1:4">
      <c r="A15" s="310" t="s">
        <v>242</v>
      </c>
      <c r="B15" s="311" t="s">
        <v>243</v>
      </c>
      <c r="C15" s="312" t="s">
        <v>244</v>
      </c>
      <c r="D15" s="314" t="s">
        <v>245</v>
      </c>
    </row>
    <row r="16" spans="1:4">
      <c r="A16" s="310" t="s">
        <v>242</v>
      </c>
      <c r="B16" s="311" t="s">
        <v>246</v>
      </c>
      <c r="C16" s="312" t="s">
        <v>247</v>
      </c>
      <c r="D16" s="314"/>
    </row>
    <row r="17" spans="1:4">
      <c r="A17" s="310" t="s">
        <v>248</v>
      </c>
      <c r="B17" s="311" t="s">
        <v>249</v>
      </c>
      <c r="C17" s="312" t="s">
        <v>250</v>
      </c>
      <c r="D17" s="314" t="s">
        <v>251</v>
      </c>
    </row>
    <row r="18" spans="1:4">
      <c r="A18" s="310" t="s">
        <v>248</v>
      </c>
      <c r="B18" s="311" t="s">
        <v>252</v>
      </c>
      <c r="C18" s="312" t="s">
        <v>253</v>
      </c>
      <c r="D18" s="314" t="s">
        <v>254</v>
      </c>
    </row>
    <row r="19" spans="1:4">
      <c r="A19" s="310" t="s">
        <v>248</v>
      </c>
      <c r="B19" s="311" t="s">
        <v>255</v>
      </c>
      <c r="C19" s="312" t="s">
        <v>256</v>
      </c>
      <c r="D19" s="314" t="s">
        <v>257</v>
      </c>
    </row>
    <row r="20" spans="1:4">
      <c r="A20" s="310" t="s">
        <v>248</v>
      </c>
      <c r="B20" s="311" t="s">
        <v>258</v>
      </c>
      <c r="C20" s="312" t="s">
        <v>259</v>
      </c>
      <c r="D20" s="314" t="s">
        <v>260</v>
      </c>
    </row>
    <row r="21" spans="1:4">
      <c r="A21" s="310" t="s">
        <v>248</v>
      </c>
      <c r="B21" s="311" t="s">
        <v>261</v>
      </c>
      <c r="C21" s="312" t="s">
        <v>262</v>
      </c>
      <c r="D21" s="314" t="s">
        <v>263</v>
      </c>
    </row>
    <row r="22" spans="1:4">
      <c r="A22" s="310" t="s">
        <v>264</v>
      </c>
      <c r="B22" s="311" t="s">
        <v>265</v>
      </c>
      <c r="C22" s="312" t="s">
        <v>266</v>
      </c>
      <c r="D22" s="314" t="s">
        <v>267</v>
      </c>
    </row>
    <row r="23" spans="1:4">
      <c r="A23" s="310" t="s">
        <v>264</v>
      </c>
      <c r="B23" s="311" t="s">
        <v>268</v>
      </c>
      <c r="C23" s="312" t="s">
        <v>269</v>
      </c>
      <c r="D23" s="314" t="s">
        <v>270</v>
      </c>
    </row>
    <row r="24" spans="1:4">
      <c r="A24" s="310" t="s">
        <v>264</v>
      </c>
      <c r="B24" s="311" t="s">
        <v>271</v>
      </c>
      <c r="C24" s="312" t="s">
        <v>272</v>
      </c>
      <c r="D24" s="314" t="s">
        <v>273</v>
      </c>
    </row>
    <row r="25" spans="1:4">
      <c r="A25" s="310" t="s">
        <v>264</v>
      </c>
      <c r="B25" s="311" t="s">
        <v>274</v>
      </c>
      <c r="C25" s="312" t="s">
        <v>275</v>
      </c>
      <c r="D25" s="314" t="s">
        <v>276</v>
      </c>
    </row>
    <row r="26" spans="1:4">
      <c r="A26" s="310" t="s">
        <v>277</v>
      </c>
      <c r="B26" s="311" t="s">
        <v>278</v>
      </c>
      <c r="C26" s="312" t="s">
        <v>279</v>
      </c>
      <c r="D26" s="314" t="s">
        <v>280</v>
      </c>
    </row>
    <row r="27" spans="1:4">
      <c r="A27" s="310" t="s">
        <v>277</v>
      </c>
      <c r="B27" s="311" t="s">
        <v>281</v>
      </c>
      <c r="C27" s="312" t="s">
        <v>282</v>
      </c>
      <c r="D27" s="314" t="s">
        <v>283</v>
      </c>
    </row>
    <row r="28" spans="1:4">
      <c r="A28" s="310" t="s">
        <v>277</v>
      </c>
      <c r="B28" s="311" t="s">
        <v>284</v>
      </c>
      <c r="C28" s="312" t="s">
        <v>285</v>
      </c>
      <c r="D28" s="314" t="s">
        <v>286</v>
      </c>
    </row>
    <row r="29" spans="1:4">
      <c r="A29" s="310" t="s">
        <v>277</v>
      </c>
      <c r="B29" s="311" t="s">
        <v>287</v>
      </c>
      <c r="C29" s="312" t="s">
        <v>288</v>
      </c>
      <c r="D29" s="314" t="s">
        <v>289</v>
      </c>
    </row>
    <row r="30" spans="1:4">
      <c r="A30" s="310" t="s">
        <v>277</v>
      </c>
      <c r="B30" s="311" t="s">
        <v>290</v>
      </c>
      <c r="C30" s="312" t="s">
        <v>291</v>
      </c>
      <c r="D30" s="314" t="s">
        <v>292</v>
      </c>
    </row>
    <row r="31" spans="1:4">
      <c r="A31" s="310" t="s">
        <v>277</v>
      </c>
      <c r="B31" s="311" t="s">
        <v>293</v>
      </c>
      <c r="C31" s="312" t="s">
        <v>294</v>
      </c>
      <c r="D31" s="314" t="s">
        <v>295</v>
      </c>
    </row>
    <row r="32" spans="1:4">
      <c r="A32" s="310" t="s">
        <v>277</v>
      </c>
      <c r="B32" s="311" t="s">
        <v>296</v>
      </c>
      <c r="C32" s="312" t="s">
        <v>297</v>
      </c>
      <c r="D32" s="314" t="s">
        <v>298</v>
      </c>
    </row>
    <row r="33" spans="1:4">
      <c r="A33" s="310" t="s">
        <v>277</v>
      </c>
      <c r="B33" s="311" t="s">
        <v>299</v>
      </c>
      <c r="C33" s="312" t="s">
        <v>300</v>
      </c>
      <c r="D33" s="314" t="s">
        <v>301</v>
      </c>
    </row>
    <row r="34" spans="1:4">
      <c r="A34" s="310" t="s">
        <v>277</v>
      </c>
      <c r="B34" s="311" t="s">
        <v>302</v>
      </c>
      <c r="C34" s="312" t="s">
        <v>303</v>
      </c>
      <c r="D34" s="314" t="s">
        <v>304</v>
      </c>
    </row>
    <row r="35" spans="1:4">
      <c r="A35" s="310" t="s">
        <v>305</v>
      </c>
      <c r="B35" s="311" t="s">
        <v>306</v>
      </c>
      <c r="C35" s="312" t="s">
        <v>307</v>
      </c>
      <c r="D35" s="314"/>
    </row>
    <row r="36" spans="1:4">
      <c r="A36" s="310" t="s">
        <v>305</v>
      </c>
      <c r="B36" s="311" t="s">
        <v>308</v>
      </c>
      <c r="C36" s="312" t="s">
        <v>308</v>
      </c>
      <c r="D36" s="314"/>
    </row>
    <row r="37" spans="1:4">
      <c r="A37" s="310" t="s">
        <v>305</v>
      </c>
      <c r="B37" s="311" t="s">
        <v>309</v>
      </c>
      <c r="C37" s="312" t="s">
        <v>310</v>
      </c>
      <c r="D37" s="314"/>
    </row>
    <row r="38" spans="1:4">
      <c r="A38" s="310" t="s">
        <v>311</v>
      </c>
      <c r="B38" s="311" t="s">
        <v>312</v>
      </c>
      <c r="C38" s="312"/>
      <c r="D38" s="314" t="s">
        <v>313</v>
      </c>
    </row>
    <row r="39" spans="1:4">
      <c r="A39" s="310" t="s">
        <v>311</v>
      </c>
      <c r="B39" s="311" t="s">
        <v>314</v>
      </c>
      <c r="C39" s="312" t="s">
        <v>315</v>
      </c>
      <c r="D39" s="314" t="s">
        <v>316</v>
      </c>
    </row>
    <row r="40" spans="1:4">
      <c r="A40" s="310" t="s">
        <v>311</v>
      </c>
      <c r="B40" s="311" t="s">
        <v>317</v>
      </c>
      <c r="C40" s="312" t="s">
        <v>318</v>
      </c>
      <c r="D40" s="314" t="s">
        <v>319</v>
      </c>
    </row>
    <row r="41" spans="1:4">
      <c r="A41" s="310" t="s">
        <v>311</v>
      </c>
      <c r="B41" s="311" t="s">
        <v>320</v>
      </c>
      <c r="C41" s="312" t="s">
        <v>321</v>
      </c>
      <c r="D41" s="314" t="s">
        <v>322</v>
      </c>
    </row>
    <row r="42" spans="1:4">
      <c r="A42" s="310" t="s">
        <v>311</v>
      </c>
      <c r="B42" s="311" t="s">
        <v>323</v>
      </c>
      <c r="C42" s="312" t="s">
        <v>324</v>
      </c>
      <c r="D42" s="314" t="s">
        <v>325</v>
      </c>
    </row>
    <row r="43" spans="1:4">
      <c r="A43" s="310" t="s">
        <v>311</v>
      </c>
      <c r="B43" s="311" t="s">
        <v>326</v>
      </c>
      <c r="C43" s="312" t="s">
        <v>327</v>
      </c>
      <c r="D43" s="314" t="s">
        <v>328</v>
      </c>
    </row>
    <row r="44" spans="1:4">
      <c r="A44" s="310" t="s">
        <v>329</v>
      </c>
      <c r="B44" s="311" t="s">
        <v>330</v>
      </c>
      <c r="C44" s="312" t="s">
        <v>331</v>
      </c>
      <c r="D44" s="314" t="s">
        <v>332</v>
      </c>
    </row>
    <row r="45" spans="1:4">
      <c r="A45" s="310" t="s">
        <v>329</v>
      </c>
      <c r="B45" s="311" t="s">
        <v>333</v>
      </c>
      <c r="C45" s="312" t="s">
        <v>334</v>
      </c>
      <c r="D45" s="314" t="s">
        <v>335</v>
      </c>
    </row>
    <row r="46" spans="1:4">
      <c r="A46" s="310" t="s">
        <v>329</v>
      </c>
      <c r="B46" s="311" t="s">
        <v>336</v>
      </c>
      <c r="C46" s="312" t="s">
        <v>337</v>
      </c>
      <c r="D46" s="314" t="s">
        <v>338</v>
      </c>
    </row>
    <row r="47" spans="1:4">
      <c r="A47" s="310" t="s">
        <v>329</v>
      </c>
      <c r="B47" s="311" t="s">
        <v>339</v>
      </c>
      <c r="C47" s="312" t="s">
        <v>340</v>
      </c>
      <c r="D47" s="314" t="s">
        <v>341</v>
      </c>
    </row>
    <row r="48" spans="1:4">
      <c r="A48" s="310" t="s">
        <v>329</v>
      </c>
      <c r="B48" s="311" t="s">
        <v>342</v>
      </c>
      <c r="C48" s="312" t="s">
        <v>343</v>
      </c>
      <c r="D48" s="314" t="s">
        <v>344</v>
      </c>
    </row>
    <row r="49" spans="1:4">
      <c r="A49" s="310" t="s">
        <v>329</v>
      </c>
      <c r="B49" s="311" t="s">
        <v>345</v>
      </c>
      <c r="C49" s="312" t="s">
        <v>346</v>
      </c>
      <c r="D49" s="314" t="s">
        <v>347</v>
      </c>
    </row>
    <row r="50" spans="1:4">
      <c r="A50" s="310" t="s">
        <v>329</v>
      </c>
      <c r="B50" s="311" t="s">
        <v>348</v>
      </c>
      <c r="C50" s="312" t="s">
        <v>349</v>
      </c>
      <c r="D50" s="314" t="s">
        <v>350</v>
      </c>
    </row>
    <row r="51" spans="1:4">
      <c r="A51" s="310" t="s">
        <v>329</v>
      </c>
      <c r="B51" s="311" t="s">
        <v>351</v>
      </c>
      <c r="C51" s="312" t="s">
        <v>352</v>
      </c>
      <c r="D51" s="314" t="s">
        <v>353</v>
      </c>
    </row>
    <row r="52" spans="1:4">
      <c r="A52" s="310" t="s">
        <v>329</v>
      </c>
      <c r="B52" s="311" t="s">
        <v>354</v>
      </c>
      <c r="C52" s="312" t="s">
        <v>355</v>
      </c>
      <c r="D52" s="314" t="s">
        <v>356</v>
      </c>
    </row>
    <row r="53" spans="1:4">
      <c r="A53" s="310" t="s">
        <v>329</v>
      </c>
      <c r="B53" s="311" t="s">
        <v>357</v>
      </c>
      <c r="C53" s="312" t="s">
        <v>358</v>
      </c>
      <c r="D53" s="314" t="s">
        <v>359</v>
      </c>
    </row>
    <row r="54" spans="1:4">
      <c r="A54" s="310" t="s">
        <v>329</v>
      </c>
      <c r="B54" s="311" t="s">
        <v>360</v>
      </c>
      <c r="C54" s="312" t="s">
        <v>361</v>
      </c>
      <c r="D54" s="314" t="s">
        <v>362</v>
      </c>
    </row>
    <row r="55" spans="1:4">
      <c r="A55" s="310" t="s">
        <v>329</v>
      </c>
      <c r="B55" s="311" t="s">
        <v>363</v>
      </c>
      <c r="C55" s="312" t="s">
        <v>364</v>
      </c>
      <c r="D55" s="314" t="s">
        <v>365</v>
      </c>
    </row>
    <row r="56" spans="1:4">
      <c r="A56" s="310" t="s">
        <v>329</v>
      </c>
      <c r="B56" s="311" t="s">
        <v>366</v>
      </c>
      <c r="C56" s="312" t="s">
        <v>367</v>
      </c>
      <c r="D56" s="314" t="s">
        <v>368</v>
      </c>
    </row>
    <row r="57" spans="1:4">
      <c r="A57" s="310" t="s">
        <v>329</v>
      </c>
      <c r="B57" s="311" t="s">
        <v>369</v>
      </c>
      <c r="C57" s="312" t="s">
        <v>370</v>
      </c>
      <c r="D57" s="314" t="s">
        <v>371</v>
      </c>
    </row>
    <row r="58" spans="1:4">
      <c r="A58" s="310" t="s">
        <v>329</v>
      </c>
      <c r="B58" s="311" t="s">
        <v>372</v>
      </c>
      <c r="C58" s="312" t="s">
        <v>373</v>
      </c>
      <c r="D58" s="314" t="s">
        <v>374</v>
      </c>
    </row>
    <row r="59" spans="1:4">
      <c r="A59" s="310" t="s">
        <v>329</v>
      </c>
      <c r="B59" s="311" t="s">
        <v>375</v>
      </c>
      <c r="C59" s="312" t="s">
        <v>376</v>
      </c>
      <c r="D59" s="314" t="s">
        <v>377</v>
      </c>
    </row>
    <row r="60" spans="1:4">
      <c r="A60" s="310" t="s">
        <v>378</v>
      </c>
      <c r="B60" s="311" t="s">
        <v>379</v>
      </c>
      <c r="C60" s="312" t="s">
        <v>380</v>
      </c>
      <c r="D60" s="314" t="s">
        <v>381</v>
      </c>
    </row>
    <row r="61" spans="1:4">
      <c r="A61" s="310" t="s">
        <v>378</v>
      </c>
      <c r="B61" s="311" t="s">
        <v>382</v>
      </c>
      <c r="C61" s="312" t="s">
        <v>383</v>
      </c>
      <c r="D61" s="314" t="s">
        <v>384</v>
      </c>
    </row>
    <row r="62" spans="1:4">
      <c r="A62" s="310" t="s">
        <v>378</v>
      </c>
      <c r="B62" s="311" t="s">
        <v>385</v>
      </c>
      <c r="C62" s="312" t="s">
        <v>386</v>
      </c>
      <c r="D62" s="314" t="s">
        <v>387</v>
      </c>
    </row>
    <row r="63" spans="1:4">
      <c r="A63" s="310" t="s">
        <v>388</v>
      </c>
      <c r="B63" s="311" t="s">
        <v>389</v>
      </c>
      <c r="C63" s="312" t="s">
        <v>390</v>
      </c>
      <c r="D63" s="314" t="s">
        <v>391</v>
      </c>
    </row>
    <row r="64" spans="1:4">
      <c r="A64" s="310" t="s">
        <v>388</v>
      </c>
      <c r="B64" s="311" t="s">
        <v>392</v>
      </c>
      <c r="C64" s="312" t="s">
        <v>393</v>
      </c>
      <c r="D64" s="314" t="s">
        <v>394</v>
      </c>
    </row>
    <row r="65" spans="1:4">
      <c r="A65" s="310" t="s">
        <v>388</v>
      </c>
      <c r="B65" s="311" t="s">
        <v>395</v>
      </c>
      <c r="C65" s="312" t="s">
        <v>396</v>
      </c>
      <c r="D65" s="314" t="s">
        <v>397</v>
      </c>
    </row>
    <row r="66" spans="1:4">
      <c r="A66" s="310" t="s">
        <v>388</v>
      </c>
      <c r="B66" s="311" t="s">
        <v>398</v>
      </c>
      <c r="C66" s="312" t="s">
        <v>399</v>
      </c>
      <c r="D66" s="314" t="s">
        <v>400</v>
      </c>
    </row>
    <row r="67" spans="1:4">
      <c r="A67" s="310" t="s">
        <v>33</v>
      </c>
      <c r="B67" s="311" t="s">
        <v>401</v>
      </c>
      <c r="C67" s="312" t="s">
        <v>402</v>
      </c>
      <c r="D67" s="314"/>
    </row>
    <row r="68" spans="1:4">
      <c r="A68" s="310" t="s">
        <v>33</v>
      </c>
      <c r="B68" s="311" t="s">
        <v>403</v>
      </c>
      <c r="C68" s="312" t="s">
        <v>404</v>
      </c>
      <c r="D68" s="314"/>
    </row>
    <row r="69" spans="1:4">
      <c r="A69" s="310" t="s">
        <v>33</v>
      </c>
      <c r="B69" s="311" t="s">
        <v>405</v>
      </c>
      <c r="C69" s="312" t="s">
        <v>406</v>
      </c>
      <c r="D69" s="314"/>
    </row>
    <row r="70" spans="1:4">
      <c r="A70" s="310" t="s">
        <v>33</v>
      </c>
      <c r="B70" s="311" t="s">
        <v>407</v>
      </c>
      <c r="C70" s="312" t="s">
        <v>408</v>
      </c>
      <c r="D70" s="314"/>
    </row>
    <row r="71" spans="1:4">
      <c r="A71" s="310" t="s">
        <v>33</v>
      </c>
      <c r="B71" s="311" t="s">
        <v>409</v>
      </c>
      <c r="C71" s="312" t="s">
        <v>410</v>
      </c>
      <c r="D71" s="314"/>
    </row>
    <row r="72" spans="1:4">
      <c r="A72" s="310" t="s">
        <v>33</v>
      </c>
      <c r="B72" s="311" t="s">
        <v>411</v>
      </c>
      <c r="C72" s="312" t="s">
        <v>412</v>
      </c>
      <c r="D72" s="314"/>
    </row>
    <row r="73" spans="1:4">
      <c r="A73" s="310" t="s">
        <v>33</v>
      </c>
      <c r="B73" s="311" t="s">
        <v>413</v>
      </c>
      <c r="C73" s="312" t="s">
        <v>414</v>
      </c>
      <c r="D73" s="314"/>
    </row>
    <row r="74" spans="1:4">
      <c r="A74" s="315" t="s">
        <v>33</v>
      </c>
      <c r="B74" s="316" t="s">
        <v>415</v>
      </c>
      <c r="C74" s="317" t="s">
        <v>416</v>
      </c>
      <c r="D74" s="318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25" defaultRowHeight="11.4"/>
  <cols>
    <col min="1" max="1" width="2.375" style="49" customWidth="1"/>
    <col min="2" max="2" width="9.125" style="49"/>
    <col min="3" max="3" width="28.375" style="49" customWidth="1"/>
    <col min="4" max="4" width="9.125" style="49"/>
    <col min="5" max="5" width="13.875" style="49" customWidth="1"/>
    <col min="6" max="6" width="16.25" style="49" customWidth="1"/>
    <col min="7" max="7" width="13.875" style="49" customWidth="1"/>
    <col min="8" max="10" width="9.125" style="49"/>
    <col min="11" max="11" width="13.125" style="49" customWidth="1"/>
    <col min="12" max="12" width="10.875" style="49" customWidth="1"/>
    <col min="13" max="13" width="9.125" style="49"/>
    <col min="14" max="14" width="15.625" style="49" bestFit="1" customWidth="1"/>
    <col min="15" max="16384" width="9.1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200000000000003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25" defaultRowHeight="11.4"/>
  <cols>
    <col min="1" max="1" width="2.25" style="49" customWidth="1"/>
    <col min="2" max="2" width="9.125" style="49"/>
    <col min="3" max="3" width="25.625" style="49" customWidth="1"/>
    <col min="4" max="19" width="9.125" style="49"/>
    <col min="20" max="20" width="11.125" style="49" bestFit="1" customWidth="1"/>
    <col min="21" max="16384" width="9.1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200000000000003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25" defaultRowHeight="13.8"/>
  <cols>
    <col min="1" max="1" width="2.375" style="167" customWidth="1"/>
    <col min="2" max="2" width="5.625" style="197" customWidth="1"/>
    <col min="3" max="3" width="35.125" style="197" customWidth="1"/>
    <col min="4" max="5" width="9.875" style="167" customWidth="1"/>
    <col min="6" max="8" width="9.875" style="180" customWidth="1"/>
    <col min="9" max="9" width="10.375" style="180" customWidth="1"/>
    <col min="10" max="10" width="11.25" style="180" customWidth="1"/>
    <col min="11" max="11" width="13" style="180" customWidth="1"/>
    <col min="12" max="16384" width="9.1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8.600000000000001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8.600000000000001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7.399999999999999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7.399999999999999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8">
      <c r="A11" s="171"/>
      <c r="B11" s="172"/>
      <c r="C11" s="172"/>
      <c r="J11" s="173"/>
      <c r="K11" s="173"/>
    </row>
    <row r="12" spans="1:22" s="167" customFormat="1" ht="40.200000000000003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406" t="s">
        <v>142</v>
      </c>
      <c r="K12" s="408"/>
    </row>
    <row r="13" spans="1:22" ht="42" customHeight="1">
      <c r="A13" s="179"/>
      <c r="B13" s="400" t="s">
        <v>4</v>
      </c>
      <c r="C13" s="401"/>
      <c r="D13" s="406" t="s">
        <v>34</v>
      </c>
      <c r="E13" s="407"/>
      <c r="F13" s="406" t="s">
        <v>135</v>
      </c>
      <c r="G13" s="408"/>
      <c r="H13" s="406" t="s">
        <v>143</v>
      </c>
      <c r="I13" s="408"/>
      <c r="J13" s="412" t="s">
        <v>90</v>
      </c>
      <c r="K13" s="415" t="s">
        <v>91</v>
      </c>
    </row>
    <row r="14" spans="1:22">
      <c r="A14" s="181"/>
      <c r="B14" s="402"/>
      <c r="C14" s="403"/>
      <c r="D14" s="409" t="s">
        <v>13</v>
      </c>
      <c r="E14" s="409" t="s">
        <v>12</v>
      </c>
      <c r="F14" s="411" t="s">
        <v>13</v>
      </c>
      <c r="G14" s="411" t="s">
        <v>12</v>
      </c>
      <c r="H14" s="411" t="s">
        <v>13</v>
      </c>
      <c r="I14" s="411" t="s">
        <v>12</v>
      </c>
      <c r="J14" s="413"/>
      <c r="K14" s="416"/>
    </row>
    <row r="15" spans="1:22">
      <c r="A15" s="182"/>
      <c r="B15" s="404"/>
      <c r="C15" s="405"/>
      <c r="D15" s="410"/>
      <c r="E15" s="410"/>
      <c r="F15" s="410"/>
      <c r="G15" s="410"/>
      <c r="H15" s="410"/>
      <c r="I15" s="410"/>
      <c r="J15" s="414"/>
      <c r="K15" s="417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6.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6">
      <c r="D30" s="198"/>
      <c r="E30" s="198"/>
    </row>
    <row r="31" spans="1:15" ht="15.6">
      <c r="D31" s="198"/>
      <c r="E31" s="198"/>
    </row>
    <row r="32" spans="1:15" ht="15.6">
      <c r="D32" s="198"/>
      <c r="E32" s="198"/>
    </row>
    <row r="33" spans="4:5" ht="15.6">
      <c r="D33" s="198"/>
      <c r="E33" s="198"/>
    </row>
    <row r="34" spans="4:5" ht="15.6">
      <c r="D34" s="198"/>
      <c r="E34" s="198"/>
    </row>
    <row r="35" spans="4:5" ht="15.6">
      <c r="D35" s="198"/>
      <c r="E35" s="198"/>
    </row>
    <row r="36" spans="4:5" ht="15.6">
      <c r="D36" s="198"/>
      <c r="E36" s="198"/>
    </row>
    <row r="37" spans="4:5" ht="15.6">
      <c r="D37" s="198"/>
      <c r="E37" s="198"/>
    </row>
    <row r="38" spans="4:5" ht="15.6">
      <c r="D38" s="198"/>
      <c r="E38" s="198"/>
    </row>
    <row r="39" spans="4:5" ht="15.6">
      <c r="D39" s="198"/>
      <c r="E39" s="198"/>
    </row>
    <row r="40" spans="4:5" ht="15.6">
      <c r="D40" s="198"/>
      <c r="E40" s="198"/>
    </row>
    <row r="41" spans="4:5" ht="15.6">
      <c r="D41" s="198"/>
      <c r="E41" s="198"/>
    </row>
    <row r="42" spans="4:5" ht="15.6">
      <c r="D42" s="198"/>
      <c r="E42" s="198"/>
    </row>
    <row r="43" spans="4:5" ht="15.6">
      <c r="D43" s="198"/>
      <c r="E43" s="198"/>
    </row>
    <row r="44" spans="4:5" ht="15.6">
      <c r="D44" s="198"/>
      <c r="E44" s="198"/>
    </row>
    <row r="45" spans="4:5" ht="15.6">
      <c r="D45" s="198"/>
      <c r="E45" s="198"/>
    </row>
    <row r="46" spans="4:5" ht="15.6">
      <c r="D46" s="198"/>
      <c r="E46" s="198"/>
    </row>
    <row r="47" spans="4:5" ht="15.6">
      <c r="D47" s="198"/>
      <c r="E47" s="198"/>
    </row>
    <row r="48" spans="4:5" ht="15.6">
      <c r="D48" s="198"/>
      <c r="E48" s="198"/>
    </row>
    <row r="49" spans="4:5" ht="15.6">
      <c r="D49" s="198"/>
      <c r="E49" s="198"/>
    </row>
    <row r="50" spans="4:5" ht="15.6">
      <c r="D50" s="198"/>
      <c r="E50" s="198"/>
    </row>
    <row r="51" spans="4:5" ht="15.6">
      <c r="D51" s="198"/>
      <c r="E51" s="198"/>
    </row>
    <row r="52" spans="4:5" ht="15.6">
      <c r="D52" s="198"/>
      <c r="E52" s="198"/>
    </row>
    <row r="53" spans="4:5" ht="15.6">
      <c r="D53" s="198"/>
      <c r="E53" s="198"/>
    </row>
    <row r="54" spans="4:5" ht="15.6">
      <c r="D54" s="198"/>
      <c r="E54" s="198"/>
    </row>
    <row r="55" spans="4:5" ht="15.6">
      <c r="D55" s="198"/>
      <c r="E55" s="198"/>
    </row>
    <row r="56" spans="4:5" ht="15.6">
      <c r="D56" s="198"/>
      <c r="E56" s="198"/>
    </row>
    <row r="57" spans="4:5" ht="15.6">
      <c r="D57" s="198"/>
      <c r="E57" s="198"/>
    </row>
    <row r="58" spans="4:5" ht="15.6">
      <c r="D58" s="198"/>
      <c r="E58" s="198"/>
    </row>
    <row r="59" spans="4:5" ht="15.6">
      <c r="D59" s="198"/>
      <c r="E59" s="198"/>
    </row>
    <row r="60" spans="4:5" ht="15.6">
      <c r="D60" s="198"/>
      <c r="E60" s="198"/>
    </row>
    <row r="61" spans="4:5" ht="15.6">
      <c r="D61" s="198"/>
      <c r="E61" s="198"/>
    </row>
    <row r="62" spans="4:5" ht="15.6">
      <c r="D62" s="198"/>
      <c r="E62" s="198"/>
    </row>
    <row r="63" spans="4:5" ht="15.6">
      <c r="D63" s="198"/>
      <c r="E63" s="198"/>
    </row>
    <row r="64" spans="4:5" ht="15.6">
      <c r="D64" s="198"/>
      <c r="E64" s="198"/>
    </row>
    <row r="65" spans="4:5" ht="15.6">
      <c r="D65" s="199"/>
      <c r="E65" s="199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44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5"/>
  <sheetViews>
    <sheetView zoomScale="62" zoomScaleNormal="70" workbookViewId="0">
      <selection activeCell="A5" sqref="A5"/>
    </sheetView>
  </sheetViews>
  <sheetFormatPr defaultColWidth="0" defaultRowHeight="15.6"/>
  <cols>
    <col min="1" max="1" width="59.25" style="270" customWidth="1"/>
    <col min="2" max="8" width="7.25" style="271" customWidth="1"/>
    <col min="9" max="9" width="9.125" style="271" customWidth="1"/>
    <col min="10" max="14" width="7.25" style="271" customWidth="1"/>
    <col min="15" max="15" width="8.75" style="271" bestFit="1" customWidth="1"/>
    <col min="16" max="26" width="7.25" style="271" customWidth="1"/>
    <col min="27" max="27" width="8.875" style="271" customWidth="1"/>
    <col min="28" max="31" width="7.25" style="271" customWidth="1"/>
    <col min="32" max="32" width="12.625" style="271" bestFit="1" customWidth="1"/>
    <col min="33" max="38" width="7.25" style="271" customWidth="1"/>
    <col min="39" max="39" width="12.625" style="271" bestFit="1" customWidth="1"/>
    <col min="40" max="40" width="7.25" style="271" customWidth="1"/>
    <col min="41" max="41" width="11.75" style="271" customWidth="1"/>
    <col min="42" max="42" width="10" style="271" bestFit="1" customWidth="1"/>
    <col min="43" max="43" width="7.25" style="271" customWidth="1"/>
    <col min="44" max="44" width="9.125" style="271" customWidth="1"/>
    <col min="45" max="16384" width="0" style="271" hidden="1"/>
  </cols>
  <sheetData>
    <row r="1" spans="1:58" s="250" customFormat="1" ht="19.5" customHeight="1">
      <c r="A1" s="248"/>
      <c r="B1" s="249"/>
      <c r="C1" s="249"/>
      <c r="D1" s="249"/>
      <c r="E1" s="249"/>
      <c r="F1" s="249"/>
      <c r="G1" s="249"/>
      <c r="H1" s="249"/>
      <c r="I1" s="249"/>
      <c r="AP1" s="251"/>
    </row>
    <row r="2" spans="1:58" s="247" customFormat="1" ht="20.100000000000001" customHeight="1">
      <c r="A2" s="246" t="s">
        <v>191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58" s="247" customFormat="1" ht="20.100000000000001" customHeight="1">
      <c r="A3" s="246" t="s">
        <v>192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58" s="247" customFormat="1" ht="20.100000000000001" customHeight="1">
      <c r="A4" s="246" t="s">
        <v>436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58" s="252" customFormat="1" ht="20.100000000000001" customHeight="1">
      <c r="A5" s="253" t="s">
        <v>173</v>
      </c>
    </row>
    <row r="6" spans="1:58" s="257" customFormat="1" ht="28.05" customHeight="1">
      <c r="A6" s="254" t="s">
        <v>190</v>
      </c>
      <c r="B6" s="331" t="s">
        <v>159</v>
      </c>
      <c r="C6" s="331" t="s">
        <v>110</v>
      </c>
      <c r="D6" s="331" t="s">
        <v>153</v>
      </c>
      <c r="E6" s="331" t="s">
        <v>149</v>
      </c>
      <c r="F6" s="331" t="s">
        <v>111</v>
      </c>
      <c r="G6" s="331" t="s">
        <v>62</v>
      </c>
      <c r="H6" s="331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319" t="s">
        <v>175</v>
      </c>
      <c r="AP6" s="255" t="s">
        <v>168</v>
      </c>
    </row>
    <row r="7" spans="1:58" s="259" customFormat="1" ht="45" customHeight="1">
      <c r="A7" s="258" t="s">
        <v>165</v>
      </c>
      <c r="B7" s="333"/>
      <c r="C7" s="333"/>
      <c r="D7" s="334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5"/>
      <c r="AP7" s="333"/>
    </row>
    <row r="8" spans="1:58" s="257" customFormat="1" ht="17.100000000000001" customHeight="1">
      <c r="A8" s="260" t="s">
        <v>197</v>
      </c>
      <c r="B8" s="332">
        <v>264.09073799999999</v>
      </c>
      <c r="C8" s="332">
        <v>0</v>
      </c>
      <c r="D8" s="332">
        <v>2.360881</v>
      </c>
      <c r="E8" s="332">
        <v>0</v>
      </c>
      <c r="F8" s="332">
        <v>0</v>
      </c>
      <c r="G8" s="332">
        <v>0</v>
      </c>
      <c r="H8" s="332">
        <v>25.496305</v>
      </c>
      <c r="I8" s="332">
        <v>903.54365600000006</v>
      </c>
      <c r="J8" s="332">
        <v>0</v>
      </c>
      <c r="K8" s="332">
        <v>1444.61692407187</v>
      </c>
      <c r="L8" s="332">
        <v>0</v>
      </c>
      <c r="M8" s="332">
        <v>8.8501999999999997E-2</v>
      </c>
      <c r="N8" s="332">
        <v>2.079847</v>
      </c>
      <c r="O8" s="332">
        <v>19426.358060468501</v>
      </c>
      <c r="P8" s="332">
        <v>506.02031684908098</v>
      </c>
      <c r="Q8" s="332">
        <v>189.55339799999999</v>
      </c>
      <c r="R8" s="332">
        <v>0</v>
      </c>
      <c r="S8" s="332">
        <v>0</v>
      </c>
      <c r="T8" s="332">
        <v>0</v>
      </c>
      <c r="U8" s="332">
        <v>0</v>
      </c>
      <c r="V8" s="332">
        <v>147.73940432318599</v>
      </c>
      <c r="W8" s="332">
        <v>0</v>
      </c>
      <c r="X8" s="332">
        <v>0</v>
      </c>
      <c r="Y8" s="332">
        <v>0</v>
      </c>
      <c r="Z8" s="332">
        <v>9.5320509999999992</v>
      </c>
      <c r="AA8" s="332">
        <v>1.888158</v>
      </c>
      <c r="AB8" s="332">
        <v>0</v>
      </c>
      <c r="AC8" s="332">
        <v>0</v>
      </c>
      <c r="AD8" s="332">
        <v>15.882356</v>
      </c>
      <c r="AE8" s="332">
        <v>0</v>
      </c>
      <c r="AF8" s="332">
        <v>23908.660269030901</v>
      </c>
      <c r="AG8" s="332">
        <v>0</v>
      </c>
      <c r="AH8" s="332">
        <v>57.030329406038703</v>
      </c>
      <c r="AI8" s="332">
        <v>0</v>
      </c>
      <c r="AJ8" s="332">
        <v>0</v>
      </c>
      <c r="AK8" s="332">
        <v>20</v>
      </c>
      <c r="AL8" s="332">
        <v>0</v>
      </c>
      <c r="AM8" s="332">
        <v>39669.818550000004</v>
      </c>
      <c r="AN8" s="332">
        <v>0</v>
      </c>
      <c r="AO8" s="332">
        <v>183.56043500000001</v>
      </c>
      <c r="AP8" s="336">
        <v>43389.160090574791</v>
      </c>
    </row>
    <row r="9" spans="1:58" s="257" customFormat="1" ht="17.100000000000001" customHeight="1">
      <c r="A9" s="260" t="s">
        <v>198</v>
      </c>
      <c r="B9" s="332">
        <v>0</v>
      </c>
      <c r="C9" s="332">
        <v>0</v>
      </c>
      <c r="D9" s="332">
        <v>0.98586600000000002</v>
      </c>
      <c r="E9" s="332">
        <v>0</v>
      </c>
      <c r="F9" s="332">
        <v>0</v>
      </c>
      <c r="G9" s="332">
        <v>0</v>
      </c>
      <c r="H9" s="332">
        <v>1.105</v>
      </c>
      <c r="I9" s="332">
        <v>52.5791525602761</v>
      </c>
      <c r="J9" s="332">
        <v>0</v>
      </c>
      <c r="K9" s="332">
        <v>0.37286301116586401</v>
      </c>
      <c r="L9" s="332">
        <v>0</v>
      </c>
      <c r="M9" s="332">
        <v>0</v>
      </c>
      <c r="N9" s="332">
        <v>0</v>
      </c>
      <c r="O9" s="332">
        <v>2338.5507589848298</v>
      </c>
      <c r="P9" s="332">
        <v>36.2847438168981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1.1167491642724501</v>
      </c>
      <c r="W9" s="332">
        <v>0</v>
      </c>
      <c r="X9" s="332">
        <v>0</v>
      </c>
      <c r="Y9" s="332">
        <v>0</v>
      </c>
      <c r="Z9" s="332">
        <v>0</v>
      </c>
      <c r="AA9" s="332">
        <v>0</v>
      </c>
      <c r="AB9" s="332">
        <v>0</v>
      </c>
      <c r="AC9" s="332">
        <v>0</v>
      </c>
      <c r="AD9" s="332">
        <v>0.4</v>
      </c>
      <c r="AE9" s="332">
        <v>0</v>
      </c>
      <c r="AF9" s="332">
        <v>14067.658753874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13956.181078</v>
      </c>
      <c r="AN9" s="332">
        <v>0</v>
      </c>
      <c r="AO9" s="332">
        <v>62.223186336602801</v>
      </c>
      <c r="AP9" s="336">
        <v>15258.729075874024</v>
      </c>
    </row>
    <row r="10" spans="1:58" s="262" customFormat="1" ht="17.100000000000001" customHeight="1">
      <c r="A10" s="260" t="s">
        <v>166</v>
      </c>
      <c r="B10" s="332">
        <v>0</v>
      </c>
      <c r="C10" s="332">
        <v>0</v>
      </c>
      <c r="D10" s="332">
        <v>31.065885302418899</v>
      </c>
      <c r="E10" s="332">
        <v>0</v>
      </c>
      <c r="F10" s="332">
        <v>0</v>
      </c>
      <c r="G10" s="332">
        <v>0</v>
      </c>
      <c r="H10" s="332">
        <v>10.652746</v>
      </c>
      <c r="I10" s="332">
        <v>1979.2023997246299</v>
      </c>
      <c r="J10" s="332">
        <v>0</v>
      </c>
      <c r="K10" s="332">
        <v>1378.2622557407101</v>
      </c>
      <c r="L10" s="332">
        <v>0</v>
      </c>
      <c r="M10" s="332">
        <v>0.53484775066922796</v>
      </c>
      <c r="N10" s="332">
        <v>0.63797194512729405</v>
      </c>
      <c r="O10" s="332">
        <v>24004.102035399199</v>
      </c>
      <c r="P10" s="332">
        <v>771.31391097787298</v>
      </c>
      <c r="Q10" s="332">
        <v>327.98125499999998</v>
      </c>
      <c r="R10" s="332">
        <v>0</v>
      </c>
      <c r="S10" s="332">
        <v>0</v>
      </c>
      <c r="T10" s="332">
        <v>0</v>
      </c>
      <c r="U10" s="332">
        <v>27.281113000000001</v>
      </c>
      <c r="V10" s="332">
        <v>935.88135613022803</v>
      </c>
      <c r="W10" s="332">
        <v>0</v>
      </c>
      <c r="X10" s="332">
        <v>0</v>
      </c>
      <c r="Y10" s="332">
        <v>0</v>
      </c>
      <c r="Z10" s="332">
        <v>0.74975610611188404</v>
      </c>
      <c r="AA10" s="332">
        <v>1.1417953024188701</v>
      </c>
      <c r="AB10" s="332">
        <v>0</v>
      </c>
      <c r="AC10" s="332">
        <v>0</v>
      </c>
      <c r="AD10" s="332">
        <v>3.8646343737549902</v>
      </c>
      <c r="AE10" s="332">
        <v>0</v>
      </c>
      <c r="AF10" s="332">
        <v>32518.5780677045</v>
      </c>
      <c r="AG10" s="332">
        <v>0</v>
      </c>
      <c r="AH10" s="332">
        <v>35.7014076019111</v>
      </c>
      <c r="AI10" s="332">
        <v>2.9194490000000002</v>
      </c>
      <c r="AJ10" s="332">
        <v>0</v>
      </c>
      <c r="AK10" s="332">
        <v>67.564251999999996</v>
      </c>
      <c r="AL10" s="332">
        <v>0</v>
      </c>
      <c r="AM10" s="332">
        <v>57762.276712999999</v>
      </c>
      <c r="AN10" s="332">
        <v>8.3160749999999997</v>
      </c>
      <c r="AO10" s="332">
        <v>267.49584792219298</v>
      </c>
      <c r="AP10" s="336">
        <v>60067.761887490873</v>
      </c>
      <c r="AQ10" s="261"/>
      <c r="AR10" s="261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</row>
    <row r="11" spans="1:58" s="262" customFormat="1" ht="17.100000000000001" customHeight="1">
      <c r="A11" s="260" t="s">
        <v>167</v>
      </c>
      <c r="B11" s="332">
        <v>0</v>
      </c>
      <c r="C11" s="332">
        <v>0</v>
      </c>
      <c r="D11" s="332">
        <v>7.08995355546356</v>
      </c>
      <c r="E11" s="332">
        <v>0</v>
      </c>
      <c r="F11" s="332">
        <v>0</v>
      </c>
      <c r="G11" s="332">
        <v>0</v>
      </c>
      <c r="H11" s="332">
        <v>4.3890000000000002</v>
      </c>
      <c r="I11" s="332">
        <v>180.06154601605601</v>
      </c>
      <c r="J11" s="332">
        <v>0</v>
      </c>
      <c r="K11" s="332">
        <v>117.67251823463</v>
      </c>
      <c r="L11" s="332">
        <v>0</v>
      </c>
      <c r="M11" s="332">
        <v>0</v>
      </c>
      <c r="N11" s="332">
        <v>0</v>
      </c>
      <c r="O11" s="332">
        <v>9535.2632250727602</v>
      </c>
      <c r="P11" s="332">
        <v>478.36187886883101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29.7556379183983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15.504311081521299</v>
      </c>
      <c r="AE11" s="332">
        <v>0</v>
      </c>
      <c r="AF11" s="332">
        <v>35186.629240807801</v>
      </c>
      <c r="AG11" s="332">
        <v>0</v>
      </c>
      <c r="AH11" s="332">
        <v>122.258777815058</v>
      </c>
      <c r="AI11" s="332">
        <v>0</v>
      </c>
      <c r="AJ11" s="332">
        <v>0</v>
      </c>
      <c r="AK11" s="332">
        <v>0</v>
      </c>
      <c r="AL11" s="332">
        <v>0</v>
      </c>
      <c r="AM11" s="332">
        <v>31264.384247000002</v>
      </c>
      <c r="AN11" s="332">
        <v>0</v>
      </c>
      <c r="AO11" s="332">
        <v>104.46407689762</v>
      </c>
      <c r="AP11" s="336">
        <v>38522.917206634069</v>
      </c>
      <c r="AQ11" s="264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</row>
    <row r="12" spans="1:58" s="257" customFormat="1" ht="20.100000000000001" customHeight="1">
      <c r="A12" s="262" t="s">
        <v>168</v>
      </c>
      <c r="B12" s="332">
        <v>264.09073799999999</v>
      </c>
      <c r="C12" s="332">
        <v>0</v>
      </c>
      <c r="D12" s="332">
        <v>41.502585857882458</v>
      </c>
      <c r="E12" s="332">
        <v>0</v>
      </c>
      <c r="F12" s="332">
        <v>0</v>
      </c>
      <c r="G12" s="332">
        <v>0</v>
      </c>
      <c r="H12" s="332">
        <v>41.643051000000007</v>
      </c>
      <c r="I12" s="332">
        <v>3115.3867543009619</v>
      </c>
      <c r="J12" s="332">
        <v>0</v>
      </c>
      <c r="K12" s="332">
        <v>2940.9245610583757</v>
      </c>
      <c r="L12" s="332">
        <v>0</v>
      </c>
      <c r="M12" s="332">
        <v>0.62334975066922793</v>
      </c>
      <c r="N12" s="332">
        <v>2.7178189451272941</v>
      </c>
      <c r="O12" s="332">
        <v>55304.274079925293</v>
      </c>
      <c r="P12" s="332">
        <v>1791.980850512683</v>
      </c>
      <c r="Q12" s="332">
        <v>517.53465299999993</v>
      </c>
      <c r="R12" s="332">
        <v>0</v>
      </c>
      <c r="S12" s="332">
        <v>0</v>
      </c>
      <c r="T12" s="332">
        <v>0</v>
      </c>
      <c r="U12" s="332">
        <v>27.281113000000001</v>
      </c>
      <c r="V12" s="332">
        <v>1114.493147536085</v>
      </c>
      <c r="W12" s="332">
        <v>0</v>
      </c>
      <c r="X12" s="332">
        <v>0</v>
      </c>
      <c r="Y12" s="332">
        <v>0</v>
      </c>
      <c r="Z12" s="332">
        <v>10.281807106111883</v>
      </c>
      <c r="AA12" s="332">
        <v>3.0299533024188703</v>
      </c>
      <c r="AB12" s="332">
        <v>0</v>
      </c>
      <c r="AC12" s="332">
        <v>0</v>
      </c>
      <c r="AD12" s="332">
        <v>35.65130145527629</v>
      </c>
      <c r="AE12" s="332">
        <v>0</v>
      </c>
      <c r="AF12" s="332">
        <v>105681.5263314172</v>
      </c>
      <c r="AG12" s="332">
        <v>0</v>
      </c>
      <c r="AH12" s="332">
        <v>214.9905148230078</v>
      </c>
      <c r="AI12" s="332">
        <v>2.9194490000000002</v>
      </c>
      <c r="AJ12" s="332">
        <v>0</v>
      </c>
      <c r="AK12" s="332">
        <v>87.564251999999996</v>
      </c>
      <c r="AL12" s="332">
        <v>0</v>
      </c>
      <c r="AM12" s="332">
        <v>142652.660588</v>
      </c>
      <c r="AN12" s="332">
        <v>8.3160749999999997</v>
      </c>
      <c r="AO12" s="332">
        <v>617.74354615641573</v>
      </c>
      <c r="AP12" s="336">
        <v>157238.56826057375</v>
      </c>
      <c r="AQ12" s="261"/>
      <c r="AR12" s="262"/>
    </row>
    <row r="13" spans="1:58" s="259" customFormat="1" ht="30" customHeight="1">
      <c r="A13" s="265" t="s">
        <v>169</v>
      </c>
      <c r="B13" s="332"/>
      <c r="C13" s="332"/>
      <c r="D13" s="332"/>
      <c r="E13" s="333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7"/>
      <c r="AP13" s="336">
        <v>0</v>
      </c>
      <c r="AQ13" s="266"/>
    </row>
    <row r="14" spans="1:58" s="257" customFormat="1" ht="17.100000000000001" customHeight="1">
      <c r="A14" s="260" t="s">
        <v>197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2991.5915695704398</v>
      </c>
      <c r="J14" s="332">
        <v>0</v>
      </c>
      <c r="K14" s="332">
        <v>1029.6341046185</v>
      </c>
      <c r="L14" s="332">
        <v>0</v>
      </c>
      <c r="M14" s="332">
        <v>0</v>
      </c>
      <c r="N14" s="332">
        <v>0</v>
      </c>
      <c r="O14" s="332">
        <v>2616.0273218317102</v>
      </c>
      <c r="P14" s="332">
        <v>869.82266600748699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10161.011068776201</v>
      </c>
      <c r="AG14" s="332">
        <v>0</v>
      </c>
      <c r="AH14" s="332">
        <v>0</v>
      </c>
      <c r="AI14" s="332">
        <v>0</v>
      </c>
      <c r="AJ14" s="332">
        <v>0</v>
      </c>
      <c r="AK14" s="332">
        <v>20</v>
      </c>
      <c r="AL14" s="332">
        <v>0</v>
      </c>
      <c r="AM14" s="332">
        <v>14358.325734</v>
      </c>
      <c r="AN14" s="332">
        <v>0</v>
      </c>
      <c r="AO14" s="332">
        <v>0</v>
      </c>
      <c r="AP14" s="336">
        <v>16023.206232402168</v>
      </c>
      <c r="AQ14" s="262"/>
    </row>
    <row r="15" spans="1:58" s="257" customFormat="1" ht="17.100000000000001" customHeight="1">
      <c r="A15" s="260" t="s">
        <v>198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3443.8918564597502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72.657164829805694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6303.71628828956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2787.1672669999998</v>
      </c>
      <c r="AN15" s="332">
        <v>0</v>
      </c>
      <c r="AO15" s="332">
        <v>0</v>
      </c>
      <c r="AP15" s="336">
        <v>6303.7162882895573</v>
      </c>
      <c r="AQ15" s="262"/>
    </row>
    <row r="16" spans="1:58" s="257" customFormat="1" ht="17.100000000000001" customHeight="1">
      <c r="A16" s="263" t="s">
        <v>166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2208.2761183328298</v>
      </c>
      <c r="J16" s="332">
        <v>0</v>
      </c>
      <c r="K16" s="332">
        <v>1564.5369916879899</v>
      </c>
      <c r="L16" s="332">
        <v>0</v>
      </c>
      <c r="M16" s="332">
        <v>0</v>
      </c>
      <c r="N16" s="332">
        <v>0</v>
      </c>
      <c r="O16" s="332">
        <v>5134.4664706732301</v>
      </c>
      <c r="P16" s="332">
        <v>170.57161062297899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205.04267909842201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12828.871790900601</v>
      </c>
      <c r="AG16" s="332">
        <v>0</v>
      </c>
      <c r="AH16" s="332">
        <v>0</v>
      </c>
      <c r="AI16" s="332">
        <v>0</v>
      </c>
      <c r="AJ16" s="332">
        <v>0</v>
      </c>
      <c r="AK16" s="332">
        <v>16</v>
      </c>
      <c r="AL16" s="332">
        <v>0</v>
      </c>
      <c r="AM16" s="332">
        <v>17558.398389999998</v>
      </c>
      <c r="AN16" s="332">
        <v>0</v>
      </c>
      <c r="AO16" s="332">
        <v>126.816984278828</v>
      </c>
      <c r="AP16" s="336">
        <v>19906.49051779744</v>
      </c>
      <c r="AQ16" s="262"/>
    </row>
    <row r="17" spans="1:58" s="257" customFormat="1" ht="17.100000000000001" customHeight="1">
      <c r="A17" s="260" t="s">
        <v>167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2894.2114232926301</v>
      </c>
      <c r="J17" s="332">
        <v>0</v>
      </c>
      <c r="K17" s="332">
        <v>218.47994726560901</v>
      </c>
      <c r="L17" s="332">
        <v>0</v>
      </c>
      <c r="M17" s="332">
        <v>0</v>
      </c>
      <c r="N17" s="332">
        <v>0</v>
      </c>
      <c r="O17" s="332">
        <v>3015.0240476900599</v>
      </c>
      <c r="P17" s="332">
        <v>538.981695600644</v>
      </c>
      <c r="Q17" s="332">
        <v>0</v>
      </c>
      <c r="R17" s="332">
        <v>0</v>
      </c>
      <c r="S17" s="332">
        <v>0</v>
      </c>
      <c r="T17" s="332">
        <v>0</v>
      </c>
      <c r="U17" s="332">
        <v>0</v>
      </c>
      <c r="V17" s="332">
        <v>0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12642.8537856477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10599.956063</v>
      </c>
      <c r="AN17" s="332">
        <v>0</v>
      </c>
      <c r="AO17" s="332">
        <v>0</v>
      </c>
      <c r="AP17" s="336">
        <v>14954.753481248321</v>
      </c>
      <c r="AQ17" s="261"/>
    </row>
    <row r="18" spans="1:58" s="267" customFormat="1" ht="30" customHeight="1">
      <c r="A18" s="262" t="s">
        <v>168</v>
      </c>
      <c r="B18" s="332">
        <v>0</v>
      </c>
      <c r="C18" s="332">
        <v>0</v>
      </c>
      <c r="D18" s="332">
        <v>0</v>
      </c>
      <c r="E18" s="332">
        <v>0</v>
      </c>
      <c r="F18" s="332">
        <v>0</v>
      </c>
      <c r="G18" s="332">
        <v>0</v>
      </c>
      <c r="H18" s="332">
        <v>0</v>
      </c>
      <c r="I18" s="332">
        <v>8094.0791111959006</v>
      </c>
      <c r="J18" s="332">
        <v>0</v>
      </c>
      <c r="K18" s="332">
        <v>2812.6510435720988</v>
      </c>
      <c r="L18" s="332">
        <v>0</v>
      </c>
      <c r="M18" s="332">
        <v>0</v>
      </c>
      <c r="N18" s="332">
        <v>0</v>
      </c>
      <c r="O18" s="332">
        <v>14209.409696654749</v>
      </c>
      <c r="P18" s="332">
        <v>1579.3759722311102</v>
      </c>
      <c r="Q18" s="332">
        <v>0</v>
      </c>
      <c r="R18" s="332">
        <v>0</v>
      </c>
      <c r="S18" s="332">
        <v>0</v>
      </c>
      <c r="T18" s="332">
        <v>0</v>
      </c>
      <c r="U18" s="332">
        <v>0</v>
      </c>
      <c r="V18" s="332">
        <v>277.69984392822772</v>
      </c>
      <c r="W18" s="332">
        <v>0</v>
      </c>
      <c r="X18" s="332">
        <v>0</v>
      </c>
      <c r="Y18" s="332">
        <v>0</v>
      </c>
      <c r="Z18" s="332">
        <v>0</v>
      </c>
      <c r="AA18" s="332">
        <v>0</v>
      </c>
      <c r="AB18" s="332">
        <v>0</v>
      </c>
      <c r="AC18" s="332">
        <v>0</v>
      </c>
      <c r="AD18" s="332">
        <v>0</v>
      </c>
      <c r="AE18" s="332">
        <v>0</v>
      </c>
      <c r="AF18" s="332">
        <v>41936.452933614062</v>
      </c>
      <c r="AG18" s="332">
        <v>0</v>
      </c>
      <c r="AH18" s="332">
        <v>0</v>
      </c>
      <c r="AI18" s="332">
        <v>0</v>
      </c>
      <c r="AJ18" s="332">
        <v>0</v>
      </c>
      <c r="AK18" s="332">
        <v>36</v>
      </c>
      <c r="AL18" s="332">
        <v>0</v>
      </c>
      <c r="AM18" s="332">
        <v>45303.847453999995</v>
      </c>
      <c r="AN18" s="332">
        <v>0</v>
      </c>
      <c r="AO18" s="332">
        <v>126.816984278828</v>
      </c>
      <c r="AP18" s="336">
        <v>57188.16651973749</v>
      </c>
    </row>
    <row r="19" spans="1:58" s="259" customFormat="1" ht="30" customHeight="1">
      <c r="A19" s="268" t="s">
        <v>203</v>
      </c>
      <c r="B19" s="332"/>
      <c r="C19" s="332"/>
      <c r="D19" s="332"/>
      <c r="E19" s="333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2"/>
      <c r="AO19" s="337"/>
      <c r="AP19" s="336">
        <v>0</v>
      </c>
      <c r="AQ19" s="266"/>
    </row>
    <row r="20" spans="1:58" s="259" customFormat="1" ht="30" customHeight="1">
      <c r="A20" s="265" t="s">
        <v>170</v>
      </c>
      <c r="B20" s="332"/>
      <c r="C20" s="332"/>
      <c r="D20" s="332"/>
      <c r="E20" s="333"/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2"/>
      <c r="U20" s="332"/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  <c r="AL20" s="332"/>
      <c r="AM20" s="332"/>
      <c r="AN20" s="332"/>
      <c r="AO20" s="337"/>
      <c r="AP20" s="336">
        <v>0</v>
      </c>
      <c r="AQ20" s="266"/>
    </row>
    <row r="21" spans="1:58" s="257" customFormat="1" ht="17.100000000000001" customHeight="1">
      <c r="A21" s="260" t="s">
        <v>197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0.45879221066290499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2086.1900325748602</v>
      </c>
      <c r="P21" s="332">
        <v>20.575919382035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202.86170811615401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2102.2127170404601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3616.6205839999998</v>
      </c>
      <c r="AN21" s="332">
        <v>0</v>
      </c>
      <c r="AO21" s="332">
        <v>0</v>
      </c>
      <c r="AP21" s="336">
        <v>4014.4598766620866</v>
      </c>
    </row>
    <row r="22" spans="1:58" s="257" customFormat="1" ht="17.100000000000001" customHeight="1">
      <c r="A22" s="260" t="s">
        <v>198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0.11626419179455</v>
      </c>
      <c r="L22" s="332">
        <v>0</v>
      </c>
      <c r="M22" s="332">
        <v>0</v>
      </c>
      <c r="N22" s="332">
        <v>0</v>
      </c>
      <c r="O22" s="332">
        <v>111.465290920602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0.69741558612078003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947.81011319851802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908.69636149999997</v>
      </c>
      <c r="AN22" s="332">
        <v>0</v>
      </c>
      <c r="AO22" s="332">
        <v>0</v>
      </c>
      <c r="AP22" s="336">
        <v>984.39272269851767</v>
      </c>
      <c r="AQ22" s="262"/>
    </row>
    <row r="23" spans="1:58" s="257" customFormat="1" ht="17.100000000000001" customHeight="1">
      <c r="A23" s="260" t="s">
        <v>166</v>
      </c>
      <c r="B23" s="332">
        <v>0</v>
      </c>
      <c r="C23" s="332">
        <v>0</v>
      </c>
      <c r="D23" s="332">
        <v>75</v>
      </c>
      <c r="E23" s="332">
        <v>0</v>
      </c>
      <c r="F23" s="332">
        <v>0</v>
      </c>
      <c r="G23" s="332">
        <v>0</v>
      </c>
      <c r="H23" s="332">
        <v>50</v>
      </c>
      <c r="I23" s="332">
        <v>200</v>
      </c>
      <c r="J23" s="332">
        <v>0</v>
      </c>
      <c r="K23" s="332">
        <v>600</v>
      </c>
      <c r="L23" s="332">
        <v>0</v>
      </c>
      <c r="M23" s="332">
        <v>0</v>
      </c>
      <c r="N23" s="332">
        <v>0</v>
      </c>
      <c r="O23" s="332">
        <v>2619.35716698839</v>
      </c>
      <c r="P23" s="332">
        <v>921.19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115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8556.3645449883898</v>
      </c>
      <c r="AG23" s="332">
        <v>0</v>
      </c>
      <c r="AH23" s="332">
        <v>0</v>
      </c>
      <c r="AI23" s="332">
        <v>0</v>
      </c>
      <c r="AJ23" s="332">
        <v>0</v>
      </c>
      <c r="AK23" s="332">
        <v>105</v>
      </c>
      <c r="AL23" s="332">
        <v>0</v>
      </c>
      <c r="AM23" s="332">
        <v>11364.728416</v>
      </c>
      <c r="AN23" s="332">
        <v>0</v>
      </c>
      <c r="AO23" s="332">
        <v>0</v>
      </c>
      <c r="AP23" s="336">
        <v>12303.320063988391</v>
      </c>
    </row>
    <row r="24" spans="1:58" s="257" customFormat="1" ht="17.100000000000001" customHeight="1">
      <c r="A24" s="260" t="s">
        <v>167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45.0480953753855</v>
      </c>
      <c r="L24" s="332">
        <v>0</v>
      </c>
      <c r="M24" s="332">
        <v>0</v>
      </c>
      <c r="N24" s="332">
        <v>0</v>
      </c>
      <c r="O24" s="332">
        <v>1860.4824095388899</v>
      </c>
      <c r="P24" s="332">
        <v>1146.86797380638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93.623184572906297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1419.3340712079901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1088.6500289999999</v>
      </c>
      <c r="AN24" s="332">
        <v>0</v>
      </c>
      <c r="AO24" s="332">
        <v>0</v>
      </c>
      <c r="AP24" s="336">
        <v>2827.0028817507755</v>
      </c>
    </row>
    <row r="25" spans="1:58" s="262" customFormat="1" ht="20.100000000000001" customHeight="1">
      <c r="A25" s="262" t="s">
        <v>168</v>
      </c>
      <c r="B25" s="332">
        <v>0</v>
      </c>
      <c r="C25" s="332">
        <v>0</v>
      </c>
      <c r="D25" s="332">
        <v>75</v>
      </c>
      <c r="E25" s="332">
        <v>0</v>
      </c>
      <c r="F25" s="332">
        <v>0</v>
      </c>
      <c r="G25" s="332">
        <v>0</v>
      </c>
      <c r="H25" s="332">
        <v>50</v>
      </c>
      <c r="I25" s="332">
        <v>200.45879221066289</v>
      </c>
      <c r="J25" s="332">
        <v>0</v>
      </c>
      <c r="K25" s="332">
        <v>645.1643595671801</v>
      </c>
      <c r="L25" s="332">
        <v>0</v>
      </c>
      <c r="M25" s="332">
        <v>0</v>
      </c>
      <c r="N25" s="332">
        <v>0</v>
      </c>
      <c r="O25" s="332">
        <v>6677.4949000227425</v>
      </c>
      <c r="P25" s="332">
        <v>2088.6338931884147</v>
      </c>
      <c r="Q25" s="332">
        <v>0</v>
      </c>
      <c r="R25" s="332">
        <v>0</v>
      </c>
      <c r="S25" s="332">
        <v>0</v>
      </c>
      <c r="T25" s="332">
        <v>0</v>
      </c>
      <c r="U25" s="332">
        <v>0</v>
      </c>
      <c r="V25" s="332">
        <v>412.18230827518107</v>
      </c>
      <c r="W25" s="332">
        <v>0</v>
      </c>
      <c r="X25" s="332">
        <v>0</v>
      </c>
      <c r="Y25" s="332">
        <v>0</v>
      </c>
      <c r="Z25" s="332">
        <v>0</v>
      </c>
      <c r="AA25" s="332">
        <v>0</v>
      </c>
      <c r="AB25" s="332">
        <v>0</v>
      </c>
      <c r="AC25" s="332">
        <v>0</v>
      </c>
      <c r="AD25" s="332">
        <v>0</v>
      </c>
      <c r="AE25" s="332">
        <v>0</v>
      </c>
      <c r="AF25" s="332">
        <v>13025.721446435358</v>
      </c>
      <c r="AG25" s="332">
        <v>0</v>
      </c>
      <c r="AH25" s="332">
        <v>0</v>
      </c>
      <c r="AI25" s="332">
        <v>0</v>
      </c>
      <c r="AJ25" s="332">
        <v>0</v>
      </c>
      <c r="AK25" s="332">
        <v>105</v>
      </c>
      <c r="AL25" s="332">
        <v>0</v>
      </c>
      <c r="AM25" s="332">
        <v>16978.695390500001</v>
      </c>
      <c r="AN25" s="332">
        <v>0</v>
      </c>
      <c r="AO25" s="332">
        <v>0</v>
      </c>
      <c r="AP25" s="336">
        <v>20129.175545099773</v>
      </c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</row>
    <row r="26" spans="1:58" s="259" customFormat="1" ht="30" customHeight="1">
      <c r="A26" s="265" t="s">
        <v>171</v>
      </c>
      <c r="B26" s="332"/>
      <c r="C26" s="332"/>
      <c r="D26" s="332"/>
      <c r="E26" s="333"/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2"/>
      <c r="V26" s="332"/>
      <c r="W26" s="332"/>
      <c r="X26" s="332"/>
      <c r="Y26" s="332"/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  <c r="AL26" s="332"/>
      <c r="AM26" s="332"/>
      <c r="AN26" s="332"/>
      <c r="AO26" s="337"/>
      <c r="AP26" s="336">
        <v>0</v>
      </c>
      <c r="AQ26" s="266"/>
    </row>
    <row r="27" spans="1:58" s="257" customFormat="1" ht="17.100000000000001" customHeight="1">
      <c r="A27" s="260" t="s">
        <v>197</v>
      </c>
      <c r="B27" s="332">
        <v>0</v>
      </c>
      <c r="C27" s="332">
        <v>0</v>
      </c>
      <c r="D27" s="332">
        <v>0</v>
      </c>
      <c r="E27" s="332">
        <v>0</v>
      </c>
      <c r="F27" s="332">
        <v>0</v>
      </c>
      <c r="G27" s="332">
        <v>0</v>
      </c>
      <c r="H27" s="332">
        <v>50</v>
      </c>
      <c r="I27" s="332">
        <v>0</v>
      </c>
      <c r="J27" s="332">
        <v>0</v>
      </c>
      <c r="K27" s="332">
        <v>100</v>
      </c>
      <c r="L27" s="332">
        <v>0</v>
      </c>
      <c r="M27" s="332">
        <v>0</v>
      </c>
      <c r="N27" s="332">
        <v>0</v>
      </c>
      <c r="O27" s="332">
        <v>2296.1443966162601</v>
      </c>
      <c r="P27" s="332">
        <v>1108.5166981197301</v>
      </c>
      <c r="Q27" s="332">
        <v>0</v>
      </c>
      <c r="R27" s="332">
        <v>0</v>
      </c>
      <c r="S27" s="332">
        <v>0</v>
      </c>
      <c r="T27" s="332">
        <v>0</v>
      </c>
      <c r="U27" s="332">
        <v>0</v>
      </c>
      <c r="V27" s="332">
        <v>25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1654.5570484965299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2352.1213499999999</v>
      </c>
      <c r="AN27" s="332">
        <v>0</v>
      </c>
      <c r="AO27" s="332">
        <v>0</v>
      </c>
      <c r="AP27" s="336">
        <v>3793.1697466162605</v>
      </c>
    </row>
    <row r="28" spans="1:58" s="257" customFormat="1" ht="17.100000000000001" customHeight="1">
      <c r="A28" s="260" t="s">
        <v>198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0.122712903714184</v>
      </c>
      <c r="L28" s="332">
        <v>0</v>
      </c>
      <c r="M28" s="332">
        <v>0</v>
      </c>
      <c r="N28" s="332">
        <v>0</v>
      </c>
      <c r="O28" s="332">
        <v>116.824439862833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0.64886366681136498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947.68333393335797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914.55253649999997</v>
      </c>
      <c r="AN28" s="332">
        <v>0</v>
      </c>
      <c r="AO28" s="332">
        <v>0</v>
      </c>
      <c r="AP28" s="336">
        <v>989.91594343335828</v>
      </c>
    </row>
    <row r="29" spans="1:58" s="257" customFormat="1" ht="17.100000000000001" customHeight="1">
      <c r="A29" s="260" t="s">
        <v>166</v>
      </c>
      <c r="B29" s="332">
        <v>0</v>
      </c>
      <c r="C29" s="332">
        <v>0</v>
      </c>
      <c r="D29" s="332">
        <v>75</v>
      </c>
      <c r="E29" s="332">
        <v>0</v>
      </c>
      <c r="F29" s="332">
        <v>0</v>
      </c>
      <c r="G29" s="332">
        <v>0</v>
      </c>
      <c r="H29" s="332">
        <v>20</v>
      </c>
      <c r="I29" s="332">
        <v>753.70976256126198</v>
      </c>
      <c r="J29" s="332">
        <v>0</v>
      </c>
      <c r="K29" s="332">
        <v>1280</v>
      </c>
      <c r="L29" s="332">
        <v>0</v>
      </c>
      <c r="M29" s="332">
        <v>0</v>
      </c>
      <c r="N29" s="332">
        <v>0</v>
      </c>
      <c r="O29" s="332">
        <v>3754.8585221287499</v>
      </c>
      <c r="P29" s="332">
        <v>594.20000000000005</v>
      </c>
      <c r="Q29" s="332">
        <v>800</v>
      </c>
      <c r="R29" s="332">
        <v>0</v>
      </c>
      <c r="S29" s="332">
        <v>0</v>
      </c>
      <c r="T29" s="332">
        <v>0</v>
      </c>
      <c r="U29" s="332">
        <v>0</v>
      </c>
      <c r="V29" s="332">
        <v>733.387410870037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9102.3036606974492</v>
      </c>
      <c r="AG29" s="332">
        <v>200</v>
      </c>
      <c r="AH29" s="332">
        <v>0</v>
      </c>
      <c r="AI29" s="332">
        <v>0</v>
      </c>
      <c r="AJ29" s="332">
        <v>0</v>
      </c>
      <c r="AK29" s="332">
        <v>115</v>
      </c>
      <c r="AL29" s="332">
        <v>0</v>
      </c>
      <c r="AM29" s="332">
        <v>15230.170812</v>
      </c>
      <c r="AN29" s="332">
        <v>35</v>
      </c>
      <c r="AO29" s="332">
        <v>0</v>
      </c>
      <c r="AP29" s="336">
        <v>16346.815084128748</v>
      </c>
    </row>
    <row r="30" spans="1:58" s="257" customFormat="1" ht="17.100000000000001" customHeight="1">
      <c r="A30" s="260" t="s">
        <v>167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0.45870891913390199</v>
      </c>
      <c r="J30" s="332">
        <v>0</v>
      </c>
      <c r="K30" s="332">
        <v>48.9556965335927</v>
      </c>
      <c r="L30" s="332">
        <v>0</v>
      </c>
      <c r="M30" s="332">
        <v>0</v>
      </c>
      <c r="N30" s="332">
        <v>0</v>
      </c>
      <c r="O30" s="332">
        <v>678.45522330385995</v>
      </c>
      <c r="P30" s="332">
        <v>20.501972070181299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2.82143875922785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1395.97102131312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933.47720900000002</v>
      </c>
      <c r="AN30" s="332">
        <v>0</v>
      </c>
      <c r="AO30" s="332">
        <v>0</v>
      </c>
      <c r="AP30" s="336">
        <v>1540.3206349495579</v>
      </c>
    </row>
    <row r="31" spans="1:58" s="257" customFormat="1" ht="20.100000000000001" customHeight="1">
      <c r="A31" s="262" t="s">
        <v>168</v>
      </c>
      <c r="B31" s="332">
        <v>0</v>
      </c>
      <c r="C31" s="332">
        <v>0</v>
      </c>
      <c r="D31" s="332">
        <v>75</v>
      </c>
      <c r="E31" s="332">
        <v>0</v>
      </c>
      <c r="F31" s="332">
        <v>0</v>
      </c>
      <c r="G31" s="332">
        <v>0</v>
      </c>
      <c r="H31" s="332">
        <v>70</v>
      </c>
      <c r="I31" s="332">
        <v>754.16847148039585</v>
      </c>
      <c r="J31" s="332">
        <v>0</v>
      </c>
      <c r="K31" s="332">
        <v>1429.0784094373071</v>
      </c>
      <c r="L31" s="332">
        <v>0</v>
      </c>
      <c r="M31" s="332">
        <v>0</v>
      </c>
      <c r="N31" s="332">
        <v>0</v>
      </c>
      <c r="O31" s="332">
        <v>6846.2825819117033</v>
      </c>
      <c r="P31" s="332">
        <v>1723.2186701899116</v>
      </c>
      <c r="Q31" s="332">
        <v>800</v>
      </c>
      <c r="R31" s="332">
        <v>0</v>
      </c>
      <c r="S31" s="332">
        <v>0</v>
      </c>
      <c r="T31" s="332">
        <v>0</v>
      </c>
      <c r="U31" s="332">
        <v>0</v>
      </c>
      <c r="V31" s="332">
        <v>761.85771329607621</v>
      </c>
      <c r="W31" s="332">
        <v>0</v>
      </c>
      <c r="X31" s="332">
        <v>0</v>
      </c>
      <c r="Y31" s="332">
        <v>0</v>
      </c>
      <c r="Z31" s="332">
        <v>0</v>
      </c>
      <c r="AA31" s="332">
        <v>0</v>
      </c>
      <c r="AB31" s="332">
        <v>0</v>
      </c>
      <c r="AC31" s="332">
        <v>0</v>
      </c>
      <c r="AD31" s="332">
        <v>0</v>
      </c>
      <c r="AE31" s="332">
        <v>0</v>
      </c>
      <c r="AF31" s="332">
        <v>13100.515064440458</v>
      </c>
      <c r="AG31" s="332">
        <v>200</v>
      </c>
      <c r="AH31" s="332">
        <v>0</v>
      </c>
      <c r="AI31" s="332">
        <v>0</v>
      </c>
      <c r="AJ31" s="332">
        <v>0</v>
      </c>
      <c r="AK31" s="332">
        <v>115</v>
      </c>
      <c r="AL31" s="332">
        <v>0</v>
      </c>
      <c r="AM31" s="332">
        <v>19430.321907500002</v>
      </c>
      <c r="AN31" s="332">
        <v>35</v>
      </c>
      <c r="AO31" s="332">
        <v>0</v>
      </c>
      <c r="AP31" s="336">
        <v>22670.221409127927</v>
      </c>
    </row>
    <row r="32" spans="1:58" s="257" customFormat="1" ht="30" customHeight="1">
      <c r="A32" s="262" t="s">
        <v>172</v>
      </c>
      <c r="B32" s="332">
        <v>0</v>
      </c>
      <c r="C32" s="332">
        <v>0</v>
      </c>
      <c r="D32" s="332">
        <v>150</v>
      </c>
      <c r="E32" s="332">
        <v>0</v>
      </c>
      <c r="F32" s="332">
        <v>0</v>
      </c>
      <c r="G32" s="332">
        <v>0</v>
      </c>
      <c r="H32" s="332">
        <v>120</v>
      </c>
      <c r="I32" s="332">
        <v>954.62726369105872</v>
      </c>
      <c r="J32" s="332">
        <v>0</v>
      </c>
      <c r="K32" s="332">
        <v>2074.2427690044869</v>
      </c>
      <c r="L32" s="332">
        <v>0</v>
      </c>
      <c r="M32" s="332">
        <v>0</v>
      </c>
      <c r="N32" s="332">
        <v>0</v>
      </c>
      <c r="O32" s="332">
        <v>13523.777481934445</v>
      </c>
      <c r="P32" s="332">
        <v>3811.8525633783265</v>
      </c>
      <c r="Q32" s="332">
        <v>800</v>
      </c>
      <c r="R32" s="332">
        <v>0</v>
      </c>
      <c r="S32" s="332">
        <v>0</v>
      </c>
      <c r="T32" s="332">
        <v>0</v>
      </c>
      <c r="U32" s="332">
        <v>0</v>
      </c>
      <c r="V32" s="332">
        <v>1174.0400215712573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26126.236510875817</v>
      </c>
      <c r="AG32" s="332">
        <v>200</v>
      </c>
      <c r="AH32" s="332">
        <v>0</v>
      </c>
      <c r="AI32" s="332">
        <v>0</v>
      </c>
      <c r="AJ32" s="332">
        <v>0</v>
      </c>
      <c r="AK32" s="332">
        <v>220</v>
      </c>
      <c r="AL32" s="332">
        <v>0</v>
      </c>
      <c r="AM32" s="332">
        <v>36409.017298000006</v>
      </c>
      <c r="AN32" s="332">
        <v>35</v>
      </c>
      <c r="AO32" s="332">
        <v>0</v>
      </c>
      <c r="AP32" s="332">
        <v>42799.396954227705</v>
      </c>
      <c r="AR32" s="261"/>
    </row>
    <row r="33" spans="1:42" s="257" customFormat="1" ht="30" customHeight="1">
      <c r="A33" s="269" t="s">
        <v>187</v>
      </c>
      <c r="B33" s="332">
        <v>264.09073799999999</v>
      </c>
      <c r="C33" s="332">
        <v>0</v>
      </c>
      <c r="D33" s="332">
        <v>191.50258585788245</v>
      </c>
      <c r="E33" s="332">
        <v>0</v>
      </c>
      <c r="F33" s="332">
        <v>0</v>
      </c>
      <c r="G33" s="332">
        <v>0</v>
      </c>
      <c r="H33" s="332">
        <v>161.64305100000001</v>
      </c>
      <c r="I33" s="332">
        <v>12164.093129187921</v>
      </c>
      <c r="J33" s="332">
        <v>0</v>
      </c>
      <c r="K33" s="332">
        <v>7827.8183736349611</v>
      </c>
      <c r="L33" s="332">
        <v>0</v>
      </c>
      <c r="M33" s="332">
        <v>0.62334975066922793</v>
      </c>
      <c r="N33" s="332">
        <v>2.7178189451272941</v>
      </c>
      <c r="O33" s="332">
        <v>83037.461258514493</v>
      </c>
      <c r="P33" s="332">
        <v>7183.2093861221201</v>
      </c>
      <c r="Q33" s="332">
        <v>1317.5346529999999</v>
      </c>
      <c r="R33" s="332">
        <v>0</v>
      </c>
      <c r="S33" s="332">
        <v>0</v>
      </c>
      <c r="T33" s="332">
        <v>0</v>
      </c>
      <c r="U33" s="332">
        <v>27.281113000000001</v>
      </c>
      <c r="V33" s="332">
        <v>2566.2330130355699</v>
      </c>
      <c r="W33" s="332">
        <v>0</v>
      </c>
      <c r="X33" s="332">
        <v>0</v>
      </c>
      <c r="Y33" s="332">
        <v>0</v>
      </c>
      <c r="Z33" s="332">
        <v>10.281807106111883</v>
      </c>
      <c r="AA33" s="332">
        <v>3.0299533024188703</v>
      </c>
      <c r="AB33" s="332">
        <v>0</v>
      </c>
      <c r="AC33" s="332">
        <v>0</v>
      </c>
      <c r="AD33" s="332">
        <v>35.65130145527629</v>
      </c>
      <c r="AE33" s="332">
        <v>0</v>
      </c>
      <c r="AF33" s="332">
        <v>173744.21577590707</v>
      </c>
      <c r="AG33" s="332">
        <v>200</v>
      </c>
      <c r="AH33" s="332">
        <v>214.9905148230078</v>
      </c>
      <c r="AI33" s="332">
        <v>2.9194490000000002</v>
      </c>
      <c r="AJ33" s="332">
        <v>0</v>
      </c>
      <c r="AK33" s="332">
        <v>343.56425200000001</v>
      </c>
      <c r="AL33" s="332">
        <v>0</v>
      </c>
      <c r="AM33" s="332">
        <v>224365.52533999999</v>
      </c>
      <c r="AN33" s="332">
        <v>43.316074999999998</v>
      </c>
      <c r="AO33" s="332">
        <v>744.56053043524378</v>
      </c>
      <c r="AP33" s="336">
        <v>257226.13173453894</v>
      </c>
    </row>
    <row r="34" spans="1:42" s="257" customFormat="1" ht="114" customHeight="1">
      <c r="A34" s="386" t="s">
        <v>202</v>
      </c>
      <c r="B34" s="386"/>
      <c r="C34" s="386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/>
      <c r="AN34" s="386"/>
      <c r="AO34" s="386"/>
      <c r="AP34" s="386"/>
    </row>
    <row r="35" spans="1:42" s="329" customFormat="1">
      <c r="A35" s="311"/>
    </row>
  </sheetData>
  <mergeCells count="1">
    <mergeCell ref="A34:AP34"/>
  </mergeCells>
  <conditionalFormatting sqref="B13:C13 B26:D26 F26:AO26 B8:AO12 B19:C20 B14:AO18 AP8:AP31 B33:AP33 B21:AO25 B27:AO30">
    <cfRule type="expression" dxfId="14" priority="14" stopIfTrue="1">
      <formula>AND(B8&lt;&gt;"",OR(B8&lt;0,NOT(ISNUMBER(B8))))</formula>
    </cfRule>
  </conditionalFormatting>
  <conditionalFormatting sqref="D13 D19:D20 F13:AO13 F19:AO20 B31:AO31">
    <cfRule type="expression" dxfId="13" priority="12" stopIfTrue="1">
      <formula>AND(B13&lt;&gt;"",OR(B13&lt;0,NOT(ISNUMBER(B13))))</formula>
    </cfRule>
  </conditionalFormatting>
  <conditionalFormatting sqref="B32:AP32">
    <cfRule type="expression" dxfId="12" priority="1" stopIfTrue="1">
      <formula>AND(B32&lt;&gt;"",OR(B32&lt;0,NOT(ISNUMBER(B32))))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55" zoomScaleNormal="55" workbookViewId="0">
      <selection activeCell="A5" sqref="A5"/>
    </sheetView>
  </sheetViews>
  <sheetFormatPr defaultColWidth="0" defaultRowHeight="15.6"/>
  <cols>
    <col min="1" max="1" width="55.875" style="270" customWidth="1"/>
    <col min="2" max="40" width="8.75" style="271" customWidth="1"/>
    <col min="41" max="41" width="11.875" style="271" customWidth="1"/>
    <col min="42" max="42" width="10.75" style="271" customWidth="1"/>
    <col min="43" max="44" width="9.125" style="271" customWidth="1"/>
    <col min="45" max="16384" width="0" style="271" hidden="1"/>
  </cols>
  <sheetData>
    <row r="1" spans="1:42" s="250" customFormat="1" ht="19.5" customHeight="1">
      <c r="A1" s="248"/>
      <c r="B1" s="281"/>
      <c r="C1" s="281"/>
      <c r="D1" s="281"/>
      <c r="E1" s="281"/>
      <c r="F1" s="281"/>
      <c r="G1" s="281"/>
      <c r="H1" s="281"/>
      <c r="I1" s="281"/>
      <c r="AP1" s="251"/>
    </row>
    <row r="2" spans="1:42" s="247" customFormat="1" ht="20.100000000000001" customHeight="1">
      <c r="A2" s="246" t="s">
        <v>191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42" s="247" customFormat="1" ht="20.100000000000001" customHeight="1">
      <c r="A3" s="246" t="s">
        <v>192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42" s="247" customFormat="1" ht="20.100000000000001" customHeight="1">
      <c r="A4" s="246" t="s">
        <v>436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42" s="252" customFormat="1" ht="20.100000000000001" customHeight="1">
      <c r="A5" s="253" t="s">
        <v>174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</row>
    <row r="6" spans="1:42" s="257" customFormat="1" ht="28.05" customHeight="1">
      <c r="A6" s="328" t="s">
        <v>193</v>
      </c>
      <c r="B6" s="274" t="s">
        <v>159</v>
      </c>
      <c r="C6" s="255" t="s">
        <v>110</v>
      </c>
      <c r="D6" s="255" t="s">
        <v>153</v>
      </c>
      <c r="E6" s="255" t="s">
        <v>149</v>
      </c>
      <c r="F6" s="255" t="s">
        <v>111</v>
      </c>
      <c r="G6" s="255" t="s">
        <v>62</v>
      </c>
      <c r="H6" s="255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319" t="s">
        <v>175</v>
      </c>
      <c r="AP6" s="255" t="s">
        <v>168</v>
      </c>
    </row>
    <row r="7" spans="1:42" s="257" customFormat="1" ht="30" customHeight="1">
      <c r="A7" s="320" t="s">
        <v>176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7"/>
      <c r="AP7" s="336"/>
    </row>
    <row r="8" spans="1:42" s="257" customFormat="1" ht="17.100000000000001" customHeight="1">
      <c r="A8" s="321" t="s">
        <v>197</v>
      </c>
      <c r="B8" s="332">
        <v>0</v>
      </c>
      <c r="C8" s="332">
        <v>0</v>
      </c>
      <c r="D8" s="332">
        <v>0</v>
      </c>
      <c r="E8" s="332">
        <v>0</v>
      </c>
      <c r="F8" s="332">
        <v>0</v>
      </c>
      <c r="G8" s="332">
        <v>0</v>
      </c>
      <c r="H8" s="332">
        <v>0</v>
      </c>
      <c r="I8" s="332">
        <v>0</v>
      </c>
      <c r="J8" s="332">
        <v>0</v>
      </c>
      <c r="K8" s="332">
        <v>0</v>
      </c>
      <c r="L8" s="332">
        <v>0</v>
      </c>
      <c r="M8" s="332">
        <v>0</v>
      </c>
      <c r="N8" s="332">
        <v>0</v>
      </c>
      <c r="O8" s="332">
        <v>0</v>
      </c>
      <c r="P8" s="332">
        <v>0</v>
      </c>
      <c r="Q8" s="332">
        <v>0</v>
      </c>
      <c r="R8" s="332">
        <v>0</v>
      </c>
      <c r="S8" s="332">
        <v>0</v>
      </c>
      <c r="T8" s="332">
        <v>0</v>
      </c>
      <c r="U8" s="332">
        <v>0</v>
      </c>
      <c r="V8" s="332">
        <v>0</v>
      </c>
      <c r="W8" s="332">
        <v>0</v>
      </c>
      <c r="X8" s="332">
        <v>0</v>
      </c>
      <c r="Y8" s="332">
        <v>0</v>
      </c>
      <c r="Z8" s="332">
        <v>0</v>
      </c>
      <c r="AA8" s="332">
        <v>0</v>
      </c>
      <c r="AB8" s="332">
        <v>0</v>
      </c>
      <c r="AC8" s="332">
        <v>0</v>
      </c>
      <c r="AD8" s="332">
        <v>0</v>
      </c>
      <c r="AE8" s="332">
        <v>0</v>
      </c>
      <c r="AF8" s="332">
        <v>1181.2985843710101</v>
      </c>
      <c r="AG8" s="332">
        <v>0</v>
      </c>
      <c r="AH8" s="332">
        <v>0</v>
      </c>
      <c r="AI8" s="332">
        <v>0</v>
      </c>
      <c r="AJ8" s="332">
        <v>0</v>
      </c>
      <c r="AK8" s="332">
        <v>0</v>
      </c>
      <c r="AL8" s="332">
        <v>0</v>
      </c>
      <c r="AM8" s="332">
        <v>0</v>
      </c>
      <c r="AN8" s="332">
        <v>0</v>
      </c>
      <c r="AO8" s="332">
        <v>0</v>
      </c>
      <c r="AP8" s="336">
        <v>1181.2985843710101</v>
      </c>
    </row>
    <row r="9" spans="1:42" s="257" customFormat="1" ht="17.100000000000001" customHeight="1">
      <c r="A9" s="321" t="s">
        <v>198</v>
      </c>
      <c r="B9" s="332">
        <v>0</v>
      </c>
      <c r="C9" s="332">
        <v>0</v>
      </c>
      <c r="D9" s="332">
        <v>0</v>
      </c>
      <c r="E9" s="332">
        <v>0</v>
      </c>
      <c r="F9" s="332">
        <v>0</v>
      </c>
      <c r="G9" s="332">
        <v>0</v>
      </c>
      <c r="H9" s="332">
        <v>0</v>
      </c>
      <c r="I9" s="332">
        <v>0</v>
      </c>
      <c r="J9" s="332">
        <v>0</v>
      </c>
      <c r="K9" s="332">
        <v>0</v>
      </c>
      <c r="L9" s="332">
        <v>0</v>
      </c>
      <c r="M9" s="332">
        <v>0</v>
      </c>
      <c r="N9" s="332">
        <v>0</v>
      </c>
      <c r="O9" s="332">
        <v>0</v>
      </c>
      <c r="P9" s="332">
        <v>0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0</v>
      </c>
      <c r="W9" s="332">
        <v>0</v>
      </c>
      <c r="X9" s="332">
        <v>0</v>
      </c>
      <c r="Y9" s="332">
        <v>0</v>
      </c>
      <c r="Z9" s="332">
        <v>0</v>
      </c>
      <c r="AA9" s="332">
        <v>0</v>
      </c>
      <c r="AB9" s="332">
        <v>0</v>
      </c>
      <c r="AC9" s="332">
        <v>0</v>
      </c>
      <c r="AD9" s="332">
        <v>0</v>
      </c>
      <c r="AE9" s="332">
        <v>0</v>
      </c>
      <c r="AF9" s="332">
        <v>66.989825585290106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0</v>
      </c>
      <c r="AN9" s="332">
        <v>0</v>
      </c>
      <c r="AO9" s="332">
        <v>0</v>
      </c>
      <c r="AP9" s="336">
        <v>66.989825585290106</v>
      </c>
    </row>
    <row r="10" spans="1:42" s="257" customFormat="1" ht="16.5" customHeight="1">
      <c r="A10" s="322" t="s">
        <v>166</v>
      </c>
      <c r="B10" s="332">
        <v>0</v>
      </c>
      <c r="C10" s="332">
        <v>0</v>
      </c>
      <c r="D10" s="332">
        <v>0</v>
      </c>
      <c r="E10" s="332">
        <v>0</v>
      </c>
      <c r="F10" s="332">
        <v>0</v>
      </c>
      <c r="G10" s="332">
        <v>0</v>
      </c>
      <c r="H10" s="332">
        <v>0</v>
      </c>
      <c r="I10" s="332">
        <v>0</v>
      </c>
      <c r="J10" s="332">
        <v>0</v>
      </c>
      <c r="K10" s="332">
        <v>0</v>
      </c>
      <c r="L10" s="332">
        <v>0</v>
      </c>
      <c r="M10" s="332">
        <v>0</v>
      </c>
      <c r="N10" s="332">
        <v>0</v>
      </c>
      <c r="O10" s="332">
        <v>237.79994694405801</v>
      </c>
      <c r="P10" s="332">
        <v>0</v>
      </c>
      <c r="Q10" s="332">
        <v>0</v>
      </c>
      <c r="R10" s="332">
        <v>0</v>
      </c>
      <c r="S10" s="332">
        <v>0</v>
      </c>
      <c r="T10" s="332">
        <v>0</v>
      </c>
      <c r="U10" s="332">
        <v>0</v>
      </c>
      <c r="V10" s="332">
        <v>0</v>
      </c>
      <c r="W10" s="332">
        <v>0</v>
      </c>
      <c r="X10" s="332">
        <v>0</v>
      </c>
      <c r="Y10" s="332">
        <v>0</v>
      </c>
      <c r="Z10" s="332">
        <v>0</v>
      </c>
      <c r="AA10" s="332">
        <v>0</v>
      </c>
      <c r="AB10" s="332">
        <v>0</v>
      </c>
      <c r="AC10" s="332">
        <v>0</v>
      </c>
      <c r="AD10" s="332">
        <v>0</v>
      </c>
      <c r="AE10" s="332">
        <v>0</v>
      </c>
      <c r="AF10" s="332">
        <v>691.33500004019402</v>
      </c>
      <c r="AG10" s="332">
        <v>0</v>
      </c>
      <c r="AH10" s="332">
        <v>0</v>
      </c>
      <c r="AI10" s="332">
        <v>0</v>
      </c>
      <c r="AJ10" s="332">
        <v>0</v>
      </c>
      <c r="AK10" s="332">
        <v>0</v>
      </c>
      <c r="AL10" s="332">
        <v>0</v>
      </c>
      <c r="AM10" s="332">
        <v>400</v>
      </c>
      <c r="AN10" s="332">
        <v>0</v>
      </c>
      <c r="AO10" s="332">
        <v>0</v>
      </c>
      <c r="AP10" s="336">
        <v>1329.1349469842521</v>
      </c>
    </row>
    <row r="11" spans="1:42" s="257" customFormat="1" ht="17.100000000000001" customHeight="1">
      <c r="A11" s="322" t="s">
        <v>167</v>
      </c>
      <c r="B11" s="332">
        <v>0</v>
      </c>
      <c r="C11" s="332">
        <v>0</v>
      </c>
      <c r="D11" s="332">
        <v>0</v>
      </c>
      <c r="E11" s="332">
        <v>0</v>
      </c>
      <c r="F11" s="332">
        <v>0</v>
      </c>
      <c r="G11" s="332">
        <v>0</v>
      </c>
      <c r="H11" s="332">
        <v>0</v>
      </c>
      <c r="I11" s="332">
        <v>0</v>
      </c>
      <c r="J11" s="332">
        <v>0</v>
      </c>
      <c r="K11" s="332">
        <v>0</v>
      </c>
      <c r="L11" s="332">
        <v>0</v>
      </c>
      <c r="M11" s="332">
        <v>0</v>
      </c>
      <c r="N11" s="332">
        <v>0</v>
      </c>
      <c r="O11" s="332">
        <v>0</v>
      </c>
      <c r="P11" s="332">
        <v>0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0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0</v>
      </c>
      <c r="AE11" s="332">
        <v>0</v>
      </c>
      <c r="AF11" s="332">
        <v>0</v>
      </c>
      <c r="AG11" s="332">
        <v>0</v>
      </c>
      <c r="AH11" s="332">
        <v>0</v>
      </c>
      <c r="AI11" s="332">
        <v>0</v>
      </c>
      <c r="AJ11" s="332">
        <v>0</v>
      </c>
      <c r="AK11" s="332">
        <v>0</v>
      </c>
      <c r="AL11" s="332">
        <v>0</v>
      </c>
      <c r="AM11" s="332">
        <v>0</v>
      </c>
      <c r="AN11" s="332">
        <v>0</v>
      </c>
      <c r="AO11" s="332">
        <v>0</v>
      </c>
      <c r="AP11" s="336">
        <v>0</v>
      </c>
    </row>
    <row r="12" spans="1:42" s="267" customFormat="1" ht="30" customHeight="1">
      <c r="A12" s="323" t="s">
        <v>168</v>
      </c>
      <c r="B12" s="338">
        <v>0</v>
      </c>
      <c r="C12" s="338">
        <v>0</v>
      </c>
      <c r="D12" s="338">
        <v>0</v>
      </c>
      <c r="E12" s="338">
        <v>0</v>
      </c>
      <c r="F12" s="338">
        <v>0</v>
      </c>
      <c r="G12" s="338">
        <v>0</v>
      </c>
      <c r="H12" s="338">
        <v>0</v>
      </c>
      <c r="I12" s="338">
        <v>0</v>
      </c>
      <c r="J12" s="338">
        <v>0</v>
      </c>
      <c r="K12" s="338">
        <v>0</v>
      </c>
      <c r="L12" s="338">
        <v>0</v>
      </c>
      <c r="M12" s="338">
        <v>0</v>
      </c>
      <c r="N12" s="338">
        <v>0</v>
      </c>
      <c r="O12" s="338">
        <v>237.79994694405801</v>
      </c>
      <c r="P12" s="338">
        <v>0</v>
      </c>
      <c r="Q12" s="338">
        <v>0</v>
      </c>
      <c r="R12" s="338">
        <v>0</v>
      </c>
      <c r="S12" s="338">
        <v>0</v>
      </c>
      <c r="T12" s="338">
        <v>0</v>
      </c>
      <c r="U12" s="338">
        <v>0</v>
      </c>
      <c r="V12" s="338">
        <v>0</v>
      </c>
      <c r="W12" s="338">
        <v>0</v>
      </c>
      <c r="X12" s="338">
        <v>0</v>
      </c>
      <c r="Y12" s="338">
        <v>0</v>
      </c>
      <c r="Z12" s="338">
        <v>0</v>
      </c>
      <c r="AA12" s="338">
        <v>0</v>
      </c>
      <c r="AB12" s="338">
        <v>0</v>
      </c>
      <c r="AC12" s="338">
        <v>0</v>
      </c>
      <c r="AD12" s="338">
        <v>0</v>
      </c>
      <c r="AE12" s="338">
        <v>0</v>
      </c>
      <c r="AF12" s="338">
        <v>1939.6234099964943</v>
      </c>
      <c r="AG12" s="338">
        <v>0</v>
      </c>
      <c r="AH12" s="338">
        <v>0</v>
      </c>
      <c r="AI12" s="338">
        <v>0</v>
      </c>
      <c r="AJ12" s="338">
        <v>0</v>
      </c>
      <c r="AK12" s="338">
        <v>0</v>
      </c>
      <c r="AL12" s="338">
        <v>0</v>
      </c>
      <c r="AM12" s="338">
        <v>400</v>
      </c>
      <c r="AN12" s="338">
        <v>0</v>
      </c>
      <c r="AO12" s="338">
        <v>0</v>
      </c>
      <c r="AP12" s="338">
        <v>2577.4233569405524</v>
      </c>
    </row>
    <row r="13" spans="1:42" s="257" customFormat="1" ht="30" customHeight="1">
      <c r="A13" s="324" t="s">
        <v>177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7"/>
      <c r="AP13" s="336"/>
    </row>
    <row r="14" spans="1:42" s="257" customFormat="1" ht="17.100000000000001" customHeight="1">
      <c r="A14" s="321" t="s">
        <v>197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22.702100265011801</v>
      </c>
      <c r="J14" s="332">
        <v>0</v>
      </c>
      <c r="K14" s="332">
        <v>0</v>
      </c>
      <c r="L14" s="332">
        <v>0</v>
      </c>
      <c r="M14" s="332">
        <v>0</v>
      </c>
      <c r="N14" s="332">
        <v>0</v>
      </c>
      <c r="O14" s="332">
        <v>2358.2126839842399</v>
      </c>
      <c r="P14" s="332">
        <v>0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13329.0694309348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15679.9074</v>
      </c>
      <c r="AN14" s="332">
        <v>0</v>
      </c>
      <c r="AO14" s="332">
        <v>0</v>
      </c>
      <c r="AP14" s="336">
        <v>31389.891615184053</v>
      </c>
    </row>
    <row r="15" spans="1:42" s="257" customFormat="1" ht="17.100000000000001" customHeight="1">
      <c r="A15" s="321" t="s">
        <v>198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0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0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12629.1094908505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810</v>
      </c>
      <c r="AN15" s="332">
        <v>0</v>
      </c>
      <c r="AO15" s="332">
        <v>0</v>
      </c>
      <c r="AP15" s="336">
        <v>13439.1094908505</v>
      </c>
    </row>
    <row r="16" spans="1:42" s="257" customFormat="1" ht="17.100000000000001" customHeight="1">
      <c r="A16" s="322" t="s">
        <v>166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1277.9621319913899</v>
      </c>
      <c r="J16" s="332">
        <v>0</v>
      </c>
      <c r="K16" s="332">
        <v>0</v>
      </c>
      <c r="L16" s="332">
        <v>0</v>
      </c>
      <c r="M16" s="332">
        <v>25.391030330313399</v>
      </c>
      <c r="N16" s="332">
        <v>0</v>
      </c>
      <c r="O16" s="332">
        <v>6143.9183292201596</v>
      </c>
      <c r="P16" s="332">
        <v>492.70928036849699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141.54280247915901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34171.097014665298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33919.740729999998</v>
      </c>
      <c r="AN16" s="332">
        <v>0</v>
      </c>
      <c r="AO16" s="332">
        <v>0</v>
      </c>
      <c r="AP16" s="336">
        <v>76172.36131905482</v>
      </c>
    </row>
    <row r="17" spans="1:42" s="257" customFormat="1" ht="16.5" customHeight="1">
      <c r="A17" s="322" t="s">
        <v>167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325.02763062346099</v>
      </c>
      <c r="J17" s="332">
        <v>0</v>
      </c>
      <c r="K17" s="332">
        <v>0</v>
      </c>
      <c r="L17" s="332">
        <v>0</v>
      </c>
      <c r="M17" s="332">
        <v>7.0278744664260397</v>
      </c>
      <c r="N17" s="332">
        <v>0</v>
      </c>
      <c r="O17" s="332">
        <v>2173.5610251821799</v>
      </c>
      <c r="P17" s="332">
        <v>0</v>
      </c>
      <c r="Q17" s="332">
        <v>0</v>
      </c>
      <c r="R17" s="332">
        <v>18.7132339572766</v>
      </c>
      <c r="S17" s="332">
        <v>0</v>
      </c>
      <c r="T17" s="332">
        <v>0</v>
      </c>
      <c r="U17" s="332">
        <v>0</v>
      </c>
      <c r="V17" s="332">
        <v>162.30241350943601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3159.5322990908098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16555.897933</v>
      </c>
      <c r="AN17" s="332">
        <v>0</v>
      </c>
      <c r="AO17" s="332">
        <v>0</v>
      </c>
      <c r="AP17" s="336">
        <v>22402.062409829588</v>
      </c>
    </row>
    <row r="18" spans="1:42" s="267" customFormat="1" ht="30" customHeight="1">
      <c r="A18" s="323" t="s">
        <v>168</v>
      </c>
      <c r="B18" s="338">
        <v>0</v>
      </c>
      <c r="C18" s="338">
        <v>0</v>
      </c>
      <c r="D18" s="338">
        <v>0</v>
      </c>
      <c r="E18" s="338">
        <v>0</v>
      </c>
      <c r="F18" s="338">
        <v>0</v>
      </c>
      <c r="G18" s="338">
        <v>0</v>
      </c>
      <c r="H18" s="338">
        <v>0</v>
      </c>
      <c r="I18" s="338">
        <v>1625.6918628798626</v>
      </c>
      <c r="J18" s="338">
        <v>0</v>
      </c>
      <c r="K18" s="338">
        <v>0</v>
      </c>
      <c r="L18" s="338">
        <v>0</v>
      </c>
      <c r="M18" s="338">
        <v>32.41890479673944</v>
      </c>
      <c r="N18" s="338">
        <v>0</v>
      </c>
      <c r="O18" s="338">
        <v>10675.69203838658</v>
      </c>
      <c r="P18" s="338">
        <v>492.70928036849699</v>
      </c>
      <c r="Q18" s="338">
        <v>0</v>
      </c>
      <c r="R18" s="338">
        <v>18.7132339572766</v>
      </c>
      <c r="S18" s="338">
        <v>0</v>
      </c>
      <c r="T18" s="338">
        <v>0</v>
      </c>
      <c r="U18" s="338">
        <v>0</v>
      </c>
      <c r="V18" s="338">
        <v>303.84521598859499</v>
      </c>
      <c r="W18" s="338">
        <v>0</v>
      </c>
      <c r="X18" s="338">
        <v>0</v>
      </c>
      <c r="Y18" s="338">
        <v>0</v>
      </c>
      <c r="Z18" s="338">
        <v>0</v>
      </c>
      <c r="AA18" s="338">
        <v>0</v>
      </c>
      <c r="AB18" s="338">
        <v>0</v>
      </c>
      <c r="AC18" s="338">
        <v>0</v>
      </c>
      <c r="AD18" s="338">
        <v>0</v>
      </c>
      <c r="AE18" s="338">
        <v>0</v>
      </c>
      <c r="AF18" s="338">
        <v>63288.808235541408</v>
      </c>
      <c r="AG18" s="338">
        <v>0</v>
      </c>
      <c r="AH18" s="338">
        <v>0</v>
      </c>
      <c r="AI18" s="338">
        <v>0</v>
      </c>
      <c r="AJ18" s="338">
        <v>0</v>
      </c>
      <c r="AK18" s="338">
        <v>0</v>
      </c>
      <c r="AL18" s="338">
        <v>0</v>
      </c>
      <c r="AM18" s="338">
        <v>66965.546063000002</v>
      </c>
      <c r="AN18" s="338">
        <v>0</v>
      </c>
      <c r="AO18" s="338">
        <v>0</v>
      </c>
      <c r="AP18" s="338">
        <v>143403.42483491896</v>
      </c>
    </row>
    <row r="19" spans="1:42" s="259" customFormat="1" ht="30" customHeight="1">
      <c r="A19" s="325" t="s">
        <v>196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9"/>
      <c r="AL19" s="339"/>
      <c r="AM19" s="339"/>
      <c r="AN19" s="339"/>
      <c r="AO19" s="340"/>
      <c r="AP19" s="333"/>
    </row>
    <row r="20" spans="1:42" s="259" customFormat="1" ht="30" customHeight="1">
      <c r="A20" s="325" t="s">
        <v>170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9"/>
      <c r="AL20" s="339"/>
      <c r="AM20" s="339"/>
      <c r="AN20" s="339"/>
      <c r="AO20" s="340"/>
      <c r="AP20" s="336"/>
    </row>
    <row r="21" spans="1:42" s="257" customFormat="1" ht="17.100000000000001" customHeight="1">
      <c r="A21" s="321" t="s">
        <v>197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0</v>
      </c>
      <c r="P21" s="332">
        <v>0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0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133.97965117058001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874.65834299999995</v>
      </c>
      <c r="AN21" s="332">
        <v>0</v>
      </c>
      <c r="AO21" s="332">
        <v>0</v>
      </c>
      <c r="AP21" s="336">
        <v>1008.63799417058</v>
      </c>
    </row>
    <row r="22" spans="1:42" s="257" customFormat="1" ht="17.100000000000001" customHeight="1">
      <c r="A22" s="321" t="s">
        <v>198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</v>
      </c>
      <c r="L22" s="332">
        <v>0</v>
      </c>
      <c r="M22" s="332">
        <v>0</v>
      </c>
      <c r="N22" s="332">
        <v>0</v>
      </c>
      <c r="O22" s="332">
        <v>0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858.13966574756603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0</v>
      </c>
      <c r="AN22" s="332">
        <v>0</v>
      </c>
      <c r="AO22" s="332">
        <v>0</v>
      </c>
      <c r="AP22" s="336">
        <v>858.13966574756603</v>
      </c>
    </row>
    <row r="23" spans="1:42" s="257" customFormat="1" ht="17.100000000000001" customHeight="1">
      <c r="A23" s="322" t="s">
        <v>166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0</v>
      </c>
      <c r="I23" s="332">
        <v>0</v>
      </c>
      <c r="J23" s="332">
        <v>0</v>
      </c>
      <c r="K23" s="332">
        <v>0</v>
      </c>
      <c r="L23" s="332">
        <v>0</v>
      </c>
      <c r="M23" s="332">
        <v>0</v>
      </c>
      <c r="N23" s="332">
        <v>0</v>
      </c>
      <c r="O23" s="332">
        <v>156.94796498307801</v>
      </c>
      <c r="P23" s="332">
        <v>0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0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897.66366284288699</v>
      </c>
      <c r="AG23" s="332">
        <v>0</v>
      </c>
      <c r="AH23" s="332">
        <v>0</v>
      </c>
      <c r="AI23" s="332">
        <v>0</v>
      </c>
      <c r="AJ23" s="332">
        <v>0</v>
      </c>
      <c r="AK23" s="332">
        <v>0</v>
      </c>
      <c r="AL23" s="332">
        <v>0</v>
      </c>
      <c r="AM23" s="332">
        <v>835.00834299999997</v>
      </c>
      <c r="AN23" s="332">
        <v>0</v>
      </c>
      <c r="AO23" s="332">
        <v>0</v>
      </c>
      <c r="AP23" s="336">
        <v>1889.6199708259651</v>
      </c>
    </row>
    <row r="24" spans="1:42" s="257" customFormat="1" ht="17.100000000000001" customHeight="1">
      <c r="A24" s="322" t="s">
        <v>167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0</v>
      </c>
      <c r="L24" s="332">
        <v>0</v>
      </c>
      <c r="M24" s="332">
        <v>0</v>
      </c>
      <c r="N24" s="332">
        <v>0</v>
      </c>
      <c r="O24" s="332">
        <v>405.52890306377202</v>
      </c>
      <c r="P24" s="332">
        <v>0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0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14708.7580888339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106.96</v>
      </c>
      <c r="AN24" s="332">
        <v>0</v>
      </c>
      <c r="AO24" s="332">
        <v>0</v>
      </c>
      <c r="AP24" s="336">
        <v>15221.246991897671</v>
      </c>
    </row>
    <row r="25" spans="1:42" s="267" customFormat="1" ht="30" customHeight="1">
      <c r="A25" s="323" t="s">
        <v>168</v>
      </c>
      <c r="B25" s="338">
        <v>0</v>
      </c>
      <c r="C25" s="338">
        <v>0</v>
      </c>
      <c r="D25" s="338">
        <v>0</v>
      </c>
      <c r="E25" s="338">
        <v>0</v>
      </c>
      <c r="F25" s="338">
        <v>0</v>
      </c>
      <c r="G25" s="338">
        <v>0</v>
      </c>
      <c r="H25" s="338">
        <v>0</v>
      </c>
      <c r="I25" s="338">
        <v>0</v>
      </c>
      <c r="J25" s="338">
        <v>0</v>
      </c>
      <c r="K25" s="338">
        <v>0</v>
      </c>
      <c r="L25" s="338">
        <v>0</v>
      </c>
      <c r="M25" s="338">
        <v>0</v>
      </c>
      <c r="N25" s="338">
        <v>0</v>
      </c>
      <c r="O25" s="338">
        <v>562.47686804685009</v>
      </c>
      <c r="P25" s="338">
        <v>0</v>
      </c>
      <c r="Q25" s="338">
        <v>0</v>
      </c>
      <c r="R25" s="338">
        <v>0</v>
      </c>
      <c r="S25" s="338">
        <v>0</v>
      </c>
      <c r="T25" s="338">
        <v>0</v>
      </c>
      <c r="U25" s="338">
        <v>0</v>
      </c>
      <c r="V25" s="338">
        <v>0</v>
      </c>
      <c r="W25" s="338">
        <v>0</v>
      </c>
      <c r="X25" s="338">
        <v>0</v>
      </c>
      <c r="Y25" s="338">
        <v>0</v>
      </c>
      <c r="Z25" s="338">
        <v>0</v>
      </c>
      <c r="AA25" s="338">
        <v>0</v>
      </c>
      <c r="AB25" s="338">
        <v>0</v>
      </c>
      <c r="AC25" s="338">
        <v>0</v>
      </c>
      <c r="AD25" s="338">
        <v>0</v>
      </c>
      <c r="AE25" s="338">
        <v>0</v>
      </c>
      <c r="AF25" s="338">
        <v>16598.541068594932</v>
      </c>
      <c r="AG25" s="338">
        <v>0</v>
      </c>
      <c r="AH25" s="338">
        <v>0</v>
      </c>
      <c r="AI25" s="338">
        <v>0</v>
      </c>
      <c r="AJ25" s="338">
        <v>0</v>
      </c>
      <c r="AK25" s="338">
        <v>0</v>
      </c>
      <c r="AL25" s="338">
        <v>0</v>
      </c>
      <c r="AM25" s="338">
        <v>1816.6266860000001</v>
      </c>
      <c r="AN25" s="338">
        <v>0</v>
      </c>
      <c r="AO25" s="338">
        <v>0</v>
      </c>
      <c r="AP25" s="338">
        <v>18977.644622641783</v>
      </c>
    </row>
    <row r="26" spans="1:42" s="259" customFormat="1" ht="30" customHeight="1">
      <c r="A26" s="325" t="s">
        <v>171</v>
      </c>
      <c r="B26" s="339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  <c r="AL26" s="339"/>
      <c r="AM26" s="339"/>
      <c r="AN26" s="339"/>
      <c r="AO26" s="340"/>
      <c r="AP26" s="333"/>
    </row>
    <row r="27" spans="1:42" s="257" customFormat="1" ht="17.100000000000001" customHeight="1">
      <c r="A27" s="321" t="s">
        <v>197</v>
      </c>
      <c r="B27" s="332">
        <v>0</v>
      </c>
      <c r="C27" s="332">
        <v>0</v>
      </c>
      <c r="D27" s="332">
        <v>0</v>
      </c>
      <c r="E27" s="332">
        <v>0</v>
      </c>
      <c r="F27" s="332">
        <v>0</v>
      </c>
      <c r="G27" s="332">
        <v>0</v>
      </c>
      <c r="H27" s="332">
        <v>0</v>
      </c>
      <c r="I27" s="332">
        <v>0</v>
      </c>
      <c r="J27" s="332">
        <v>0</v>
      </c>
      <c r="K27" s="332">
        <v>0</v>
      </c>
      <c r="L27" s="332">
        <v>0</v>
      </c>
      <c r="M27" s="332">
        <v>0</v>
      </c>
      <c r="N27" s="332">
        <v>0</v>
      </c>
      <c r="O27" s="332">
        <v>186.38833440558901</v>
      </c>
      <c r="P27" s="332">
        <v>0</v>
      </c>
      <c r="Q27" s="332">
        <v>0</v>
      </c>
      <c r="R27" s="332">
        <v>0</v>
      </c>
      <c r="S27" s="332">
        <v>0</v>
      </c>
      <c r="T27" s="332">
        <v>0</v>
      </c>
      <c r="U27" s="332">
        <v>0</v>
      </c>
      <c r="V27" s="332">
        <v>0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54.931656979937799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175</v>
      </c>
      <c r="AN27" s="332">
        <v>0</v>
      </c>
      <c r="AO27" s="332">
        <v>0</v>
      </c>
      <c r="AP27" s="336">
        <v>416.31999138552681</v>
      </c>
    </row>
    <row r="28" spans="1:42" s="257" customFormat="1" ht="17.100000000000001" customHeight="1">
      <c r="A28" s="321" t="s">
        <v>198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</v>
      </c>
      <c r="L28" s="332">
        <v>0</v>
      </c>
      <c r="M28" s="332">
        <v>0</v>
      </c>
      <c r="N28" s="332">
        <v>0</v>
      </c>
      <c r="O28" s="332">
        <v>0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928.47898261212094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34.092500000000001</v>
      </c>
      <c r="AN28" s="332">
        <v>0</v>
      </c>
      <c r="AO28" s="332">
        <v>0</v>
      </c>
      <c r="AP28" s="336">
        <v>962.57148261212092</v>
      </c>
    </row>
    <row r="29" spans="1:42" s="257" customFormat="1" ht="17.100000000000001" customHeight="1">
      <c r="A29" s="322" t="s">
        <v>166</v>
      </c>
      <c r="B29" s="332">
        <v>0</v>
      </c>
      <c r="C29" s="332">
        <v>0</v>
      </c>
      <c r="D29" s="332">
        <v>0</v>
      </c>
      <c r="E29" s="332">
        <v>0</v>
      </c>
      <c r="F29" s="332">
        <v>0</v>
      </c>
      <c r="G29" s="332">
        <v>0</v>
      </c>
      <c r="H29" s="332">
        <v>0</v>
      </c>
      <c r="I29" s="332">
        <v>0</v>
      </c>
      <c r="J29" s="332">
        <v>0</v>
      </c>
      <c r="K29" s="332">
        <v>0</v>
      </c>
      <c r="L29" s="332">
        <v>0</v>
      </c>
      <c r="M29" s="332">
        <v>0</v>
      </c>
      <c r="N29" s="332">
        <v>0</v>
      </c>
      <c r="O29" s="332">
        <v>89.174980104021799</v>
      </c>
      <c r="P29" s="332">
        <v>0</v>
      </c>
      <c r="Q29" s="332">
        <v>0</v>
      </c>
      <c r="R29" s="332">
        <v>0</v>
      </c>
      <c r="S29" s="332">
        <v>0</v>
      </c>
      <c r="T29" s="332">
        <v>0</v>
      </c>
      <c r="U29" s="332">
        <v>0</v>
      </c>
      <c r="V29" s="332">
        <v>0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823.97485469906803</v>
      </c>
      <c r="AG29" s="332">
        <v>0</v>
      </c>
      <c r="AH29" s="332">
        <v>0</v>
      </c>
      <c r="AI29" s="332">
        <v>0</v>
      </c>
      <c r="AJ29" s="332">
        <v>0</v>
      </c>
      <c r="AK29" s="332">
        <v>0</v>
      </c>
      <c r="AL29" s="332">
        <v>0</v>
      </c>
      <c r="AM29" s="332">
        <v>505</v>
      </c>
      <c r="AN29" s="332">
        <v>0</v>
      </c>
      <c r="AO29" s="332">
        <v>0</v>
      </c>
      <c r="AP29" s="336">
        <v>1418.1498348030898</v>
      </c>
    </row>
    <row r="30" spans="1:42" s="257" customFormat="1" ht="17.100000000000001" customHeight="1">
      <c r="A30" s="322" t="s">
        <v>167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</v>
      </c>
      <c r="J30" s="332">
        <v>0</v>
      </c>
      <c r="K30" s="332">
        <v>0</v>
      </c>
      <c r="L30" s="332">
        <v>0</v>
      </c>
      <c r="M30" s="332">
        <v>0</v>
      </c>
      <c r="N30" s="332">
        <v>0</v>
      </c>
      <c r="O30" s="332">
        <v>0</v>
      </c>
      <c r="P30" s="332">
        <v>0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0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10358.926555637699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0</v>
      </c>
      <c r="AN30" s="332">
        <v>0</v>
      </c>
      <c r="AO30" s="332">
        <v>0</v>
      </c>
      <c r="AP30" s="336">
        <v>10358.926555637699</v>
      </c>
    </row>
    <row r="31" spans="1:42" s="267" customFormat="1" ht="30" customHeight="1">
      <c r="A31" s="323" t="s">
        <v>168</v>
      </c>
      <c r="B31" s="338">
        <v>0</v>
      </c>
      <c r="C31" s="338">
        <v>0</v>
      </c>
      <c r="D31" s="338">
        <v>0</v>
      </c>
      <c r="E31" s="338">
        <v>0</v>
      </c>
      <c r="F31" s="338">
        <v>0</v>
      </c>
      <c r="G31" s="338">
        <v>0</v>
      </c>
      <c r="H31" s="338">
        <v>0</v>
      </c>
      <c r="I31" s="338">
        <v>0</v>
      </c>
      <c r="J31" s="338">
        <v>0</v>
      </c>
      <c r="K31" s="338">
        <v>0</v>
      </c>
      <c r="L31" s="338">
        <v>0</v>
      </c>
      <c r="M31" s="338">
        <v>0</v>
      </c>
      <c r="N31" s="338">
        <v>0</v>
      </c>
      <c r="O31" s="338">
        <v>275.56331450961079</v>
      </c>
      <c r="P31" s="338">
        <v>0</v>
      </c>
      <c r="Q31" s="338">
        <v>0</v>
      </c>
      <c r="R31" s="338">
        <v>0</v>
      </c>
      <c r="S31" s="338">
        <v>0</v>
      </c>
      <c r="T31" s="338">
        <v>0</v>
      </c>
      <c r="U31" s="338">
        <v>0</v>
      </c>
      <c r="V31" s="338">
        <v>0</v>
      </c>
      <c r="W31" s="338">
        <v>0</v>
      </c>
      <c r="X31" s="338">
        <v>0</v>
      </c>
      <c r="Y31" s="338">
        <v>0</v>
      </c>
      <c r="Z31" s="338">
        <v>0</v>
      </c>
      <c r="AA31" s="338">
        <v>0</v>
      </c>
      <c r="AB31" s="338">
        <v>0</v>
      </c>
      <c r="AC31" s="338">
        <v>0</v>
      </c>
      <c r="AD31" s="338">
        <v>0</v>
      </c>
      <c r="AE31" s="338">
        <v>0</v>
      </c>
      <c r="AF31" s="338">
        <v>12166.312049928827</v>
      </c>
      <c r="AG31" s="338">
        <v>0</v>
      </c>
      <c r="AH31" s="338">
        <v>0</v>
      </c>
      <c r="AI31" s="338">
        <v>0</v>
      </c>
      <c r="AJ31" s="338">
        <v>0</v>
      </c>
      <c r="AK31" s="338">
        <v>0</v>
      </c>
      <c r="AL31" s="338">
        <v>0</v>
      </c>
      <c r="AM31" s="338">
        <v>714.09249999999997</v>
      </c>
      <c r="AN31" s="338">
        <v>0</v>
      </c>
      <c r="AO31" s="338">
        <v>0</v>
      </c>
      <c r="AP31" s="338">
        <v>13155.967864438437</v>
      </c>
    </row>
    <row r="32" spans="1:42" s="257" customFormat="1" ht="30" customHeight="1">
      <c r="A32" s="326" t="s">
        <v>172</v>
      </c>
      <c r="B32" s="332">
        <v>0</v>
      </c>
      <c r="C32" s="332">
        <v>0</v>
      </c>
      <c r="D32" s="332">
        <v>0</v>
      </c>
      <c r="E32" s="332">
        <v>0</v>
      </c>
      <c r="F32" s="332">
        <v>0</v>
      </c>
      <c r="G32" s="332">
        <v>0</v>
      </c>
      <c r="H32" s="332">
        <v>0</v>
      </c>
      <c r="I32" s="332">
        <v>0</v>
      </c>
      <c r="J32" s="332">
        <v>0</v>
      </c>
      <c r="K32" s="332">
        <v>0</v>
      </c>
      <c r="L32" s="332">
        <v>0</v>
      </c>
      <c r="M32" s="332">
        <v>0</v>
      </c>
      <c r="N32" s="332">
        <v>0</v>
      </c>
      <c r="O32" s="332">
        <v>838.04018255646088</v>
      </c>
      <c r="P32" s="332">
        <v>0</v>
      </c>
      <c r="Q32" s="332">
        <v>0</v>
      </c>
      <c r="R32" s="332">
        <v>0</v>
      </c>
      <c r="S32" s="332">
        <v>0</v>
      </c>
      <c r="T32" s="332">
        <v>0</v>
      </c>
      <c r="U32" s="332">
        <v>0</v>
      </c>
      <c r="V32" s="332">
        <v>0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28764.853118523759</v>
      </c>
      <c r="AG32" s="332">
        <v>0</v>
      </c>
      <c r="AH32" s="332">
        <v>0</v>
      </c>
      <c r="AI32" s="332">
        <v>0</v>
      </c>
      <c r="AJ32" s="332">
        <v>0</v>
      </c>
      <c r="AK32" s="332">
        <v>0</v>
      </c>
      <c r="AL32" s="332">
        <v>0</v>
      </c>
      <c r="AM32" s="332">
        <v>2530.7191860000003</v>
      </c>
      <c r="AN32" s="332">
        <v>0</v>
      </c>
      <c r="AO32" s="332">
        <v>0</v>
      </c>
      <c r="AP32" s="332">
        <v>32133.61248708022</v>
      </c>
    </row>
    <row r="33" spans="1:42" s="257" customFormat="1" ht="30" customHeight="1">
      <c r="A33" s="327" t="s">
        <v>178</v>
      </c>
      <c r="B33" s="341">
        <v>0</v>
      </c>
      <c r="C33" s="341">
        <v>0</v>
      </c>
      <c r="D33" s="341">
        <v>0</v>
      </c>
      <c r="E33" s="341">
        <v>0</v>
      </c>
      <c r="F33" s="341">
        <v>0</v>
      </c>
      <c r="G33" s="341">
        <v>0</v>
      </c>
      <c r="H33" s="341">
        <v>0</v>
      </c>
      <c r="I33" s="341">
        <v>1625.6918628798626</v>
      </c>
      <c r="J33" s="341">
        <v>0</v>
      </c>
      <c r="K33" s="341">
        <v>0</v>
      </c>
      <c r="L33" s="341">
        <v>0</v>
      </c>
      <c r="M33" s="341">
        <v>32.41890479673944</v>
      </c>
      <c r="N33" s="341">
        <v>0</v>
      </c>
      <c r="O33" s="341">
        <v>11751.532167887099</v>
      </c>
      <c r="P33" s="341">
        <v>492.70928036849699</v>
      </c>
      <c r="Q33" s="341">
        <v>0</v>
      </c>
      <c r="R33" s="341">
        <v>18.7132339572766</v>
      </c>
      <c r="S33" s="341">
        <v>0</v>
      </c>
      <c r="T33" s="341">
        <v>0</v>
      </c>
      <c r="U33" s="341">
        <v>0</v>
      </c>
      <c r="V33" s="341">
        <v>303.84521598859499</v>
      </c>
      <c r="W33" s="341">
        <v>0</v>
      </c>
      <c r="X33" s="341">
        <v>0</v>
      </c>
      <c r="Y33" s="341">
        <v>0</v>
      </c>
      <c r="Z33" s="341">
        <v>0</v>
      </c>
      <c r="AA33" s="341">
        <v>0</v>
      </c>
      <c r="AB33" s="341">
        <v>0</v>
      </c>
      <c r="AC33" s="341">
        <v>0</v>
      </c>
      <c r="AD33" s="341">
        <v>0</v>
      </c>
      <c r="AE33" s="341">
        <v>0</v>
      </c>
      <c r="AF33" s="341">
        <v>93993.284764061667</v>
      </c>
      <c r="AG33" s="341">
        <v>0</v>
      </c>
      <c r="AH33" s="341">
        <v>0</v>
      </c>
      <c r="AI33" s="341">
        <v>0</v>
      </c>
      <c r="AJ33" s="341">
        <v>0</v>
      </c>
      <c r="AK33" s="341">
        <v>0</v>
      </c>
      <c r="AL33" s="341">
        <v>0</v>
      </c>
      <c r="AM33" s="341">
        <v>69896.265249000004</v>
      </c>
      <c r="AN33" s="341">
        <v>0</v>
      </c>
      <c r="AO33" s="341">
        <v>0</v>
      </c>
      <c r="AP33" s="341">
        <v>178114.46067893974</v>
      </c>
    </row>
    <row r="34" spans="1:42" s="262" customFormat="1" ht="35.25" customHeight="1">
      <c r="A34" s="387" t="s">
        <v>195</v>
      </c>
      <c r="B34" s="387"/>
      <c r="C34" s="387"/>
      <c r="D34" s="387"/>
      <c r="E34" s="387"/>
      <c r="F34" s="387"/>
      <c r="G34" s="387"/>
      <c r="H34" s="387"/>
      <c r="I34" s="387"/>
      <c r="J34" s="387"/>
      <c r="K34" s="387"/>
      <c r="L34" s="387"/>
      <c r="M34" s="387"/>
      <c r="N34" s="387"/>
      <c r="O34" s="387"/>
      <c r="P34" s="387"/>
      <c r="Q34" s="387"/>
      <c r="R34" s="387"/>
      <c r="S34" s="387"/>
      <c r="T34" s="387"/>
      <c r="U34" s="387"/>
      <c r="V34" s="387"/>
      <c r="W34" s="387"/>
      <c r="X34" s="387"/>
      <c r="Y34" s="387"/>
      <c r="Z34" s="387"/>
      <c r="AA34" s="387"/>
      <c r="AB34" s="387"/>
      <c r="AC34" s="387"/>
      <c r="AD34" s="387"/>
      <c r="AE34" s="387"/>
      <c r="AF34" s="387"/>
      <c r="AG34" s="387"/>
      <c r="AH34" s="387"/>
      <c r="AI34" s="387"/>
      <c r="AJ34" s="387"/>
      <c r="AK34" s="387"/>
      <c r="AL34" s="387"/>
      <c r="AM34" s="387"/>
      <c r="AN34" s="387"/>
      <c r="AO34" s="387"/>
      <c r="AP34" s="387"/>
    </row>
  </sheetData>
  <mergeCells count="1">
    <mergeCell ref="A34:AP34"/>
  </mergeCells>
  <conditionalFormatting sqref="B18:AP18 B25:AP25 B31:AP33 AP14:AP17 B8:AP12 B21:AO24 B27:AO30">
    <cfRule type="expression" dxfId="11" priority="10" stopIfTrue="1">
      <formula>AND(B8&lt;&gt;"",OR(B8&lt;0,NOT(ISNUMBER(B8))))</formula>
    </cfRule>
  </conditionalFormatting>
  <conditionalFormatting sqref="B14:AO17">
    <cfRule type="expression" dxfId="10" priority="8" stopIfTrue="1">
      <formula>AND(B14&lt;&gt;"",OR(B14&lt;0,NOT(ISNUMBER(B14))))</formula>
    </cfRule>
  </conditionalFormatting>
  <conditionalFormatting sqref="AP20">
    <cfRule type="expression" dxfId="9" priority="3" stopIfTrue="1">
      <formula>AND(AP20&lt;&gt;"",OR(AP20&lt;0,NOT(ISNUMBER(AP20))))</formula>
    </cfRule>
  </conditionalFormatting>
  <conditionalFormatting sqref="AP21:AP24">
    <cfRule type="expression" dxfId="8" priority="2" stopIfTrue="1">
      <formula>AND(AP21&lt;&gt;"",OR(AP21&lt;0,NOT(ISNUMBER(AP21))))</formula>
    </cfRule>
  </conditionalFormatting>
  <conditionalFormatting sqref="AP27:AP30">
    <cfRule type="expression" dxfId="7" priority="1" stopIfTrue="1">
      <formula>AND(AP27&lt;&gt;"",OR(AP27&lt;0,NOT(ISNUMBER(AP27))))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70" zoomScaleNormal="70" workbookViewId="0">
      <selection activeCell="A5" sqref="A5"/>
    </sheetView>
  </sheetViews>
  <sheetFormatPr defaultColWidth="9.125" defaultRowHeight="13.8"/>
  <cols>
    <col min="1" max="1" width="57.25" style="237" customWidth="1"/>
    <col min="2" max="2" width="13" style="240" customWidth="1"/>
    <col min="3" max="3" width="16.875" style="240" customWidth="1"/>
    <col min="4" max="4" width="12.875" style="240" bestFit="1" customWidth="1"/>
    <col min="5" max="10" width="11.75" style="240" customWidth="1"/>
    <col min="11" max="11" width="12.75" style="240" customWidth="1"/>
    <col min="12" max="12" width="12.625" style="240" bestFit="1" customWidth="1"/>
    <col min="13" max="13" width="11.75" style="240" customWidth="1"/>
    <col min="14" max="16382" width="9.125" style="240"/>
    <col min="16383" max="16384" width="55.75" style="240" customWidth="1"/>
  </cols>
  <sheetData>
    <row r="1" spans="1:13" s="250" customFormat="1" ht="19.5" customHeight="1">
      <c r="A1" s="248"/>
      <c r="B1" s="281"/>
      <c r="C1" s="281"/>
      <c r="D1" s="281"/>
      <c r="E1" s="281"/>
      <c r="F1" s="281"/>
      <c r="G1" s="281"/>
      <c r="H1" s="281"/>
      <c r="I1" s="281"/>
    </row>
    <row r="2" spans="1:13" s="247" customFormat="1" ht="20.100000000000001" customHeight="1">
      <c r="A2" s="246" t="s">
        <v>191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3" spans="1:13" s="247" customFormat="1" ht="20.100000000000001" customHeight="1">
      <c r="A3" s="246" t="s">
        <v>192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247" customFormat="1" ht="20.100000000000001" customHeight="1">
      <c r="A4" s="246" t="s">
        <v>436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</row>
    <row r="5" spans="1:13" s="252" customFormat="1" ht="20.100000000000001" customHeight="1">
      <c r="A5" s="253" t="s">
        <v>179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</row>
    <row r="6" spans="1:13" s="238" customFormat="1" ht="34.200000000000003" customHeight="1">
      <c r="A6" s="241"/>
      <c r="B6" s="348" t="s">
        <v>432</v>
      </c>
      <c r="C6" s="349"/>
      <c r="D6" s="350"/>
      <c r="E6" s="351" t="s">
        <v>182</v>
      </c>
      <c r="F6" s="349"/>
      <c r="G6" s="352"/>
      <c r="H6" s="348" t="s">
        <v>181</v>
      </c>
      <c r="I6" s="349"/>
      <c r="J6" s="350"/>
      <c r="K6" s="351" t="s">
        <v>168</v>
      </c>
      <c r="L6" s="353"/>
      <c r="M6" s="350"/>
    </row>
    <row r="7" spans="1:13" s="238" customFormat="1" ht="96.75" customHeight="1">
      <c r="A7" s="242"/>
      <c r="B7" s="354" t="s">
        <v>183</v>
      </c>
      <c r="C7" s="354" t="s">
        <v>185</v>
      </c>
      <c r="D7" s="354" t="s">
        <v>184</v>
      </c>
      <c r="E7" s="354" t="s">
        <v>183</v>
      </c>
      <c r="F7" s="354" t="s">
        <v>185</v>
      </c>
      <c r="G7" s="354" t="s">
        <v>184</v>
      </c>
      <c r="H7" s="354" t="s">
        <v>183</v>
      </c>
      <c r="I7" s="354" t="s">
        <v>185</v>
      </c>
      <c r="J7" s="354" t="s">
        <v>184</v>
      </c>
      <c r="K7" s="354" t="s">
        <v>183</v>
      </c>
      <c r="L7" s="355" t="s">
        <v>185</v>
      </c>
      <c r="M7" s="354" t="s">
        <v>184</v>
      </c>
    </row>
    <row r="8" spans="1:13" s="239" customFormat="1" ht="30" customHeight="1">
      <c r="A8" s="372" t="s">
        <v>186</v>
      </c>
      <c r="B8" s="356"/>
      <c r="C8" s="357"/>
      <c r="D8" s="358"/>
      <c r="E8" s="359"/>
      <c r="F8" s="357"/>
      <c r="G8" s="360"/>
      <c r="H8" s="356"/>
      <c r="I8" s="357"/>
      <c r="J8" s="358"/>
      <c r="K8" s="359"/>
      <c r="L8" s="360"/>
      <c r="M8" s="361"/>
    </row>
    <row r="9" spans="1:13" s="238" customFormat="1" ht="17.100000000000001" customHeight="1">
      <c r="A9" s="260" t="s">
        <v>197</v>
      </c>
      <c r="B9" s="362">
        <v>46617.384536082602</v>
      </c>
      <c r="C9" s="362">
        <v>11989.688569306069</v>
      </c>
      <c r="D9" s="362">
        <v>805.29321758831247</v>
      </c>
      <c r="E9" s="363">
        <v>3543.9349049585899</v>
      </c>
      <c r="F9" s="363">
        <v>420.12099498648098</v>
      </c>
      <c r="G9" s="363">
        <v>50.403976717016199</v>
      </c>
      <c r="H9" s="363">
        <v>3465.9627069551002</v>
      </c>
      <c r="I9" s="363">
        <v>291.93708051156398</v>
      </c>
      <c r="J9" s="363">
        <v>35.269959149604396</v>
      </c>
      <c r="K9" s="363">
        <v>53627.282147996288</v>
      </c>
      <c r="L9" s="363">
        <v>12701.746644804112</v>
      </c>
      <c r="M9" s="363">
        <v>890.96715345493305</v>
      </c>
    </row>
    <row r="10" spans="1:13" s="238" customFormat="1" ht="17.100000000000001" customHeight="1">
      <c r="A10" s="260" t="s">
        <v>198</v>
      </c>
      <c r="B10" s="362">
        <v>15817.991246163279</v>
      </c>
      <c r="C10" s="362">
        <v>5744.4541180003134</v>
      </c>
      <c r="D10" s="362">
        <v>0</v>
      </c>
      <c r="E10" s="363">
        <v>984.39272269851801</v>
      </c>
      <c r="F10" s="363">
        <v>0</v>
      </c>
      <c r="G10" s="363">
        <v>0</v>
      </c>
      <c r="H10" s="363">
        <v>989.91594343335805</v>
      </c>
      <c r="I10" s="363">
        <v>0</v>
      </c>
      <c r="J10" s="363">
        <v>0</v>
      </c>
      <c r="K10" s="363">
        <v>17792.299912295155</v>
      </c>
      <c r="L10" s="363">
        <v>5744.4541180003134</v>
      </c>
      <c r="M10" s="363">
        <v>0</v>
      </c>
    </row>
    <row r="11" spans="1:13" s="238" customFormat="1" ht="17.100000000000001" customHeight="1">
      <c r="A11" s="373" t="s">
        <v>166</v>
      </c>
      <c r="B11" s="362">
        <v>65973.717173967918</v>
      </c>
      <c r="C11" s="362">
        <v>13211.247334720589</v>
      </c>
      <c r="D11" s="362">
        <v>789.28789659986501</v>
      </c>
      <c r="E11" s="363">
        <v>11399.640653988399</v>
      </c>
      <c r="F11" s="363">
        <v>903.67940999999996</v>
      </c>
      <c r="G11" s="363">
        <v>0</v>
      </c>
      <c r="H11" s="363">
        <v>14691.2228745797</v>
      </c>
      <c r="I11" s="363">
        <v>1655.59220954902</v>
      </c>
      <c r="J11" s="363">
        <v>0</v>
      </c>
      <c r="K11" s="363">
        <v>92064.580702536026</v>
      </c>
      <c r="L11" s="363">
        <v>15770.51895426961</v>
      </c>
      <c r="M11" s="363">
        <v>789.28789659986501</v>
      </c>
    </row>
    <row r="12" spans="1:13" s="238" customFormat="1" ht="17.100000000000001" customHeight="1">
      <c r="A12" s="373" t="s">
        <v>167</v>
      </c>
      <c r="B12" s="362">
        <v>40464.298649132608</v>
      </c>
      <c r="C12" s="362">
        <v>12119.07148189249</v>
      </c>
      <c r="D12" s="362">
        <v>894.30055685740501</v>
      </c>
      <c r="E12" s="363">
        <v>2118.9615779327401</v>
      </c>
      <c r="F12" s="363">
        <v>666.82293963433904</v>
      </c>
      <c r="G12" s="363">
        <v>41.218364183702199</v>
      </c>
      <c r="H12" s="363">
        <v>1068.75527617283</v>
      </c>
      <c r="I12" s="363">
        <v>430.34699459302902</v>
      </c>
      <c r="J12" s="363">
        <v>41.218364183702199</v>
      </c>
      <c r="K12" s="363">
        <v>43652.015503238181</v>
      </c>
      <c r="L12" s="363">
        <v>13216.241416119858</v>
      </c>
      <c r="M12" s="363">
        <v>976.7372852248094</v>
      </c>
    </row>
    <row r="13" spans="1:13" s="238" customFormat="1" ht="18" customHeight="1">
      <c r="A13" s="374" t="s">
        <v>168</v>
      </c>
      <c r="B13" s="364">
        <v>168873.39160534641</v>
      </c>
      <c r="C13" s="364">
        <v>43064.461503919461</v>
      </c>
      <c r="D13" s="364">
        <v>2488.8816710455826</v>
      </c>
      <c r="E13" s="364">
        <v>18046.929859578246</v>
      </c>
      <c r="F13" s="364">
        <v>1990.62334462082</v>
      </c>
      <c r="G13" s="364">
        <v>91.622340900718399</v>
      </c>
      <c r="H13" s="364">
        <v>20215.856801140988</v>
      </c>
      <c r="I13" s="364">
        <v>2377.8762846536133</v>
      </c>
      <c r="J13" s="364">
        <v>76.488323333306596</v>
      </c>
      <c r="K13" s="363">
        <v>207136.17826606566</v>
      </c>
      <c r="L13" s="363">
        <v>47432.961133193894</v>
      </c>
      <c r="M13" s="363">
        <v>2656.9923352796077</v>
      </c>
    </row>
    <row r="14" spans="1:13" s="239" customFormat="1" ht="30" customHeight="1">
      <c r="A14" s="375" t="s">
        <v>180</v>
      </c>
      <c r="B14" s="365"/>
      <c r="C14" s="366"/>
      <c r="D14" s="367"/>
      <c r="E14" s="368"/>
      <c r="F14" s="366"/>
      <c r="G14" s="369"/>
      <c r="H14" s="365"/>
      <c r="I14" s="366"/>
      <c r="J14" s="367"/>
      <c r="K14" s="363"/>
      <c r="L14" s="363"/>
      <c r="M14" s="363"/>
    </row>
    <row r="15" spans="1:13" s="238" customFormat="1" ht="16.5" customHeight="1">
      <c r="A15" s="260" t="s">
        <v>197</v>
      </c>
      <c r="B15" s="362">
        <v>13399.29720893591</v>
      </c>
      <c r="C15" s="362">
        <v>15354.997225248901</v>
      </c>
      <c r="D15" s="362">
        <v>3816.8957653702701</v>
      </c>
      <c r="E15" s="363">
        <v>300</v>
      </c>
      <c r="F15" s="363">
        <v>133.97965117058001</v>
      </c>
      <c r="G15" s="363">
        <v>574.65834299999995</v>
      </c>
      <c r="H15" s="363">
        <v>54.931656979937799</v>
      </c>
      <c r="I15" s="363">
        <v>196.55656519047901</v>
      </c>
      <c r="J15" s="363">
        <v>164.83176921511</v>
      </c>
      <c r="K15" s="363">
        <v>13754.228865915848</v>
      </c>
      <c r="L15" s="363">
        <v>15685.533441609961</v>
      </c>
      <c r="M15" s="363">
        <v>4556.3858775853805</v>
      </c>
    </row>
    <row r="16" spans="1:13" s="238" customFormat="1" ht="16.5" customHeight="1">
      <c r="A16" s="260" t="s">
        <v>198</v>
      </c>
      <c r="B16" s="362">
        <v>5289.5348360491007</v>
      </c>
      <c r="C16" s="362">
        <v>7579.6181445961802</v>
      </c>
      <c r="D16" s="362">
        <v>636.94633579052004</v>
      </c>
      <c r="E16" s="363">
        <v>161.44547966054901</v>
      </c>
      <c r="F16" s="363">
        <v>569.41351747496606</v>
      </c>
      <c r="G16" s="363">
        <v>127.280668612051</v>
      </c>
      <c r="H16" s="363">
        <v>228.435305245839</v>
      </c>
      <c r="I16" s="363">
        <v>606.85550875422996</v>
      </c>
      <c r="J16" s="363">
        <v>127.280668612051</v>
      </c>
      <c r="K16" s="363">
        <v>5679.4156209554885</v>
      </c>
      <c r="L16" s="363">
        <v>8755.8871708253755</v>
      </c>
      <c r="M16" s="363">
        <v>891.50767301462213</v>
      </c>
    </row>
    <row r="17" spans="1:13" s="238" customFormat="1" ht="17.100000000000001" customHeight="1">
      <c r="A17" s="373" t="s">
        <v>166</v>
      </c>
      <c r="B17" s="362">
        <v>28539.370661135999</v>
      </c>
      <c r="C17" s="362">
        <v>40236.479994034155</v>
      </c>
      <c r="D17" s="362">
        <v>8725.64561086904</v>
      </c>
      <c r="E17" s="363">
        <v>403.61741534495701</v>
      </c>
      <c r="F17" s="363">
        <v>897.94624736394996</v>
      </c>
      <c r="G17" s="363">
        <v>588.05630811705805</v>
      </c>
      <c r="H17" s="363">
        <v>0</v>
      </c>
      <c r="I17" s="363">
        <v>1272.9661138666299</v>
      </c>
      <c r="J17" s="363">
        <v>145.183720936464</v>
      </c>
      <c r="K17" s="363">
        <v>28942.988076480957</v>
      </c>
      <c r="L17" s="363">
        <v>42407.392355264732</v>
      </c>
      <c r="M17" s="363">
        <v>9458.8856399225624</v>
      </c>
    </row>
    <row r="18" spans="1:13" s="238" customFormat="1" ht="17.100000000000001" customHeight="1">
      <c r="A18" s="373" t="s">
        <v>167</v>
      </c>
      <c r="B18" s="362">
        <v>5369.2073177541797</v>
      </c>
      <c r="C18" s="362">
        <v>11610.2274804965</v>
      </c>
      <c r="D18" s="362">
        <v>5422.6276115788896</v>
      </c>
      <c r="E18" s="363">
        <v>4008.1503049748599</v>
      </c>
      <c r="F18" s="363">
        <v>9824.3341005657803</v>
      </c>
      <c r="G18" s="363">
        <v>1388.7625863569999</v>
      </c>
      <c r="H18" s="363">
        <v>2254.22744774794</v>
      </c>
      <c r="I18" s="363">
        <v>7322.1901483087704</v>
      </c>
      <c r="J18" s="363">
        <v>782.50895958101898</v>
      </c>
      <c r="K18" s="363">
        <v>11631.58507047698</v>
      </c>
      <c r="L18" s="363">
        <v>28756.751729371052</v>
      </c>
      <c r="M18" s="363">
        <v>7593.8991575169084</v>
      </c>
    </row>
    <row r="19" spans="1:13" s="238" customFormat="1" ht="18" customHeight="1">
      <c r="A19" s="376" t="s">
        <v>168</v>
      </c>
      <c r="B19" s="370">
        <v>52597.410023875193</v>
      </c>
      <c r="C19" s="370">
        <v>74781.32284437574</v>
      </c>
      <c r="D19" s="370">
        <v>18602.115323608719</v>
      </c>
      <c r="E19" s="370">
        <v>4873.213199980366</v>
      </c>
      <c r="F19" s="370">
        <v>11425.673516575276</v>
      </c>
      <c r="G19" s="370">
        <v>2678.757906086109</v>
      </c>
      <c r="H19" s="370">
        <v>2537.5944099737167</v>
      </c>
      <c r="I19" s="370">
        <v>9398.5683361201081</v>
      </c>
      <c r="J19" s="370">
        <v>1219.8051183446439</v>
      </c>
      <c r="K19" s="371">
        <v>60008.217633829277</v>
      </c>
      <c r="L19" s="371">
        <v>95605.564697071124</v>
      </c>
      <c r="M19" s="371">
        <v>22500.678348039473</v>
      </c>
    </row>
    <row r="20" spans="1:13" s="238" customFormat="1" ht="18" customHeight="1">
      <c r="A20" s="377" t="s">
        <v>433</v>
      </c>
      <c r="C20" s="243"/>
      <c r="D20" s="243"/>
      <c r="E20" s="243"/>
      <c r="F20" s="243"/>
      <c r="G20" s="243"/>
      <c r="H20" s="243"/>
      <c r="I20" s="243"/>
      <c r="J20" s="243"/>
      <c r="K20" s="243"/>
    </row>
    <row r="21" spans="1:13">
      <c r="E21" s="244"/>
    </row>
  </sheetData>
  <conditionalFormatting sqref="K9:M19 B15:J18 B9:J13">
    <cfRule type="expression" dxfId="6" priority="6" stopIfTrue="1">
      <formula>AND(B9&lt;&gt;"",OR(B9&lt;0,NOT(ISNUMBER(B9))))</formula>
    </cfRule>
  </conditionalFormatting>
  <conditionalFormatting sqref="B19:J19">
    <cfRule type="expression" dxfId="5" priority="2" stopIfTrue="1">
      <formula>AND(B19&lt;&gt;"",OR(B19&lt;0,NOT(ISNUMBER(B19))))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25" defaultRowHeight="15.6"/>
  <cols>
    <col min="1" max="1" width="15.75" style="270" customWidth="1"/>
    <col min="2" max="2" width="65.75" style="270" bestFit="1" customWidth="1"/>
    <col min="3" max="3" width="16.125" style="270" bestFit="1" customWidth="1"/>
    <col min="4" max="4" width="31" style="270" bestFit="1" customWidth="1"/>
    <col min="5" max="16384" width="9.125" style="270"/>
  </cols>
  <sheetData>
    <row r="1" spans="1:4" ht="17.399999999999999">
      <c r="A1" s="305" t="s">
        <v>417</v>
      </c>
    </row>
    <row r="3" spans="1:4">
      <c r="A3" s="306" t="s">
        <v>418</v>
      </c>
      <c r="B3" s="307" t="s">
        <v>419</v>
      </c>
      <c r="C3" s="308" t="s">
        <v>420</v>
      </c>
      <c r="D3" s="309" t="s">
        <v>421</v>
      </c>
    </row>
    <row r="4" spans="1:4" ht="31.2">
      <c r="A4" s="310" t="s">
        <v>207</v>
      </c>
      <c r="B4" s="311" t="s">
        <v>208</v>
      </c>
      <c r="C4" s="312" t="s">
        <v>209</v>
      </c>
      <c r="D4" s="313" t="s">
        <v>210</v>
      </c>
    </row>
    <row r="5" spans="1:4">
      <c r="A5" s="310" t="s">
        <v>207</v>
      </c>
      <c r="B5" s="311" t="s">
        <v>211</v>
      </c>
      <c r="C5" s="312" t="s">
        <v>212</v>
      </c>
      <c r="D5" s="314" t="s">
        <v>213</v>
      </c>
    </row>
    <row r="6" spans="1:4">
      <c r="A6" s="310" t="s">
        <v>207</v>
      </c>
      <c r="B6" s="311" t="s">
        <v>214</v>
      </c>
      <c r="C6" s="312" t="s">
        <v>215</v>
      </c>
      <c r="D6" s="314" t="s">
        <v>216</v>
      </c>
    </row>
    <row r="7" spans="1:4">
      <c r="A7" s="310" t="s">
        <v>207</v>
      </c>
      <c r="B7" s="311" t="s">
        <v>217</v>
      </c>
      <c r="C7" s="312" t="s">
        <v>218</v>
      </c>
      <c r="D7" s="314" t="s">
        <v>219</v>
      </c>
    </row>
    <row r="8" spans="1:4">
      <c r="A8" s="310" t="s">
        <v>207</v>
      </c>
      <c r="B8" s="311" t="s">
        <v>220</v>
      </c>
      <c r="C8" s="312" t="s">
        <v>221</v>
      </c>
      <c r="D8" s="314" t="s">
        <v>222</v>
      </c>
    </row>
    <row r="9" spans="1:4">
      <c r="A9" s="310" t="s">
        <v>207</v>
      </c>
      <c r="B9" s="311" t="s">
        <v>223</v>
      </c>
      <c r="C9" s="312" t="s">
        <v>224</v>
      </c>
      <c r="D9" s="314" t="s">
        <v>225</v>
      </c>
    </row>
    <row r="10" spans="1:4">
      <c r="A10" s="310" t="s">
        <v>226</v>
      </c>
      <c r="B10" s="311" t="s">
        <v>227</v>
      </c>
      <c r="C10" s="312" t="s">
        <v>228</v>
      </c>
      <c r="D10" s="314" t="s">
        <v>229</v>
      </c>
    </row>
    <row r="11" spans="1:4">
      <c r="A11" s="310" t="s">
        <v>226</v>
      </c>
      <c r="B11" s="311" t="s">
        <v>230</v>
      </c>
      <c r="C11" s="312" t="s">
        <v>231</v>
      </c>
      <c r="D11" s="314" t="s">
        <v>232</v>
      </c>
    </row>
    <row r="12" spans="1:4">
      <c r="A12" s="310" t="s">
        <v>226</v>
      </c>
      <c r="B12" s="311" t="s">
        <v>233</v>
      </c>
      <c r="C12" s="312" t="s">
        <v>234</v>
      </c>
      <c r="D12" s="314" t="s">
        <v>235</v>
      </c>
    </row>
    <row r="13" spans="1:4">
      <c r="A13" s="310" t="s">
        <v>226</v>
      </c>
      <c r="B13" s="311" t="s">
        <v>236</v>
      </c>
      <c r="C13" s="312" t="s">
        <v>237</v>
      </c>
      <c r="D13" s="314" t="s">
        <v>238</v>
      </c>
    </row>
    <row r="14" spans="1:4">
      <c r="A14" s="310" t="s">
        <v>226</v>
      </c>
      <c r="B14" s="311" t="s">
        <v>239</v>
      </c>
      <c r="C14" s="312" t="s">
        <v>240</v>
      </c>
      <c r="D14" s="314" t="s">
        <v>241</v>
      </c>
    </row>
    <row r="15" spans="1:4">
      <c r="A15" s="310" t="s">
        <v>242</v>
      </c>
      <c r="B15" s="311" t="s">
        <v>243</v>
      </c>
      <c r="C15" s="312" t="s">
        <v>244</v>
      </c>
      <c r="D15" s="314" t="s">
        <v>245</v>
      </c>
    </row>
    <row r="16" spans="1:4">
      <c r="A16" s="310" t="s">
        <v>242</v>
      </c>
      <c r="B16" s="311" t="s">
        <v>246</v>
      </c>
      <c r="C16" s="312" t="s">
        <v>247</v>
      </c>
      <c r="D16" s="314"/>
    </row>
    <row r="17" spans="1:4">
      <c r="A17" s="310" t="s">
        <v>248</v>
      </c>
      <c r="B17" s="311" t="s">
        <v>249</v>
      </c>
      <c r="C17" s="312" t="s">
        <v>250</v>
      </c>
      <c r="D17" s="314" t="s">
        <v>251</v>
      </c>
    </row>
    <row r="18" spans="1:4">
      <c r="A18" s="310" t="s">
        <v>248</v>
      </c>
      <c r="B18" s="311" t="s">
        <v>252</v>
      </c>
      <c r="C18" s="312" t="s">
        <v>253</v>
      </c>
      <c r="D18" s="314" t="s">
        <v>254</v>
      </c>
    </row>
    <row r="19" spans="1:4">
      <c r="A19" s="310" t="s">
        <v>248</v>
      </c>
      <c r="B19" s="311" t="s">
        <v>255</v>
      </c>
      <c r="C19" s="312" t="s">
        <v>256</v>
      </c>
      <c r="D19" s="314" t="s">
        <v>257</v>
      </c>
    </row>
    <row r="20" spans="1:4">
      <c r="A20" s="310" t="s">
        <v>248</v>
      </c>
      <c r="B20" s="311" t="s">
        <v>258</v>
      </c>
      <c r="C20" s="312" t="s">
        <v>259</v>
      </c>
      <c r="D20" s="314" t="s">
        <v>260</v>
      </c>
    </row>
    <row r="21" spans="1:4">
      <c r="A21" s="310" t="s">
        <v>248</v>
      </c>
      <c r="B21" s="311" t="s">
        <v>261</v>
      </c>
      <c r="C21" s="312" t="s">
        <v>262</v>
      </c>
      <c r="D21" s="314" t="s">
        <v>263</v>
      </c>
    </row>
    <row r="22" spans="1:4">
      <c r="A22" s="310" t="s">
        <v>264</v>
      </c>
      <c r="B22" s="311" t="s">
        <v>265</v>
      </c>
      <c r="C22" s="312" t="s">
        <v>266</v>
      </c>
      <c r="D22" s="314" t="s">
        <v>267</v>
      </c>
    </row>
    <row r="23" spans="1:4">
      <c r="A23" s="310" t="s">
        <v>264</v>
      </c>
      <c r="B23" s="311" t="s">
        <v>268</v>
      </c>
      <c r="C23" s="312" t="s">
        <v>269</v>
      </c>
      <c r="D23" s="314" t="s">
        <v>270</v>
      </c>
    </row>
    <row r="24" spans="1:4">
      <c r="A24" s="310" t="s">
        <v>264</v>
      </c>
      <c r="B24" s="311" t="s">
        <v>271</v>
      </c>
      <c r="C24" s="312" t="s">
        <v>272</v>
      </c>
      <c r="D24" s="314" t="s">
        <v>273</v>
      </c>
    </row>
    <row r="25" spans="1:4">
      <c r="A25" s="310" t="s">
        <v>264</v>
      </c>
      <c r="B25" s="311" t="s">
        <v>274</v>
      </c>
      <c r="C25" s="312" t="s">
        <v>275</v>
      </c>
      <c r="D25" s="314" t="s">
        <v>276</v>
      </c>
    </row>
    <row r="26" spans="1:4">
      <c r="A26" s="310" t="s">
        <v>277</v>
      </c>
      <c r="B26" s="311" t="s">
        <v>278</v>
      </c>
      <c r="C26" s="312" t="s">
        <v>279</v>
      </c>
      <c r="D26" s="314" t="s">
        <v>280</v>
      </c>
    </row>
    <row r="27" spans="1:4">
      <c r="A27" s="310" t="s">
        <v>277</v>
      </c>
      <c r="B27" s="311" t="s">
        <v>281</v>
      </c>
      <c r="C27" s="312" t="s">
        <v>282</v>
      </c>
      <c r="D27" s="314" t="s">
        <v>283</v>
      </c>
    </row>
    <row r="28" spans="1:4">
      <c r="A28" s="310" t="s">
        <v>277</v>
      </c>
      <c r="B28" s="311" t="s">
        <v>284</v>
      </c>
      <c r="C28" s="312" t="s">
        <v>285</v>
      </c>
      <c r="D28" s="314" t="s">
        <v>286</v>
      </c>
    </row>
    <row r="29" spans="1:4">
      <c r="A29" s="310" t="s">
        <v>277</v>
      </c>
      <c r="B29" s="311" t="s">
        <v>287</v>
      </c>
      <c r="C29" s="312" t="s">
        <v>288</v>
      </c>
      <c r="D29" s="314" t="s">
        <v>289</v>
      </c>
    </row>
    <row r="30" spans="1:4">
      <c r="A30" s="310" t="s">
        <v>277</v>
      </c>
      <c r="B30" s="311" t="s">
        <v>290</v>
      </c>
      <c r="C30" s="312" t="s">
        <v>291</v>
      </c>
      <c r="D30" s="314" t="s">
        <v>292</v>
      </c>
    </row>
    <row r="31" spans="1:4">
      <c r="A31" s="310" t="s">
        <v>277</v>
      </c>
      <c r="B31" s="311" t="s">
        <v>293</v>
      </c>
      <c r="C31" s="312" t="s">
        <v>294</v>
      </c>
      <c r="D31" s="314" t="s">
        <v>295</v>
      </c>
    </row>
    <row r="32" spans="1:4">
      <c r="A32" s="310" t="s">
        <v>277</v>
      </c>
      <c r="B32" s="311" t="s">
        <v>296</v>
      </c>
      <c r="C32" s="312" t="s">
        <v>297</v>
      </c>
      <c r="D32" s="314" t="s">
        <v>298</v>
      </c>
    </row>
    <row r="33" spans="1:4">
      <c r="A33" s="310" t="s">
        <v>277</v>
      </c>
      <c r="B33" s="311" t="s">
        <v>299</v>
      </c>
      <c r="C33" s="312" t="s">
        <v>300</v>
      </c>
      <c r="D33" s="314" t="s">
        <v>301</v>
      </c>
    </row>
    <row r="34" spans="1:4">
      <c r="A34" s="310" t="s">
        <v>277</v>
      </c>
      <c r="B34" s="311" t="s">
        <v>302</v>
      </c>
      <c r="C34" s="312" t="s">
        <v>303</v>
      </c>
      <c r="D34" s="314" t="s">
        <v>304</v>
      </c>
    </row>
    <row r="35" spans="1:4">
      <c r="A35" s="310" t="s">
        <v>305</v>
      </c>
      <c r="B35" s="311" t="s">
        <v>306</v>
      </c>
      <c r="C35" s="312" t="s">
        <v>307</v>
      </c>
      <c r="D35" s="314"/>
    </row>
    <row r="36" spans="1:4">
      <c r="A36" s="310" t="s">
        <v>305</v>
      </c>
      <c r="B36" s="311" t="s">
        <v>308</v>
      </c>
      <c r="C36" s="312" t="s">
        <v>308</v>
      </c>
      <c r="D36" s="314"/>
    </row>
    <row r="37" spans="1:4">
      <c r="A37" s="310" t="s">
        <v>305</v>
      </c>
      <c r="B37" s="311" t="s">
        <v>309</v>
      </c>
      <c r="C37" s="312" t="s">
        <v>310</v>
      </c>
      <c r="D37" s="314"/>
    </row>
    <row r="38" spans="1:4">
      <c r="A38" s="310" t="s">
        <v>311</v>
      </c>
      <c r="B38" s="311" t="s">
        <v>312</v>
      </c>
      <c r="C38" s="312"/>
      <c r="D38" s="314" t="s">
        <v>313</v>
      </c>
    </row>
    <row r="39" spans="1:4">
      <c r="A39" s="310" t="s">
        <v>311</v>
      </c>
      <c r="B39" s="311" t="s">
        <v>314</v>
      </c>
      <c r="C39" s="312" t="s">
        <v>315</v>
      </c>
      <c r="D39" s="314" t="s">
        <v>316</v>
      </c>
    </row>
    <row r="40" spans="1:4">
      <c r="A40" s="310" t="s">
        <v>311</v>
      </c>
      <c r="B40" s="311" t="s">
        <v>317</v>
      </c>
      <c r="C40" s="312" t="s">
        <v>318</v>
      </c>
      <c r="D40" s="314" t="s">
        <v>319</v>
      </c>
    </row>
    <row r="41" spans="1:4">
      <c r="A41" s="310" t="s">
        <v>311</v>
      </c>
      <c r="B41" s="311" t="s">
        <v>320</v>
      </c>
      <c r="C41" s="312" t="s">
        <v>321</v>
      </c>
      <c r="D41" s="314" t="s">
        <v>322</v>
      </c>
    </row>
    <row r="42" spans="1:4">
      <c r="A42" s="310" t="s">
        <v>311</v>
      </c>
      <c r="B42" s="311" t="s">
        <v>323</v>
      </c>
      <c r="C42" s="312" t="s">
        <v>324</v>
      </c>
      <c r="D42" s="314" t="s">
        <v>325</v>
      </c>
    </row>
    <row r="43" spans="1:4">
      <c r="A43" s="310" t="s">
        <v>311</v>
      </c>
      <c r="B43" s="311" t="s">
        <v>326</v>
      </c>
      <c r="C43" s="312" t="s">
        <v>327</v>
      </c>
      <c r="D43" s="314" t="s">
        <v>328</v>
      </c>
    </row>
    <row r="44" spans="1:4">
      <c r="A44" s="310" t="s">
        <v>329</v>
      </c>
      <c r="B44" s="311" t="s">
        <v>330</v>
      </c>
      <c r="C44" s="312" t="s">
        <v>331</v>
      </c>
      <c r="D44" s="314" t="s">
        <v>332</v>
      </c>
    </row>
    <row r="45" spans="1:4">
      <c r="A45" s="310" t="s">
        <v>329</v>
      </c>
      <c r="B45" s="311" t="s">
        <v>333</v>
      </c>
      <c r="C45" s="312" t="s">
        <v>334</v>
      </c>
      <c r="D45" s="314" t="s">
        <v>335</v>
      </c>
    </row>
    <row r="46" spans="1:4">
      <c r="A46" s="310" t="s">
        <v>329</v>
      </c>
      <c r="B46" s="311" t="s">
        <v>336</v>
      </c>
      <c r="C46" s="312" t="s">
        <v>337</v>
      </c>
      <c r="D46" s="314" t="s">
        <v>338</v>
      </c>
    </row>
    <row r="47" spans="1:4">
      <c r="A47" s="310" t="s">
        <v>329</v>
      </c>
      <c r="B47" s="311" t="s">
        <v>339</v>
      </c>
      <c r="C47" s="312" t="s">
        <v>340</v>
      </c>
      <c r="D47" s="314" t="s">
        <v>341</v>
      </c>
    </row>
    <row r="48" spans="1:4">
      <c r="A48" s="310" t="s">
        <v>329</v>
      </c>
      <c r="B48" s="311" t="s">
        <v>342</v>
      </c>
      <c r="C48" s="312" t="s">
        <v>343</v>
      </c>
      <c r="D48" s="314" t="s">
        <v>344</v>
      </c>
    </row>
    <row r="49" spans="1:4">
      <c r="A49" s="310" t="s">
        <v>329</v>
      </c>
      <c r="B49" s="311" t="s">
        <v>345</v>
      </c>
      <c r="C49" s="312" t="s">
        <v>346</v>
      </c>
      <c r="D49" s="314" t="s">
        <v>347</v>
      </c>
    </row>
    <row r="50" spans="1:4">
      <c r="A50" s="310" t="s">
        <v>329</v>
      </c>
      <c r="B50" s="311" t="s">
        <v>348</v>
      </c>
      <c r="C50" s="312" t="s">
        <v>349</v>
      </c>
      <c r="D50" s="314" t="s">
        <v>350</v>
      </c>
    </row>
    <row r="51" spans="1:4">
      <c r="A51" s="310" t="s">
        <v>329</v>
      </c>
      <c r="B51" s="311" t="s">
        <v>351</v>
      </c>
      <c r="C51" s="312" t="s">
        <v>352</v>
      </c>
      <c r="D51" s="314" t="s">
        <v>353</v>
      </c>
    </row>
    <row r="52" spans="1:4">
      <c r="A52" s="310" t="s">
        <v>329</v>
      </c>
      <c r="B52" s="311" t="s">
        <v>354</v>
      </c>
      <c r="C52" s="312" t="s">
        <v>355</v>
      </c>
      <c r="D52" s="314" t="s">
        <v>356</v>
      </c>
    </row>
    <row r="53" spans="1:4">
      <c r="A53" s="310" t="s">
        <v>329</v>
      </c>
      <c r="B53" s="311" t="s">
        <v>357</v>
      </c>
      <c r="C53" s="312" t="s">
        <v>358</v>
      </c>
      <c r="D53" s="314" t="s">
        <v>359</v>
      </c>
    </row>
    <row r="54" spans="1:4">
      <c r="A54" s="310" t="s">
        <v>329</v>
      </c>
      <c r="B54" s="311" t="s">
        <v>360</v>
      </c>
      <c r="C54" s="312" t="s">
        <v>361</v>
      </c>
      <c r="D54" s="314" t="s">
        <v>362</v>
      </c>
    </row>
    <row r="55" spans="1:4">
      <c r="A55" s="310" t="s">
        <v>329</v>
      </c>
      <c r="B55" s="311" t="s">
        <v>363</v>
      </c>
      <c r="C55" s="312" t="s">
        <v>364</v>
      </c>
      <c r="D55" s="314" t="s">
        <v>365</v>
      </c>
    </row>
    <row r="56" spans="1:4">
      <c r="A56" s="310" t="s">
        <v>329</v>
      </c>
      <c r="B56" s="311" t="s">
        <v>366</v>
      </c>
      <c r="C56" s="312" t="s">
        <v>367</v>
      </c>
      <c r="D56" s="314" t="s">
        <v>368</v>
      </c>
    </row>
    <row r="57" spans="1:4">
      <c r="A57" s="310" t="s">
        <v>329</v>
      </c>
      <c r="B57" s="311" t="s">
        <v>369</v>
      </c>
      <c r="C57" s="312" t="s">
        <v>370</v>
      </c>
      <c r="D57" s="314" t="s">
        <v>371</v>
      </c>
    </row>
    <row r="58" spans="1:4">
      <c r="A58" s="310" t="s">
        <v>329</v>
      </c>
      <c r="B58" s="311" t="s">
        <v>372</v>
      </c>
      <c r="C58" s="312" t="s">
        <v>373</v>
      </c>
      <c r="D58" s="314" t="s">
        <v>374</v>
      </c>
    </row>
    <row r="59" spans="1:4">
      <c r="A59" s="310" t="s">
        <v>329</v>
      </c>
      <c r="B59" s="311" t="s">
        <v>375</v>
      </c>
      <c r="C59" s="312" t="s">
        <v>376</v>
      </c>
      <c r="D59" s="314" t="s">
        <v>377</v>
      </c>
    </row>
    <row r="60" spans="1:4">
      <c r="A60" s="310" t="s">
        <v>378</v>
      </c>
      <c r="B60" s="311" t="s">
        <v>379</v>
      </c>
      <c r="C60" s="312" t="s">
        <v>380</v>
      </c>
      <c r="D60" s="314" t="s">
        <v>381</v>
      </c>
    </row>
    <row r="61" spans="1:4">
      <c r="A61" s="310" t="s">
        <v>378</v>
      </c>
      <c r="B61" s="311" t="s">
        <v>382</v>
      </c>
      <c r="C61" s="312" t="s">
        <v>383</v>
      </c>
      <c r="D61" s="314" t="s">
        <v>384</v>
      </c>
    </row>
    <row r="62" spans="1:4">
      <c r="A62" s="310" t="s">
        <v>378</v>
      </c>
      <c r="B62" s="311" t="s">
        <v>385</v>
      </c>
      <c r="C62" s="312" t="s">
        <v>386</v>
      </c>
      <c r="D62" s="314" t="s">
        <v>387</v>
      </c>
    </row>
    <row r="63" spans="1:4">
      <c r="A63" s="310" t="s">
        <v>388</v>
      </c>
      <c r="B63" s="311" t="s">
        <v>389</v>
      </c>
      <c r="C63" s="312" t="s">
        <v>390</v>
      </c>
      <c r="D63" s="314" t="s">
        <v>391</v>
      </c>
    </row>
    <row r="64" spans="1:4">
      <c r="A64" s="310" t="s">
        <v>388</v>
      </c>
      <c r="B64" s="311" t="s">
        <v>392</v>
      </c>
      <c r="C64" s="312" t="s">
        <v>393</v>
      </c>
      <c r="D64" s="314" t="s">
        <v>394</v>
      </c>
    </row>
    <row r="65" spans="1:4">
      <c r="A65" s="310" t="s">
        <v>388</v>
      </c>
      <c r="B65" s="311" t="s">
        <v>395</v>
      </c>
      <c r="C65" s="312" t="s">
        <v>396</v>
      </c>
      <c r="D65" s="314" t="s">
        <v>397</v>
      </c>
    </row>
    <row r="66" spans="1:4">
      <c r="A66" s="310" t="s">
        <v>388</v>
      </c>
      <c r="B66" s="311" t="s">
        <v>398</v>
      </c>
      <c r="C66" s="312" t="s">
        <v>399</v>
      </c>
      <c r="D66" s="314" t="s">
        <v>400</v>
      </c>
    </row>
    <row r="67" spans="1:4">
      <c r="A67" s="310" t="s">
        <v>33</v>
      </c>
      <c r="B67" s="311" t="s">
        <v>401</v>
      </c>
      <c r="C67" s="312" t="s">
        <v>402</v>
      </c>
      <c r="D67" s="314"/>
    </row>
    <row r="68" spans="1:4">
      <c r="A68" s="310" t="s">
        <v>33</v>
      </c>
      <c r="B68" s="311" t="s">
        <v>403</v>
      </c>
      <c r="C68" s="312" t="s">
        <v>404</v>
      </c>
      <c r="D68" s="314"/>
    </row>
    <row r="69" spans="1:4">
      <c r="A69" s="310" t="s">
        <v>33</v>
      </c>
      <c r="B69" s="311" t="s">
        <v>405</v>
      </c>
      <c r="C69" s="312" t="s">
        <v>406</v>
      </c>
      <c r="D69" s="314"/>
    </row>
    <row r="70" spans="1:4">
      <c r="A70" s="310" t="s">
        <v>33</v>
      </c>
      <c r="B70" s="311" t="s">
        <v>407</v>
      </c>
      <c r="C70" s="312" t="s">
        <v>408</v>
      </c>
      <c r="D70" s="314"/>
    </row>
    <row r="71" spans="1:4">
      <c r="A71" s="310" t="s">
        <v>33</v>
      </c>
      <c r="B71" s="311" t="s">
        <v>409</v>
      </c>
      <c r="C71" s="312" t="s">
        <v>410</v>
      </c>
      <c r="D71" s="314"/>
    </row>
    <row r="72" spans="1:4">
      <c r="A72" s="310" t="s">
        <v>33</v>
      </c>
      <c r="B72" s="311" t="s">
        <v>411</v>
      </c>
      <c r="C72" s="312" t="s">
        <v>412</v>
      </c>
      <c r="D72" s="314"/>
    </row>
    <row r="73" spans="1:4">
      <c r="A73" s="310" t="s">
        <v>33</v>
      </c>
      <c r="B73" s="311" t="s">
        <v>413</v>
      </c>
      <c r="C73" s="312" t="s">
        <v>414</v>
      </c>
      <c r="D73" s="314"/>
    </row>
    <row r="74" spans="1:4">
      <c r="A74" s="315" t="s">
        <v>33</v>
      </c>
      <c r="B74" s="316" t="s">
        <v>415</v>
      </c>
      <c r="C74" s="317" t="s">
        <v>416</v>
      </c>
      <c r="D74" s="31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zoomScaleNormal="100" workbookViewId="0">
      <selection activeCell="C4" sqref="C4:F4"/>
    </sheetView>
  </sheetViews>
  <sheetFormatPr defaultColWidth="0" defaultRowHeight="13.2" zeroHeight="1"/>
  <cols>
    <col min="1" max="1" width="2" style="207" customWidth="1"/>
    <col min="2" max="2" width="1.625" style="207" customWidth="1"/>
    <col min="3" max="3" width="65.625" style="207" customWidth="1"/>
    <col min="4" max="4" width="28.875" style="207" customWidth="1"/>
    <col min="5" max="5" width="22.375" style="207" customWidth="1"/>
    <col min="6" max="6" width="1.625" style="207" customWidth="1"/>
    <col min="7" max="7" width="2.125" style="207" customWidth="1"/>
    <col min="8" max="254" width="0" style="207" hidden="1" customWidth="1"/>
    <col min="255" max="16384" width="10.875" style="207" hidden="1"/>
  </cols>
  <sheetData>
    <row r="1" spans="2:6" ht="21">
      <c r="E1" s="227"/>
    </row>
    <row r="2" spans="2:6" ht="21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7.399999999999999">
      <c r="B4" s="230"/>
      <c r="C4" s="379" t="s">
        <v>429</v>
      </c>
      <c r="D4" s="380"/>
      <c r="E4" s="380"/>
      <c r="F4" s="380"/>
    </row>
    <row r="5" spans="2:6" ht="13.8">
      <c r="B5" s="230"/>
      <c r="C5" s="385" t="s">
        <v>434</v>
      </c>
      <c r="D5" s="385"/>
      <c r="E5" s="385"/>
      <c r="F5" s="385"/>
    </row>
    <row r="6" spans="2:6">
      <c r="B6" s="230"/>
      <c r="C6" s="225"/>
      <c r="D6" s="225"/>
      <c r="E6" s="225"/>
      <c r="F6" s="225"/>
    </row>
    <row r="7" spans="2:6" ht="17.399999999999999">
      <c r="B7" s="231"/>
      <c r="C7" s="380" t="s">
        <v>145</v>
      </c>
      <c r="D7" s="380"/>
      <c r="E7" s="380"/>
      <c r="F7" s="380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7.399999999999999">
      <c r="B10" s="217"/>
      <c r="C10" s="225"/>
      <c r="D10" s="225"/>
      <c r="E10" s="225"/>
      <c r="F10" s="219"/>
    </row>
    <row r="11" spans="2:6" ht="23.25" customHeight="1">
      <c r="B11" s="217"/>
      <c r="C11" s="382" t="s">
        <v>157</v>
      </c>
      <c r="D11" s="383"/>
      <c r="E11" s="384"/>
      <c r="F11" s="219"/>
    </row>
    <row r="12" spans="2:6" ht="17.399999999999999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5.05" customHeight="1">
      <c r="B15" s="220"/>
      <c r="C15" s="223" t="s">
        <v>147</v>
      </c>
      <c r="D15" s="224"/>
      <c r="E15" s="233">
        <v>60</v>
      </c>
      <c r="F15" s="220"/>
    </row>
    <row r="16" spans="2:6" s="234" customFormat="1" ht="25.05" customHeight="1">
      <c r="B16" s="220"/>
      <c r="C16" s="223" t="s">
        <v>431</v>
      </c>
      <c r="D16" s="224"/>
      <c r="E16" s="235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4" type="noConversion"/>
  <conditionalFormatting sqref="E15">
    <cfRule type="expression" dxfId="4" priority="1" stopIfTrue="1">
      <formula>AND(E15&lt;&gt;"",E15&lt;&gt;"-",OR(E15&lt;0,NOT(ISNUMBER(E15))))</formula>
    </cfRule>
  </conditionalFormatting>
  <conditionalFormatting sqref="E16">
    <cfRule type="expression" dxfId="3" priority="3" stopIfTrue="1">
      <formula>AND(E16&lt;&gt;"",E16&lt;&gt;"-",OR(E16&lt;0,E16&gt;100,NOT(ISNUMBER(E16))))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25" defaultRowHeight="11.4"/>
  <cols>
    <col min="1" max="1" width="2.125" style="49" customWidth="1"/>
    <col min="2" max="2" width="4.625" style="49" customWidth="1"/>
    <col min="3" max="3" width="0.625" style="49" customWidth="1"/>
    <col min="4" max="4" width="20.25" style="49" customWidth="1"/>
    <col min="5" max="5" width="15.875" style="140" customWidth="1"/>
    <col min="6" max="6" width="0.875" style="49" customWidth="1"/>
    <col min="7" max="16384" width="9.125" style="49"/>
  </cols>
  <sheetData>
    <row r="1" spans="2:6" ht="12" thickBot="1"/>
    <row r="2" spans="2:6">
      <c r="C2" s="141"/>
      <c r="D2" s="388" t="s">
        <v>128</v>
      </c>
      <c r="E2" s="390" t="s">
        <v>129</v>
      </c>
      <c r="F2" s="142"/>
    </row>
    <row r="3" spans="2:6" ht="12" thickBot="1">
      <c r="C3" s="143"/>
      <c r="D3" s="389"/>
      <c r="E3" s="391"/>
      <c r="F3" s="144"/>
    </row>
    <row r="4" spans="2:6" ht="4.5" customHeight="1">
      <c r="C4" s="145"/>
      <c r="D4" s="146"/>
      <c r="E4" s="147"/>
      <c r="F4" s="148"/>
    </row>
    <row r="5" spans="2:6" ht="12">
      <c r="B5" s="392"/>
      <c r="C5" s="150"/>
      <c r="D5" s="151" t="s">
        <v>130</v>
      </c>
      <c r="E5" s="153" t="e">
        <f>+SUM(OUT_1_Check!AG16:AS52)</f>
        <v>#REF!</v>
      </c>
      <c r="F5" s="152"/>
    </row>
    <row r="6" spans="2:6" ht="12">
      <c r="B6" s="392"/>
      <c r="C6" s="150"/>
      <c r="D6" s="151" t="s">
        <v>131</v>
      </c>
      <c r="E6" s="153" t="e">
        <f>+SUM(OUT_1_Check!AG16:AS52)</f>
        <v>#REF!</v>
      </c>
      <c r="F6" s="152"/>
    </row>
    <row r="7" spans="2:6" ht="12">
      <c r="B7" s="392"/>
      <c r="C7" s="150"/>
      <c r="D7" s="151" t="s">
        <v>132</v>
      </c>
      <c r="E7" s="153" t="e">
        <f>+SUM(OUT_3_Check!D16:N39)</f>
        <v>#REF!</v>
      </c>
      <c r="F7" s="152"/>
    </row>
    <row r="8" spans="2:6" ht="12">
      <c r="B8" s="392"/>
      <c r="C8" s="150"/>
      <c r="D8" s="151" t="s">
        <v>133</v>
      </c>
      <c r="E8" s="153" t="e">
        <f>+SUM(OUT_4_Check!D15:S36)</f>
        <v>#REF!</v>
      </c>
      <c r="F8" s="152"/>
    </row>
    <row r="9" spans="2:6" ht="12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8" type="noConversion"/>
  <pageMargins left="0.75" right="0.75" top="1" bottom="1" header="0.5" footer="0.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2289" r:id="rId4" name="chkChecking">
          <controlPr locked="0" defaultSize="0" print="0" autoLine="0" r:id="rId5">
            <anchor>
              <from>
                <xdr:col>2</xdr:col>
                <xdr:colOff>15240</xdr:colOff>
                <xdr:row>10</xdr:row>
                <xdr:rowOff>60960</xdr:rowOff>
              </from>
              <to>
                <xdr:col>4</xdr:col>
                <xdr:colOff>335280</xdr:colOff>
                <xdr:row>11</xdr:row>
                <xdr:rowOff>121920</xdr:rowOff>
              </to>
            </anchor>
          </controlPr>
        </control>
      </mc:Choice>
      <mc:Fallback>
        <control shapeId="12289" r:id="rId4" name="chkChecking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6"/>
  <cols>
    <col min="1" max="1" width="50.75" style="280" customWidth="1"/>
    <col min="2" max="8" width="7.25" style="271" customWidth="1"/>
    <col min="9" max="9" width="8.125" style="271" bestFit="1" customWidth="1"/>
    <col min="10" max="14" width="7.25" style="271" customWidth="1"/>
    <col min="15" max="15" width="8.75" style="271" bestFit="1" customWidth="1"/>
    <col min="16" max="26" width="7.25" style="271" customWidth="1"/>
    <col min="27" max="27" width="8.875" style="271" customWidth="1"/>
    <col min="28" max="31" width="7.25" style="271" customWidth="1"/>
    <col min="32" max="32" width="12.625" style="271" bestFit="1" customWidth="1"/>
    <col min="33" max="38" width="7.25" style="271" customWidth="1"/>
    <col min="39" max="39" width="12.625" style="271" bestFit="1" customWidth="1"/>
    <col min="40" max="40" width="7.25" style="271" customWidth="1"/>
    <col min="41" max="41" width="9.875" style="271" customWidth="1"/>
    <col min="42" max="42" width="10" style="271" bestFit="1" customWidth="1"/>
    <col min="43" max="43" width="7.25" style="271" customWidth="1"/>
    <col min="44" max="44" width="9.125" style="271" customWidth="1"/>
    <col min="45" max="16384" width="0" style="271" hidden="1"/>
  </cols>
  <sheetData>
    <row r="1" spans="1:58" s="250" customFormat="1" ht="19.5" customHeight="1">
      <c r="A1" s="272"/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</row>
    <row r="2" spans="1:58" s="247" customFormat="1" ht="19.5" customHeight="1">
      <c r="A2" s="246" t="s">
        <v>188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58" s="247" customFormat="1" ht="20.100000000000001" customHeight="1">
      <c r="A3" s="246" t="s">
        <v>435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58" s="247" customFormat="1" ht="20.100000000000001" customHeight="1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58" s="252" customFormat="1" ht="20.100000000000001" customHeight="1">
      <c r="A5" s="283" t="s">
        <v>20</v>
      </c>
    </row>
    <row r="6" spans="1:58" s="257" customFormat="1" ht="28.05" customHeight="1">
      <c r="A6" s="273" t="s">
        <v>189</v>
      </c>
      <c r="B6" s="274" t="s">
        <v>159</v>
      </c>
      <c r="C6" s="255" t="s">
        <v>110</v>
      </c>
      <c r="D6" s="255" t="s">
        <v>153</v>
      </c>
      <c r="E6" s="255" t="s">
        <v>149</v>
      </c>
      <c r="F6" s="255" t="s">
        <v>111</v>
      </c>
      <c r="G6" s="255" t="s">
        <v>62</v>
      </c>
      <c r="H6" s="255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256" t="s">
        <v>85</v>
      </c>
      <c r="AP6" s="255" t="s">
        <v>9</v>
      </c>
    </row>
    <row r="7" spans="1:58" s="259" customFormat="1" ht="45" customHeight="1">
      <c r="A7" s="275" t="s">
        <v>0</v>
      </c>
      <c r="B7" s="333"/>
      <c r="C7" s="333"/>
      <c r="D7" s="334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5"/>
      <c r="AP7" s="333"/>
    </row>
    <row r="8" spans="1:58" s="257" customFormat="1" ht="17.100000000000001" customHeight="1">
      <c r="A8" s="263" t="s">
        <v>200</v>
      </c>
      <c r="B8" s="332">
        <v>264.09073799999999</v>
      </c>
      <c r="C8" s="332">
        <v>0</v>
      </c>
      <c r="D8" s="332">
        <v>2.360881</v>
      </c>
      <c r="E8" s="332">
        <v>0</v>
      </c>
      <c r="F8" s="332">
        <v>0</v>
      </c>
      <c r="G8" s="332">
        <v>0</v>
      </c>
      <c r="H8" s="332">
        <v>25.496305</v>
      </c>
      <c r="I8" s="332">
        <v>903.54365600000006</v>
      </c>
      <c r="J8" s="332">
        <v>0</v>
      </c>
      <c r="K8" s="332">
        <v>1444.61692407187</v>
      </c>
      <c r="L8" s="332">
        <v>0</v>
      </c>
      <c r="M8" s="332">
        <v>8.8501999999999997E-2</v>
      </c>
      <c r="N8" s="332">
        <v>2.079847</v>
      </c>
      <c r="O8" s="332">
        <v>19426.358060468501</v>
      </c>
      <c r="P8" s="332">
        <v>506.02031684908098</v>
      </c>
      <c r="Q8" s="332">
        <v>189.55339799999999</v>
      </c>
      <c r="R8" s="332">
        <v>0</v>
      </c>
      <c r="S8" s="332">
        <v>0</v>
      </c>
      <c r="T8" s="332">
        <v>0</v>
      </c>
      <c r="U8" s="332">
        <v>0</v>
      </c>
      <c r="V8" s="332">
        <v>147.73940432318599</v>
      </c>
      <c r="W8" s="332">
        <v>0</v>
      </c>
      <c r="X8" s="332">
        <v>0</v>
      </c>
      <c r="Y8" s="332">
        <v>0</v>
      </c>
      <c r="Z8" s="332">
        <v>9.5320509999999992</v>
      </c>
      <c r="AA8" s="332">
        <v>1.888158</v>
      </c>
      <c r="AB8" s="332">
        <v>0</v>
      </c>
      <c r="AC8" s="332">
        <v>0</v>
      </c>
      <c r="AD8" s="332">
        <v>15.882356</v>
      </c>
      <c r="AE8" s="332">
        <v>0</v>
      </c>
      <c r="AF8" s="332">
        <v>23908.660269030901</v>
      </c>
      <c r="AG8" s="332">
        <v>0</v>
      </c>
      <c r="AH8" s="332">
        <v>57.030329406038703</v>
      </c>
      <c r="AI8" s="332">
        <v>0</v>
      </c>
      <c r="AJ8" s="332">
        <v>0</v>
      </c>
      <c r="AK8" s="332">
        <v>20</v>
      </c>
      <c r="AL8" s="332">
        <v>0</v>
      </c>
      <c r="AM8" s="332">
        <v>39669.818550000004</v>
      </c>
      <c r="AN8" s="332">
        <v>0</v>
      </c>
      <c r="AO8" s="332">
        <v>183.56043500000001</v>
      </c>
      <c r="AP8" s="332">
        <v>43389.160090574791</v>
      </c>
    </row>
    <row r="9" spans="1:58" s="257" customFormat="1" ht="17.100000000000001" customHeight="1">
      <c r="A9" s="263" t="s">
        <v>199</v>
      </c>
      <c r="B9" s="332">
        <v>0</v>
      </c>
      <c r="C9" s="332">
        <v>0</v>
      </c>
      <c r="D9" s="332">
        <v>0.98586600000000002</v>
      </c>
      <c r="E9" s="332">
        <v>0</v>
      </c>
      <c r="F9" s="332">
        <v>0</v>
      </c>
      <c r="G9" s="332">
        <v>0</v>
      </c>
      <c r="H9" s="332">
        <v>1.105</v>
      </c>
      <c r="I9" s="332">
        <v>52.5791525602761</v>
      </c>
      <c r="J9" s="332">
        <v>0</v>
      </c>
      <c r="K9" s="332">
        <v>0.37286301116586401</v>
      </c>
      <c r="L9" s="332">
        <v>0</v>
      </c>
      <c r="M9" s="332">
        <v>0</v>
      </c>
      <c r="N9" s="332">
        <v>0</v>
      </c>
      <c r="O9" s="332">
        <v>2338.5507589848298</v>
      </c>
      <c r="P9" s="332">
        <v>36.2847438168981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1.1167491642724501</v>
      </c>
      <c r="W9" s="332">
        <v>0</v>
      </c>
      <c r="X9" s="332">
        <v>0</v>
      </c>
      <c r="Y9" s="332">
        <v>0</v>
      </c>
      <c r="Z9" s="332">
        <v>0</v>
      </c>
      <c r="AA9" s="332">
        <v>0</v>
      </c>
      <c r="AB9" s="332">
        <v>0</v>
      </c>
      <c r="AC9" s="332">
        <v>0</v>
      </c>
      <c r="AD9" s="332">
        <v>0.4</v>
      </c>
      <c r="AE9" s="332">
        <v>0</v>
      </c>
      <c r="AF9" s="332">
        <v>14067.658753874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13956.181078</v>
      </c>
      <c r="AN9" s="332">
        <v>0</v>
      </c>
      <c r="AO9" s="332">
        <v>62.223186336602801</v>
      </c>
      <c r="AP9" s="332">
        <v>15258.729075874024</v>
      </c>
    </row>
    <row r="10" spans="1:58" s="262" customFormat="1" ht="17.100000000000001" customHeight="1">
      <c r="A10" s="263" t="s">
        <v>107</v>
      </c>
      <c r="B10" s="332">
        <v>0</v>
      </c>
      <c r="C10" s="332">
        <v>0</v>
      </c>
      <c r="D10" s="332">
        <v>31.065885302418899</v>
      </c>
      <c r="E10" s="332">
        <v>0</v>
      </c>
      <c r="F10" s="332">
        <v>0</v>
      </c>
      <c r="G10" s="332">
        <v>0</v>
      </c>
      <c r="H10" s="332">
        <v>10.652746</v>
      </c>
      <c r="I10" s="332">
        <v>1979.2023997246299</v>
      </c>
      <c r="J10" s="332">
        <v>0</v>
      </c>
      <c r="K10" s="332">
        <v>1378.2622557407101</v>
      </c>
      <c r="L10" s="332">
        <v>0</v>
      </c>
      <c r="M10" s="332">
        <v>0.53484775066922796</v>
      </c>
      <c r="N10" s="332">
        <v>0.63797194512729405</v>
      </c>
      <c r="O10" s="332">
        <v>24004.102035399199</v>
      </c>
      <c r="P10" s="332">
        <v>771.31391097787298</v>
      </c>
      <c r="Q10" s="332">
        <v>327.98125499999998</v>
      </c>
      <c r="R10" s="332">
        <v>0</v>
      </c>
      <c r="S10" s="332">
        <v>0</v>
      </c>
      <c r="T10" s="332">
        <v>0</v>
      </c>
      <c r="U10" s="332">
        <v>27.281113000000001</v>
      </c>
      <c r="V10" s="332">
        <v>935.88135613022803</v>
      </c>
      <c r="W10" s="332">
        <v>0</v>
      </c>
      <c r="X10" s="332">
        <v>0</v>
      </c>
      <c r="Y10" s="332">
        <v>0</v>
      </c>
      <c r="Z10" s="332">
        <v>0.74975610611188404</v>
      </c>
      <c r="AA10" s="332">
        <v>1.1417953024188701</v>
      </c>
      <c r="AB10" s="332">
        <v>0</v>
      </c>
      <c r="AC10" s="332">
        <v>0</v>
      </c>
      <c r="AD10" s="332">
        <v>3.8646343737549902</v>
      </c>
      <c r="AE10" s="332">
        <v>0</v>
      </c>
      <c r="AF10" s="332">
        <v>32518.5780677045</v>
      </c>
      <c r="AG10" s="332">
        <v>0</v>
      </c>
      <c r="AH10" s="332">
        <v>35.7014076019111</v>
      </c>
      <c r="AI10" s="332">
        <v>2.9194490000000002</v>
      </c>
      <c r="AJ10" s="332">
        <v>0</v>
      </c>
      <c r="AK10" s="332">
        <v>67.564251999999996</v>
      </c>
      <c r="AL10" s="332">
        <v>0</v>
      </c>
      <c r="AM10" s="332">
        <v>57762.276712999999</v>
      </c>
      <c r="AN10" s="332">
        <v>8.3160749999999997</v>
      </c>
      <c r="AO10" s="332">
        <v>267.49584792219298</v>
      </c>
      <c r="AP10" s="332">
        <v>60067.761887490873</v>
      </c>
      <c r="AQ10" s="261"/>
      <c r="AR10" s="261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</row>
    <row r="11" spans="1:58" s="262" customFormat="1" ht="17.100000000000001" customHeight="1">
      <c r="A11" s="263" t="s">
        <v>108</v>
      </c>
      <c r="B11" s="332">
        <v>0</v>
      </c>
      <c r="C11" s="332">
        <v>0</v>
      </c>
      <c r="D11" s="332">
        <v>7.08995355546356</v>
      </c>
      <c r="E11" s="332">
        <v>0</v>
      </c>
      <c r="F11" s="332">
        <v>0</v>
      </c>
      <c r="G11" s="332">
        <v>0</v>
      </c>
      <c r="H11" s="332">
        <v>4.3890000000000002</v>
      </c>
      <c r="I11" s="332">
        <v>180.06154601605601</v>
      </c>
      <c r="J11" s="332">
        <v>0</v>
      </c>
      <c r="K11" s="332">
        <v>117.67251823463</v>
      </c>
      <c r="L11" s="332">
        <v>0</v>
      </c>
      <c r="M11" s="332">
        <v>0</v>
      </c>
      <c r="N11" s="332">
        <v>0</v>
      </c>
      <c r="O11" s="332">
        <v>9535.2632250727602</v>
      </c>
      <c r="P11" s="332">
        <v>478.36187886883101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29.7556379183983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15.504311081521299</v>
      </c>
      <c r="AE11" s="332">
        <v>0</v>
      </c>
      <c r="AF11" s="332">
        <v>35186.629240807801</v>
      </c>
      <c r="AG11" s="332">
        <v>0</v>
      </c>
      <c r="AH11" s="332">
        <v>122.258777815058</v>
      </c>
      <c r="AI11" s="332">
        <v>0</v>
      </c>
      <c r="AJ11" s="332">
        <v>0</v>
      </c>
      <c r="AK11" s="332">
        <v>0</v>
      </c>
      <c r="AL11" s="332">
        <v>0</v>
      </c>
      <c r="AM11" s="332">
        <v>31264.384247000002</v>
      </c>
      <c r="AN11" s="332">
        <v>0</v>
      </c>
      <c r="AO11" s="332">
        <v>104.46407689762</v>
      </c>
      <c r="AP11" s="332">
        <v>38522.917206634069</v>
      </c>
      <c r="AQ11" s="264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</row>
    <row r="12" spans="1:58" s="257" customFormat="1" ht="20.100000000000001" customHeight="1">
      <c r="A12" s="276" t="s">
        <v>11</v>
      </c>
      <c r="B12" s="332">
        <v>264.09073799999999</v>
      </c>
      <c r="C12" s="332">
        <v>0</v>
      </c>
      <c r="D12" s="332">
        <v>41.502585857882458</v>
      </c>
      <c r="E12" s="332">
        <v>0</v>
      </c>
      <c r="F12" s="332">
        <v>0</v>
      </c>
      <c r="G12" s="332">
        <v>0</v>
      </c>
      <c r="H12" s="332">
        <v>41.643051000000007</v>
      </c>
      <c r="I12" s="332">
        <v>3115.3867543009619</v>
      </c>
      <c r="J12" s="332">
        <v>0</v>
      </c>
      <c r="K12" s="332">
        <v>2940.9245610583757</v>
      </c>
      <c r="L12" s="332">
        <v>0</v>
      </c>
      <c r="M12" s="332">
        <v>0.62334975066922793</v>
      </c>
      <c r="N12" s="332">
        <v>2.7178189451272941</v>
      </c>
      <c r="O12" s="332">
        <v>55304.274079925293</v>
      </c>
      <c r="P12" s="332">
        <v>1791.980850512683</v>
      </c>
      <c r="Q12" s="332">
        <v>517.53465299999993</v>
      </c>
      <c r="R12" s="332">
        <v>0</v>
      </c>
      <c r="S12" s="332">
        <v>0</v>
      </c>
      <c r="T12" s="332">
        <v>0</v>
      </c>
      <c r="U12" s="332">
        <v>27.281113000000001</v>
      </c>
      <c r="V12" s="332">
        <v>1114.493147536085</v>
      </c>
      <c r="W12" s="332">
        <v>0</v>
      </c>
      <c r="X12" s="332">
        <v>0</v>
      </c>
      <c r="Y12" s="332">
        <v>0</v>
      </c>
      <c r="Z12" s="332">
        <v>10.281807106111883</v>
      </c>
      <c r="AA12" s="332">
        <v>3.0299533024188703</v>
      </c>
      <c r="AB12" s="332">
        <v>0</v>
      </c>
      <c r="AC12" s="332">
        <v>0</v>
      </c>
      <c r="AD12" s="332">
        <v>35.65130145527629</v>
      </c>
      <c r="AE12" s="332">
        <v>0</v>
      </c>
      <c r="AF12" s="332">
        <v>105681.5263314172</v>
      </c>
      <c r="AG12" s="332">
        <v>0</v>
      </c>
      <c r="AH12" s="332">
        <v>214.9905148230078</v>
      </c>
      <c r="AI12" s="332">
        <v>2.9194490000000002</v>
      </c>
      <c r="AJ12" s="332">
        <v>0</v>
      </c>
      <c r="AK12" s="332">
        <v>87.564251999999996</v>
      </c>
      <c r="AL12" s="332">
        <v>0</v>
      </c>
      <c r="AM12" s="332">
        <v>142652.660588</v>
      </c>
      <c r="AN12" s="332">
        <v>8.3160749999999997</v>
      </c>
      <c r="AO12" s="332">
        <v>617.74354615641573</v>
      </c>
      <c r="AP12" s="332">
        <v>157238.56826057375</v>
      </c>
      <c r="AQ12" s="261"/>
      <c r="AR12" s="262"/>
    </row>
    <row r="13" spans="1:58" s="259" customFormat="1" ht="30" customHeight="1">
      <c r="A13" s="277" t="s">
        <v>23</v>
      </c>
      <c r="B13" s="332">
        <v>0</v>
      </c>
      <c r="C13" s="332">
        <v>0</v>
      </c>
      <c r="D13" s="332">
        <v>0</v>
      </c>
      <c r="E13" s="332">
        <v>0</v>
      </c>
      <c r="F13" s="332">
        <v>0</v>
      </c>
      <c r="G13" s="332">
        <v>0</v>
      </c>
      <c r="H13" s="332">
        <v>0</v>
      </c>
      <c r="I13" s="332">
        <v>0</v>
      </c>
      <c r="J13" s="332">
        <v>0</v>
      </c>
      <c r="K13" s="332">
        <v>0</v>
      </c>
      <c r="L13" s="332">
        <v>0</v>
      </c>
      <c r="M13" s="332">
        <v>0</v>
      </c>
      <c r="N13" s="332">
        <v>0</v>
      </c>
      <c r="O13" s="332">
        <v>0</v>
      </c>
      <c r="P13" s="332">
        <v>0</v>
      </c>
      <c r="Q13" s="332">
        <v>0</v>
      </c>
      <c r="R13" s="332">
        <v>0</v>
      </c>
      <c r="S13" s="332">
        <v>0</v>
      </c>
      <c r="T13" s="332">
        <v>0</v>
      </c>
      <c r="U13" s="332">
        <v>0</v>
      </c>
      <c r="V13" s="332">
        <v>0</v>
      </c>
      <c r="W13" s="332">
        <v>0</v>
      </c>
      <c r="X13" s="332">
        <v>0</v>
      </c>
      <c r="Y13" s="332">
        <v>0</v>
      </c>
      <c r="Z13" s="332">
        <v>0</v>
      </c>
      <c r="AA13" s="332">
        <v>0</v>
      </c>
      <c r="AB13" s="332">
        <v>0</v>
      </c>
      <c r="AC13" s="332">
        <v>0</v>
      </c>
      <c r="AD13" s="332">
        <v>0</v>
      </c>
      <c r="AE13" s="332">
        <v>0</v>
      </c>
      <c r="AF13" s="332">
        <v>0</v>
      </c>
      <c r="AG13" s="332">
        <v>0</v>
      </c>
      <c r="AH13" s="332">
        <v>0</v>
      </c>
      <c r="AI13" s="332">
        <v>0</v>
      </c>
      <c r="AJ13" s="332">
        <v>0</v>
      </c>
      <c r="AK13" s="332">
        <v>0</v>
      </c>
      <c r="AL13" s="332">
        <v>0</v>
      </c>
      <c r="AM13" s="332">
        <v>0</v>
      </c>
      <c r="AN13" s="332">
        <v>0</v>
      </c>
      <c r="AO13" s="332">
        <v>0</v>
      </c>
      <c r="AP13" s="332">
        <v>0</v>
      </c>
      <c r="AQ13" s="266"/>
    </row>
    <row r="14" spans="1:58" s="257" customFormat="1" ht="17.100000000000001" customHeight="1">
      <c r="A14" s="263" t="s">
        <v>200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2991.5915695704398</v>
      </c>
      <c r="J14" s="332">
        <v>0</v>
      </c>
      <c r="K14" s="332">
        <v>1029.6341046185</v>
      </c>
      <c r="L14" s="332">
        <v>0</v>
      </c>
      <c r="M14" s="332">
        <v>0</v>
      </c>
      <c r="N14" s="332">
        <v>0</v>
      </c>
      <c r="O14" s="332">
        <v>2616.0273218317102</v>
      </c>
      <c r="P14" s="332">
        <v>869.82266600748699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10161.011068776201</v>
      </c>
      <c r="AG14" s="332">
        <v>0</v>
      </c>
      <c r="AH14" s="332">
        <v>0</v>
      </c>
      <c r="AI14" s="332">
        <v>0</v>
      </c>
      <c r="AJ14" s="332">
        <v>0</v>
      </c>
      <c r="AK14" s="332">
        <v>20</v>
      </c>
      <c r="AL14" s="332">
        <v>0</v>
      </c>
      <c r="AM14" s="332">
        <v>14358.325734</v>
      </c>
      <c r="AN14" s="332">
        <v>0</v>
      </c>
      <c r="AO14" s="332">
        <v>0</v>
      </c>
      <c r="AP14" s="332">
        <v>16023.206232402168</v>
      </c>
      <c r="AQ14" s="262"/>
    </row>
    <row r="15" spans="1:58" s="257" customFormat="1" ht="17.100000000000001" customHeight="1">
      <c r="A15" s="263" t="s">
        <v>199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3443.8918564597502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72.657164829805694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6303.71628828956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2787.1672669999998</v>
      </c>
      <c r="AN15" s="332">
        <v>0</v>
      </c>
      <c r="AO15" s="332">
        <v>0</v>
      </c>
      <c r="AP15" s="332">
        <v>6303.7162882895573</v>
      </c>
      <c r="AQ15" s="262"/>
    </row>
    <row r="16" spans="1:58" s="257" customFormat="1" ht="17.100000000000001" customHeight="1">
      <c r="A16" s="263" t="s">
        <v>107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2208.2761183328298</v>
      </c>
      <c r="J16" s="332">
        <v>0</v>
      </c>
      <c r="K16" s="332">
        <v>1564.5369916879899</v>
      </c>
      <c r="L16" s="332">
        <v>0</v>
      </c>
      <c r="M16" s="332">
        <v>0</v>
      </c>
      <c r="N16" s="332">
        <v>0</v>
      </c>
      <c r="O16" s="332">
        <v>5134.4664706732301</v>
      </c>
      <c r="P16" s="332">
        <v>170.57161062297899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205.04267909842201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12828.871790900601</v>
      </c>
      <c r="AG16" s="332">
        <v>0</v>
      </c>
      <c r="AH16" s="332">
        <v>0</v>
      </c>
      <c r="AI16" s="332">
        <v>0</v>
      </c>
      <c r="AJ16" s="332">
        <v>0</v>
      </c>
      <c r="AK16" s="332">
        <v>16</v>
      </c>
      <c r="AL16" s="332">
        <v>0</v>
      </c>
      <c r="AM16" s="332">
        <v>17558.398389999998</v>
      </c>
      <c r="AN16" s="332">
        <v>0</v>
      </c>
      <c r="AO16" s="332">
        <v>126.816984278828</v>
      </c>
      <c r="AP16" s="332">
        <v>19906.49051779744</v>
      </c>
      <c r="AQ16" s="262"/>
    </row>
    <row r="17" spans="1:58" s="257" customFormat="1" ht="17.100000000000001" customHeight="1">
      <c r="A17" s="263" t="s">
        <v>108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2894.2114232926301</v>
      </c>
      <c r="J17" s="332">
        <v>0</v>
      </c>
      <c r="K17" s="332">
        <v>218.47994726560901</v>
      </c>
      <c r="L17" s="332">
        <v>0</v>
      </c>
      <c r="M17" s="332">
        <v>0</v>
      </c>
      <c r="N17" s="332">
        <v>0</v>
      </c>
      <c r="O17" s="332">
        <v>3015.0240476900599</v>
      </c>
      <c r="P17" s="332">
        <v>538.981695600644</v>
      </c>
      <c r="Q17" s="332">
        <v>0</v>
      </c>
      <c r="R17" s="332">
        <v>0</v>
      </c>
      <c r="S17" s="332">
        <v>0</v>
      </c>
      <c r="T17" s="332">
        <v>0</v>
      </c>
      <c r="U17" s="332">
        <v>0</v>
      </c>
      <c r="V17" s="332">
        <v>0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12642.8537856477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10599.956063</v>
      </c>
      <c r="AN17" s="332">
        <v>0</v>
      </c>
      <c r="AO17" s="332">
        <v>0</v>
      </c>
      <c r="AP17" s="332">
        <v>14954.753481248321</v>
      </c>
      <c r="AQ17" s="261"/>
    </row>
    <row r="18" spans="1:58" s="267" customFormat="1" ht="30" customHeight="1">
      <c r="A18" s="278" t="s">
        <v>11</v>
      </c>
      <c r="B18" s="332">
        <v>0</v>
      </c>
      <c r="C18" s="332">
        <v>0</v>
      </c>
      <c r="D18" s="332">
        <v>0</v>
      </c>
      <c r="E18" s="332">
        <v>0</v>
      </c>
      <c r="F18" s="332">
        <v>0</v>
      </c>
      <c r="G18" s="332">
        <v>0</v>
      </c>
      <c r="H18" s="332">
        <v>0</v>
      </c>
      <c r="I18" s="332">
        <v>8094.0791111959006</v>
      </c>
      <c r="J18" s="332">
        <v>0</v>
      </c>
      <c r="K18" s="332">
        <v>2812.6510435720988</v>
      </c>
      <c r="L18" s="332">
        <v>0</v>
      </c>
      <c r="M18" s="332">
        <v>0</v>
      </c>
      <c r="N18" s="332">
        <v>0</v>
      </c>
      <c r="O18" s="332">
        <v>14209.409696654749</v>
      </c>
      <c r="P18" s="332">
        <v>1579.3759722311102</v>
      </c>
      <c r="Q18" s="332">
        <v>0</v>
      </c>
      <c r="R18" s="332">
        <v>0</v>
      </c>
      <c r="S18" s="332">
        <v>0</v>
      </c>
      <c r="T18" s="332">
        <v>0</v>
      </c>
      <c r="U18" s="332">
        <v>0</v>
      </c>
      <c r="V18" s="332">
        <v>277.69984392822772</v>
      </c>
      <c r="W18" s="332">
        <v>0</v>
      </c>
      <c r="X18" s="332">
        <v>0</v>
      </c>
      <c r="Y18" s="332">
        <v>0</v>
      </c>
      <c r="Z18" s="332">
        <v>0</v>
      </c>
      <c r="AA18" s="332">
        <v>0</v>
      </c>
      <c r="AB18" s="332">
        <v>0</v>
      </c>
      <c r="AC18" s="332">
        <v>0</v>
      </c>
      <c r="AD18" s="332">
        <v>0</v>
      </c>
      <c r="AE18" s="332">
        <v>0</v>
      </c>
      <c r="AF18" s="332">
        <v>41936.452933614062</v>
      </c>
      <c r="AG18" s="332">
        <v>0</v>
      </c>
      <c r="AH18" s="332">
        <v>0</v>
      </c>
      <c r="AI18" s="332">
        <v>0</v>
      </c>
      <c r="AJ18" s="332">
        <v>0</v>
      </c>
      <c r="AK18" s="332">
        <v>36</v>
      </c>
      <c r="AL18" s="332">
        <v>0</v>
      </c>
      <c r="AM18" s="332">
        <v>45303.847453999995</v>
      </c>
      <c r="AN18" s="332">
        <v>0</v>
      </c>
      <c r="AO18" s="332">
        <v>126.816984278828</v>
      </c>
      <c r="AP18" s="332">
        <v>57188.16651973749</v>
      </c>
    </row>
    <row r="19" spans="1:58" s="259" customFormat="1" ht="30" customHeight="1">
      <c r="A19" s="277" t="s">
        <v>18</v>
      </c>
      <c r="B19" s="332">
        <v>0</v>
      </c>
      <c r="C19" s="332">
        <v>0</v>
      </c>
      <c r="D19" s="332">
        <v>0</v>
      </c>
      <c r="E19" s="332">
        <v>0</v>
      </c>
      <c r="F19" s="332">
        <v>0</v>
      </c>
      <c r="G19" s="332">
        <v>0</v>
      </c>
      <c r="H19" s="332">
        <v>0</v>
      </c>
      <c r="I19" s="332">
        <v>0</v>
      </c>
      <c r="J19" s="332">
        <v>0</v>
      </c>
      <c r="K19" s="332">
        <v>0</v>
      </c>
      <c r="L19" s="332">
        <v>0</v>
      </c>
      <c r="M19" s="332">
        <v>0</v>
      </c>
      <c r="N19" s="332">
        <v>0</v>
      </c>
      <c r="O19" s="332">
        <v>0</v>
      </c>
      <c r="P19" s="332">
        <v>0</v>
      </c>
      <c r="Q19" s="332">
        <v>0</v>
      </c>
      <c r="R19" s="332">
        <v>0</v>
      </c>
      <c r="S19" s="332">
        <v>0</v>
      </c>
      <c r="T19" s="332">
        <v>0</v>
      </c>
      <c r="U19" s="332">
        <v>0</v>
      </c>
      <c r="V19" s="332">
        <v>0</v>
      </c>
      <c r="W19" s="332">
        <v>0</v>
      </c>
      <c r="X19" s="332">
        <v>0</v>
      </c>
      <c r="Y19" s="332">
        <v>0</v>
      </c>
      <c r="Z19" s="332">
        <v>0</v>
      </c>
      <c r="AA19" s="332">
        <v>0</v>
      </c>
      <c r="AB19" s="332">
        <v>0</v>
      </c>
      <c r="AC19" s="332">
        <v>0</v>
      </c>
      <c r="AD19" s="332">
        <v>0</v>
      </c>
      <c r="AE19" s="332">
        <v>0</v>
      </c>
      <c r="AF19" s="332">
        <v>0</v>
      </c>
      <c r="AG19" s="332">
        <v>0</v>
      </c>
      <c r="AH19" s="332">
        <v>0</v>
      </c>
      <c r="AI19" s="332">
        <v>0</v>
      </c>
      <c r="AJ19" s="332">
        <v>0</v>
      </c>
      <c r="AK19" s="332">
        <v>0</v>
      </c>
      <c r="AL19" s="332">
        <v>0</v>
      </c>
      <c r="AM19" s="332">
        <v>0</v>
      </c>
      <c r="AN19" s="332">
        <v>0</v>
      </c>
      <c r="AO19" s="332">
        <v>0</v>
      </c>
      <c r="AP19" s="332">
        <v>0</v>
      </c>
      <c r="AQ19" s="266"/>
    </row>
    <row r="20" spans="1:58" s="259" customFormat="1" ht="30" customHeight="1">
      <c r="A20" s="277" t="s">
        <v>12</v>
      </c>
      <c r="B20" s="332">
        <v>0</v>
      </c>
      <c r="C20" s="332">
        <v>0</v>
      </c>
      <c r="D20" s="332">
        <v>0</v>
      </c>
      <c r="E20" s="332">
        <v>0</v>
      </c>
      <c r="F20" s="332">
        <v>0</v>
      </c>
      <c r="G20" s="332">
        <v>0</v>
      </c>
      <c r="H20" s="332">
        <v>0</v>
      </c>
      <c r="I20" s="332">
        <v>0</v>
      </c>
      <c r="J20" s="332">
        <v>0</v>
      </c>
      <c r="K20" s="332">
        <v>0</v>
      </c>
      <c r="L20" s="332">
        <v>0</v>
      </c>
      <c r="M20" s="332">
        <v>0</v>
      </c>
      <c r="N20" s="332">
        <v>0</v>
      </c>
      <c r="O20" s="332">
        <v>0</v>
      </c>
      <c r="P20" s="332">
        <v>0</v>
      </c>
      <c r="Q20" s="332">
        <v>0</v>
      </c>
      <c r="R20" s="332">
        <v>0</v>
      </c>
      <c r="S20" s="332">
        <v>0</v>
      </c>
      <c r="T20" s="332">
        <v>0</v>
      </c>
      <c r="U20" s="332">
        <v>0</v>
      </c>
      <c r="V20" s="332">
        <v>0</v>
      </c>
      <c r="W20" s="332">
        <v>0</v>
      </c>
      <c r="X20" s="332">
        <v>0</v>
      </c>
      <c r="Y20" s="332">
        <v>0</v>
      </c>
      <c r="Z20" s="332">
        <v>0</v>
      </c>
      <c r="AA20" s="332">
        <v>0</v>
      </c>
      <c r="AB20" s="332">
        <v>0</v>
      </c>
      <c r="AC20" s="332">
        <v>0</v>
      </c>
      <c r="AD20" s="332">
        <v>0</v>
      </c>
      <c r="AE20" s="332">
        <v>0</v>
      </c>
      <c r="AF20" s="332">
        <v>0</v>
      </c>
      <c r="AG20" s="332">
        <v>0</v>
      </c>
      <c r="AH20" s="332">
        <v>0</v>
      </c>
      <c r="AI20" s="332">
        <v>0</v>
      </c>
      <c r="AJ20" s="332">
        <v>0</v>
      </c>
      <c r="AK20" s="332">
        <v>0</v>
      </c>
      <c r="AL20" s="332">
        <v>0</v>
      </c>
      <c r="AM20" s="332">
        <v>0</v>
      </c>
      <c r="AN20" s="332">
        <v>0</v>
      </c>
      <c r="AO20" s="332">
        <v>0</v>
      </c>
      <c r="AP20" s="332">
        <v>0</v>
      </c>
      <c r="AQ20" s="266"/>
    </row>
    <row r="21" spans="1:58" s="257" customFormat="1" ht="16.5" customHeight="1">
      <c r="A21" s="263" t="s">
        <v>200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0.45879221066290499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2086.1900325748602</v>
      </c>
      <c r="P21" s="332">
        <v>20.575919382035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202.86170811615401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2102.2127170404601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3616.6205839999998</v>
      </c>
      <c r="AN21" s="332">
        <v>0</v>
      </c>
      <c r="AO21" s="332">
        <v>0</v>
      </c>
      <c r="AP21" s="332">
        <v>4014.4598766620866</v>
      </c>
    </row>
    <row r="22" spans="1:58" s="257" customFormat="1" ht="16.5" customHeight="1">
      <c r="A22" s="263" t="s">
        <v>199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0.11626419179455</v>
      </c>
      <c r="L22" s="332">
        <v>0</v>
      </c>
      <c r="M22" s="332">
        <v>0</v>
      </c>
      <c r="N22" s="332">
        <v>0</v>
      </c>
      <c r="O22" s="332">
        <v>111.465290920602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0.69741558612078003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947.81011319851802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908.69636149999997</v>
      </c>
      <c r="AN22" s="332">
        <v>0</v>
      </c>
      <c r="AO22" s="332">
        <v>0</v>
      </c>
      <c r="AP22" s="332">
        <v>984.39272269851767</v>
      </c>
    </row>
    <row r="23" spans="1:58" s="257" customFormat="1" ht="17.100000000000001" customHeight="1">
      <c r="A23" s="263" t="s">
        <v>107</v>
      </c>
      <c r="B23" s="332">
        <v>0</v>
      </c>
      <c r="C23" s="332">
        <v>0</v>
      </c>
      <c r="D23" s="332">
        <v>75</v>
      </c>
      <c r="E23" s="332">
        <v>0</v>
      </c>
      <c r="F23" s="332">
        <v>0</v>
      </c>
      <c r="G23" s="332">
        <v>0</v>
      </c>
      <c r="H23" s="332">
        <v>50</v>
      </c>
      <c r="I23" s="332">
        <v>200</v>
      </c>
      <c r="J23" s="332">
        <v>0</v>
      </c>
      <c r="K23" s="332">
        <v>600</v>
      </c>
      <c r="L23" s="332">
        <v>0</v>
      </c>
      <c r="M23" s="332">
        <v>0</v>
      </c>
      <c r="N23" s="332">
        <v>0</v>
      </c>
      <c r="O23" s="332">
        <v>2619.35716698839</v>
      </c>
      <c r="P23" s="332">
        <v>921.19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115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8556.3645449883898</v>
      </c>
      <c r="AG23" s="332">
        <v>0</v>
      </c>
      <c r="AH23" s="332">
        <v>0</v>
      </c>
      <c r="AI23" s="332">
        <v>0</v>
      </c>
      <c r="AJ23" s="332">
        <v>0</v>
      </c>
      <c r="AK23" s="332">
        <v>105</v>
      </c>
      <c r="AL23" s="332">
        <v>0</v>
      </c>
      <c r="AM23" s="332">
        <v>11364.728416</v>
      </c>
      <c r="AN23" s="332">
        <v>0</v>
      </c>
      <c r="AO23" s="332">
        <v>0</v>
      </c>
      <c r="AP23" s="332">
        <v>12303.320063988391</v>
      </c>
    </row>
    <row r="24" spans="1:58" s="257" customFormat="1" ht="17.100000000000001" customHeight="1">
      <c r="A24" s="263" t="s">
        <v>108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45.0480953753855</v>
      </c>
      <c r="L24" s="332">
        <v>0</v>
      </c>
      <c r="M24" s="332">
        <v>0</v>
      </c>
      <c r="N24" s="332">
        <v>0</v>
      </c>
      <c r="O24" s="332">
        <v>1860.4824095388899</v>
      </c>
      <c r="P24" s="332">
        <v>1146.86797380638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93.623184572906297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1419.3340712079901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1088.6500289999999</v>
      </c>
      <c r="AN24" s="332">
        <v>0</v>
      </c>
      <c r="AO24" s="332">
        <v>0</v>
      </c>
      <c r="AP24" s="332">
        <v>2827.0028817507755</v>
      </c>
    </row>
    <row r="25" spans="1:58" s="262" customFormat="1" ht="20.100000000000001" customHeight="1">
      <c r="A25" s="276" t="s">
        <v>11</v>
      </c>
      <c r="B25" s="332">
        <v>0</v>
      </c>
      <c r="C25" s="332">
        <v>0</v>
      </c>
      <c r="D25" s="332">
        <v>75</v>
      </c>
      <c r="E25" s="332">
        <v>0</v>
      </c>
      <c r="F25" s="332">
        <v>0</v>
      </c>
      <c r="G25" s="332">
        <v>0</v>
      </c>
      <c r="H25" s="332">
        <v>50</v>
      </c>
      <c r="I25" s="332">
        <v>200.45879221066289</v>
      </c>
      <c r="J25" s="332">
        <v>0</v>
      </c>
      <c r="K25" s="332">
        <v>645.1643595671801</v>
      </c>
      <c r="L25" s="332">
        <v>0</v>
      </c>
      <c r="M25" s="332">
        <v>0</v>
      </c>
      <c r="N25" s="332">
        <v>0</v>
      </c>
      <c r="O25" s="332">
        <v>6677.4949000227425</v>
      </c>
      <c r="P25" s="332">
        <v>2088.6338931884147</v>
      </c>
      <c r="Q25" s="332">
        <v>0</v>
      </c>
      <c r="R25" s="332">
        <v>0</v>
      </c>
      <c r="S25" s="332">
        <v>0</v>
      </c>
      <c r="T25" s="332">
        <v>0</v>
      </c>
      <c r="U25" s="332">
        <v>0</v>
      </c>
      <c r="V25" s="332">
        <v>412.18230827518107</v>
      </c>
      <c r="W25" s="332">
        <v>0</v>
      </c>
      <c r="X25" s="332">
        <v>0</v>
      </c>
      <c r="Y25" s="332">
        <v>0</v>
      </c>
      <c r="Z25" s="332">
        <v>0</v>
      </c>
      <c r="AA25" s="332">
        <v>0</v>
      </c>
      <c r="AB25" s="332">
        <v>0</v>
      </c>
      <c r="AC25" s="332">
        <v>0</v>
      </c>
      <c r="AD25" s="332">
        <v>0</v>
      </c>
      <c r="AE25" s="332">
        <v>0</v>
      </c>
      <c r="AF25" s="332">
        <v>13025.721446435358</v>
      </c>
      <c r="AG25" s="332">
        <v>0</v>
      </c>
      <c r="AH25" s="332">
        <v>0</v>
      </c>
      <c r="AI25" s="332">
        <v>0</v>
      </c>
      <c r="AJ25" s="332">
        <v>0</v>
      </c>
      <c r="AK25" s="332">
        <v>105</v>
      </c>
      <c r="AL25" s="332">
        <v>0</v>
      </c>
      <c r="AM25" s="332">
        <v>16978.695390500001</v>
      </c>
      <c r="AN25" s="332">
        <v>0</v>
      </c>
      <c r="AO25" s="332">
        <v>0</v>
      </c>
      <c r="AP25" s="332">
        <v>20129.175545099773</v>
      </c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</row>
    <row r="26" spans="1:58" s="259" customFormat="1" ht="30" customHeight="1">
      <c r="A26" s="277" t="s">
        <v>13</v>
      </c>
      <c r="B26" s="332">
        <v>0</v>
      </c>
      <c r="C26" s="332">
        <v>0</v>
      </c>
      <c r="D26" s="332">
        <v>0</v>
      </c>
      <c r="E26" s="332">
        <v>0</v>
      </c>
      <c r="F26" s="332">
        <v>0</v>
      </c>
      <c r="G26" s="332">
        <v>0</v>
      </c>
      <c r="H26" s="332">
        <v>0</v>
      </c>
      <c r="I26" s="332">
        <v>0</v>
      </c>
      <c r="J26" s="332">
        <v>0</v>
      </c>
      <c r="K26" s="332">
        <v>0</v>
      </c>
      <c r="L26" s="332">
        <v>0</v>
      </c>
      <c r="M26" s="332">
        <v>0</v>
      </c>
      <c r="N26" s="332">
        <v>0</v>
      </c>
      <c r="O26" s="332">
        <v>0</v>
      </c>
      <c r="P26" s="332">
        <v>0</v>
      </c>
      <c r="Q26" s="332">
        <v>0</v>
      </c>
      <c r="R26" s="332">
        <v>0</v>
      </c>
      <c r="S26" s="332">
        <v>0</v>
      </c>
      <c r="T26" s="332">
        <v>0</v>
      </c>
      <c r="U26" s="332">
        <v>0</v>
      </c>
      <c r="V26" s="332">
        <v>0</v>
      </c>
      <c r="W26" s="332">
        <v>0</v>
      </c>
      <c r="X26" s="332">
        <v>0</v>
      </c>
      <c r="Y26" s="332">
        <v>0</v>
      </c>
      <c r="Z26" s="332">
        <v>0</v>
      </c>
      <c r="AA26" s="332">
        <v>0</v>
      </c>
      <c r="AB26" s="332">
        <v>0</v>
      </c>
      <c r="AC26" s="332">
        <v>0</v>
      </c>
      <c r="AD26" s="332">
        <v>0</v>
      </c>
      <c r="AE26" s="332">
        <v>0</v>
      </c>
      <c r="AF26" s="332">
        <v>0</v>
      </c>
      <c r="AG26" s="332">
        <v>0</v>
      </c>
      <c r="AH26" s="332">
        <v>0</v>
      </c>
      <c r="AI26" s="332">
        <v>0</v>
      </c>
      <c r="AJ26" s="332">
        <v>0</v>
      </c>
      <c r="AK26" s="332">
        <v>0</v>
      </c>
      <c r="AL26" s="332">
        <v>0</v>
      </c>
      <c r="AM26" s="332">
        <v>0</v>
      </c>
      <c r="AN26" s="332">
        <v>0</v>
      </c>
      <c r="AO26" s="332">
        <v>0</v>
      </c>
      <c r="AP26" s="332">
        <v>0</v>
      </c>
      <c r="AQ26" s="266"/>
    </row>
    <row r="27" spans="1:58" s="257" customFormat="1" ht="17.100000000000001" customHeight="1">
      <c r="A27" s="263" t="s">
        <v>200</v>
      </c>
      <c r="B27" s="332">
        <v>0</v>
      </c>
      <c r="C27" s="332">
        <v>0</v>
      </c>
      <c r="D27" s="332">
        <v>0</v>
      </c>
      <c r="E27" s="332">
        <v>0</v>
      </c>
      <c r="F27" s="332">
        <v>0</v>
      </c>
      <c r="G27" s="332">
        <v>0</v>
      </c>
      <c r="H27" s="332">
        <v>50</v>
      </c>
      <c r="I27" s="332">
        <v>0</v>
      </c>
      <c r="J27" s="332">
        <v>0</v>
      </c>
      <c r="K27" s="332">
        <v>100</v>
      </c>
      <c r="L27" s="332">
        <v>0</v>
      </c>
      <c r="M27" s="332">
        <v>0</v>
      </c>
      <c r="N27" s="332">
        <v>0</v>
      </c>
      <c r="O27" s="332">
        <v>2296.1443966162601</v>
      </c>
      <c r="P27" s="332">
        <v>1108.5166981197301</v>
      </c>
      <c r="Q27" s="332">
        <v>0</v>
      </c>
      <c r="R27" s="332">
        <v>0</v>
      </c>
      <c r="S27" s="332">
        <v>0</v>
      </c>
      <c r="T27" s="332">
        <v>0</v>
      </c>
      <c r="U27" s="332">
        <v>0</v>
      </c>
      <c r="V27" s="332">
        <v>25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1654.5570484965299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2352.1213499999999</v>
      </c>
      <c r="AN27" s="332">
        <v>0</v>
      </c>
      <c r="AO27" s="332">
        <v>0</v>
      </c>
      <c r="AP27" s="332">
        <v>3793.1697466162605</v>
      </c>
    </row>
    <row r="28" spans="1:58" s="257" customFormat="1" ht="17.100000000000001" customHeight="1">
      <c r="A28" s="263" t="s">
        <v>199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0.122712903714184</v>
      </c>
      <c r="L28" s="332">
        <v>0</v>
      </c>
      <c r="M28" s="332">
        <v>0</v>
      </c>
      <c r="N28" s="332">
        <v>0</v>
      </c>
      <c r="O28" s="332">
        <v>116.824439862833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0.64886366681136498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947.68333393335797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914.55253649999997</v>
      </c>
      <c r="AN28" s="332">
        <v>0</v>
      </c>
      <c r="AO28" s="332">
        <v>0</v>
      </c>
      <c r="AP28" s="332">
        <v>989.91594343335828</v>
      </c>
    </row>
    <row r="29" spans="1:58" s="257" customFormat="1" ht="17.100000000000001" customHeight="1">
      <c r="A29" s="263" t="s">
        <v>107</v>
      </c>
      <c r="B29" s="332">
        <v>0</v>
      </c>
      <c r="C29" s="332">
        <v>0</v>
      </c>
      <c r="D29" s="332">
        <v>75</v>
      </c>
      <c r="E29" s="332">
        <v>0</v>
      </c>
      <c r="F29" s="332">
        <v>0</v>
      </c>
      <c r="G29" s="332">
        <v>0</v>
      </c>
      <c r="H29" s="332">
        <v>20</v>
      </c>
      <c r="I29" s="332">
        <v>753.70976256126198</v>
      </c>
      <c r="J29" s="332">
        <v>0</v>
      </c>
      <c r="K29" s="332">
        <v>1280</v>
      </c>
      <c r="L29" s="332">
        <v>0</v>
      </c>
      <c r="M29" s="332">
        <v>0</v>
      </c>
      <c r="N29" s="332">
        <v>0</v>
      </c>
      <c r="O29" s="332">
        <v>3754.8585221287499</v>
      </c>
      <c r="P29" s="332">
        <v>594.20000000000005</v>
      </c>
      <c r="Q29" s="332">
        <v>800</v>
      </c>
      <c r="R29" s="332">
        <v>0</v>
      </c>
      <c r="S29" s="332">
        <v>0</v>
      </c>
      <c r="T29" s="332">
        <v>0</v>
      </c>
      <c r="U29" s="332">
        <v>0</v>
      </c>
      <c r="V29" s="332">
        <v>733.387410870037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9102.3036606974492</v>
      </c>
      <c r="AG29" s="332">
        <v>200</v>
      </c>
      <c r="AH29" s="332">
        <v>0</v>
      </c>
      <c r="AI29" s="332">
        <v>0</v>
      </c>
      <c r="AJ29" s="332">
        <v>0</v>
      </c>
      <c r="AK29" s="332">
        <v>115</v>
      </c>
      <c r="AL29" s="332">
        <v>0</v>
      </c>
      <c r="AM29" s="332">
        <v>15230.170812</v>
      </c>
      <c r="AN29" s="332">
        <v>35</v>
      </c>
      <c r="AO29" s="332">
        <v>0</v>
      </c>
      <c r="AP29" s="332">
        <v>16346.815084128748</v>
      </c>
    </row>
    <row r="30" spans="1:58" s="257" customFormat="1" ht="17.100000000000001" customHeight="1">
      <c r="A30" s="263" t="s">
        <v>108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0.45870891913390199</v>
      </c>
      <c r="J30" s="332">
        <v>0</v>
      </c>
      <c r="K30" s="332">
        <v>48.9556965335927</v>
      </c>
      <c r="L30" s="332">
        <v>0</v>
      </c>
      <c r="M30" s="332">
        <v>0</v>
      </c>
      <c r="N30" s="332">
        <v>0</v>
      </c>
      <c r="O30" s="332">
        <v>678.45522330385995</v>
      </c>
      <c r="P30" s="332">
        <v>20.501972070181299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2.82143875922785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1395.97102131312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933.47720900000002</v>
      </c>
      <c r="AN30" s="332">
        <v>0</v>
      </c>
      <c r="AO30" s="332">
        <v>0</v>
      </c>
      <c r="AP30" s="332">
        <v>1540.3206349495579</v>
      </c>
    </row>
    <row r="31" spans="1:58" s="257" customFormat="1" ht="20.100000000000001" customHeight="1">
      <c r="A31" s="276" t="s">
        <v>11</v>
      </c>
      <c r="B31" s="332">
        <v>0</v>
      </c>
      <c r="C31" s="332">
        <v>0</v>
      </c>
      <c r="D31" s="332">
        <v>75</v>
      </c>
      <c r="E31" s="332">
        <v>0</v>
      </c>
      <c r="F31" s="332">
        <v>0</v>
      </c>
      <c r="G31" s="332">
        <v>0</v>
      </c>
      <c r="H31" s="332">
        <v>70</v>
      </c>
      <c r="I31" s="332">
        <v>754.16847148039585</v>
      </c>
      <c r="J31" s="332">
        <v>0</v>
      </c>
      <c r="K31" s="332">
        <v>1429.0784094373071</v>
      </c>
      <c r="L31" s="332">
        <v>0</v>
      </c>
      <c r="M31" s="332">
        <v>0</v>
      </c>
      <c r="N31" s="332">
        <v>0</v>
      </c>
      <c r="O31" s="332">
        <v>6846.2825819117033</v>
      </c>
      <c r="P31" s="332">
        <v>1723.2186701899116</v>
      </c>
      <c r="Q31" s="332">
        <v>800</v>
      </c>
      <c r="R31" s="332">
        <v>0</v>
      </c>
      <c r="S31" s="332">
        <v>0</v>
      </c>
      <c r="T31" s="332">
        <v>0</v>
      </c>
      <c r="U31" s="332">
        <v>0</v>
      </c>
      <c r="V31" s="332">
        <v>761.85771329607621</v>
      </c>
      <c r="W31" s="332">
        <v>0</v>
      </c>
      <c r="X31" s="332">
        <v>0</v>
      </c>
      <c r="Y31" s="332">
        <v>0</v>
      </c>
      <c r="Z31" s="332">
        <v>0</v>
      </c>
      <c r="AA31" s="332">
        <v>0</v>
      </c>
      <c r="AB31" s="332">
        <v>0</v>
      </c>
      <c r="AC31" s="332">
        <v>0</v>
      </c>
      <c r="AD31" s="332">
        <v>0</v>
      </c>
      <c r="AE31" s="332">
        <v>0</v>
      </c>
      <c r="AF31" s="332">
        <v>13100.515064440458</v>
      </c>
      <c r="AG31" s="332">
        <v>200</v>
      </c>
      <c r="AH31" s="332">
        <v>0</v>
      </c>
      <c r="AI31" s="332">
        <v>0</v>
      </c>
      <c r="AJ31" s="332">
        <v>0</v>
      </c>
      <c r="AK31" s="332">
        <v>115</v>
      </c>
      <c r="AL31" s="332">
        <v>0</v>
      </c>
      <c r="AM31" s="332">
        <v>19430.321907500002</v>
      </c>
      <c r="AN31" s="332">
        <v>35</v>
      </c>
      <c r="AO31" s="332">
        <v>0</v>
      </c>
      <c r="AP31" s="332">
        <v>22670.221409127927</v>
      </c>
    </row>
    <row r="32" spans="1:58" s="257" customFormat="1" ht="30" customHeight="1">
      <c r="A32" s="276" t="s">
        <v>14</v>
      </c>
      <c r="B32" s="332">
        <v>0</v>
      </c>
      <c r="C32" s="332">
        <v>0</v>
      </c>
      <c r="D32" s="332">
        <v>150</v>
      </c>
      <c r="E32" s="332">
        <v>0</v>
      </c>
      <c r="F32" s="332">
        <v>0</v>
      </c>
      <c r="G32" s="332">
        <v>0</v>
      </c>
      <c r="H32" s="332">
        <v>120</v>
      </c>
      <c r="I32" s="332">
        <v>954.62726369105872</v>
      </c>
      <c r="J32" s="332">
        <v>0</v>
      </c>
      <c r="K32" s="332">
        <v>2074.2427690044869</v>
      </c>
      <c r="L32" s="332">
        <v>0</v>
      </c>
      <c r="M32" s="332">
        <v>0</v>
      </c>
      <c r="N32" s="332">
        <v>0</v>
      </c>
      <c r="O32" s="332">
        <v>13523.777481934445</v>
      </c>
      <c r="P32" s="332">
        <v>3811.8525633783265</v>
      </c>
      <c r="Q32" s="332">
        <v>800</v>
      </c>
      <c r="R32" s="332">
        <v>0</v>
      </c>
      <c r="S32" s="332">
        <v>0</v>
      </c>
      <c r="T32" s="332">
        <v>0</v>
      </c>
      <c r="U32" s="332">
        <v>0</v>
      </c>
      <c r="V32" s="332">
        <v>1174.0400215712573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26126.236510875817</v>
      </c>
      <c r="AG32" s="332">
        <v>200</v>
      </c>
      <c r="AH32" s="332">
        <v>0</v>
      </c>
      <c r="AI32" s="332">
        <v>0</v>
      </c>
      <c r="AJ32" s="332">
        <v>0</v>
      </c>
      <c r="AK32" s="332">
        <v>220</v>
      </c>
      <c r="AL32" s="332">
        <v>0</v>
      </c>
      <c r="AM32" s="332">
        <v>36409.017298000006</v>
      </c>
      <c r="AN32" s="332">
        <v>35</v>
      </c>
      <c r="AO32" s="332">
        <v>0</v>
      </c>
      <c r="AP32" s="332">
        <v>42799.396954227705</v>
      </c>
      <c r="AR32" s="261"/>
    </row>
    <row r="33" spans="1:42" s="257" customFormat="1" ht="30" customHeight="1">
      <c r="A33" s="279" t="s">
        <v>15</v>
      </c>
      <c r="B33" s="332">
        <v>264.09073799999999</v>
      </c>
      <c r="C33" s="332">
        <v>0</v>
      </c>
      <c r="D33" s="332">
        <v>191.50258585788245</v>
      </c>
      <c r="E33" s="332">
        <v>0</v>
      </c>
      <c r="F33" s="332">
        <v>0</v>
      </c>
      <c r="G33" s="332">
        <v>0</v>
      </c>
      <c r="H33" s="332">
        <v>161.64305100000001</v>
      </c>
      <c r="I33" s="332">
        <v>12164.093129187921</v>
      </c>
      <c r="J33" s="332">
        <v>0</v>
      </c>
      <c r="K33" s="332">
        <v>7827.8183736349611</v>
      </c>
      <c r="L33" s="332">
        <v>0</v>
      </c>
      <c r="M33" s="332">
        <v>0.62334975066922793</v>
      </c>
      <c r="N33" s="332">
        <v>2.7178189451272941</v>
      </c>
      <c r="O33" s="332">
        <v>83037.461258514493</v>
      </c>
      <c r="P33" s="332">
        <v>7183.2093861221201</v>
      </c>
      <c r="Q33" s="332">
        <v>1317.5346529999999</v>
      </c>
      <c r="R33" s="332">
        <v>0</v>
      </c>
      <c r="S33" s="332">
        <v>0</v>
      </c>
      <c r="T33" s="332">
        <v>0</v>
      </c>
      <c r="U33" s="332">
        <v>27.281113000000001</v>
      </c>
      <c r="V33" s="332">
        <v>2566.2330130355699</v>
      </c>
      <c r="W33" s="332">
        <v>0</v>
      </c>
      <c r="X33" s="332">
        <v>0</v>
      </c>
      <c r="Y33" s="332">
        <v>0</v>
      </c>
      <c r="Z33" s="332">
        <v>10.281807106111883</v>
      </c>
      <c r="AA33" s="332">
        <v>3.0299533024188703</v>
      </c>
      <c r="AB33" s="332">
        <v>0</v>
      </c>
      <c r="AC33" s="332">
        <v>0</v>
      </c>
      <c r="AD33" s="332">
        <v>35.65130145527629</v>
      </c>
      <c r="AE33" s="332">
        <v>0</v>
      </c>
      <c r="AF33" s="332">
        <v>173744.21577590707</v>
      </c>
      <c r="AG33" s="332">
        <v>200</v>
      </c>
      <c r="AH33" s="332">
        <v>214.9905148230078</v>
      </c>
      <c r="AI33" s="332">
        <v>2.9194490000000002</v>
      </c>
      <c r="AJ33" s="332">
        <v>0</v>
      </c>
      <c r="AK33" s="332">
        <v>343.56425200000001</v>
      </c>
      <c r="AL33" s="332">
        <v>0</v>
      </c>
      <c r="AM33" s="332">
        <v>224365.52533999999</v>
      </c>
      <c r="AN33" s="332">
        <v>43.316074999999998</v>
      </c>
      <c r="AO33" s="332">
        <v>744.56053043524378</v>
      </c>
      <c r="AP33" s="332">
        <v>257226.13173453894</v>
      </c>
    </row>
    <row r="34" spans="1:42" s="257" customFormat="1" ht="59.25" customHeight="1">
      <c r="A34" s="386" t="s">
        <v>425</v>
      </c>
      <c r="B34" s="386"/>
      <c r="C34" s="386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/>
      <c r="AN34" s="386"/>
      <c r="AO34" s="386"/>
      <c r="AP34" s="386"/>
    </row>
    <row r="35" spans="1:42" s="329" customFormat="1">
      <c r="A35" s="330"/>
    </row>
  </sheetData>
  <sheetProtection formatCells="0" formatColumns="0"/>
  <mergeCells count="1">
    <mergeCell ref="A34:AP34"/>
  </mergeCells>
  <phoneticPr fontId="0" type="noConversion"/>
  <conditionalFormatting sqref="B8:AP33">
    <cfRule type="expression" dxfId="2" priority="44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25" defaultRowHeight="11.4"/>
  <cols>
    <col min="1" max="1" width="2.75" style="49" customWidth="1"/>
    <col min="2" max="2" width="9.125" style="49"/>
    <col min="3" max="3" width="37.375" style="49" customWidth="1"/>
    <col min="4" max="15" width="9.125" style="49"/>
    <col min="16" max="16" width="15.625" style="49" bestFit="1" customWidth="1"/>
    <col min="17" max="17" width="10" style="49" bestFit="1" customWidth="1"/>
    <col min="18" max="33" width="9.125" style="49"/>
    <col min="34" max="34" width="11.75" style="49" bestFit="1" customWidth="1"/>
    <col min="35" max="35" width="11.75" style="49" customWidth="1"/>
    <col min="36" max="16384" width="9.1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95" t="s">
        <v>5</v>
      </c>
      <c r="E12" s="393" t="s">
        <v>53</v>
      </c>
      <c r="F12" s="393" t="s">
        <v>6</v>
      </c>
      <c r="G12" s="393" t="s">
        <v>7</v>
      </c>
      <c r="H12" s="393" t="s">
        <v>8</v>
      </c>
      <c r="I12" s="393" t="s">
        <v>151</v>
      </c>
      <c r="J12" s="397" t="s">
        <v>85</v>
      </c>
      <c r="K12" s="398"/>
      <c r="L12" s="398"/>
      <c r="M12" s="398"/>
      <c r="N12" s="398"/>
      <c r="O12" s="398"/>
      <c r="P12" s="398"/>
      <c r="Q12" s="398"/>
      <c r="R12" s="398"/>
      <c r="S12" s="398"/>
      <c r="T12" s="398"/>
      <c r="U12" s="398"/>
      <c r="V12" s="398"/>
      <c r="W12" s="398"/>
      <c r="X12" s="398"/>
      <c r="Y12" s="398"/>
      <c r="Z12" s="398"/>
      <c r="AA12" s="398"/>
      <c r="AB12" s="398"/>
      <c r="AC12" s="398"/>
      <c r="AD12" s="398"/>
      <c r="AE12" s="398"/>
      <c r="AF12" s="398"/>
      <c r="AG12" s="398"/>
      <c r="AH12" s="398"/>
      <c r="AI12" s="398"/>
      <c r="AJ12" s="398"/>
      <c r="AK12" s="398"/>
      <c r="AL12" s="398"/>
      <c r="AM12" s="398"/>
      <c r="AN12" s="398"/>
      <c r="AO12" s="398"/>
      <c r="AP12" s="398"/>
      <c r="AQ12" s="398"/>
      <c r="AR12" s="399"/>
      <c r="AS12" s="393" t="s">
        <v>9</v>
      </c>
    </row>
    <row r="13" spans="1:48" s="22" customFormat="1" ht="28.05" customHeight="1">
      <c r="A13" s="23"/>
      <c r="B13" s="24" t="s">
        <v>4</v>
      </c>
      <c r="C13" s="25"/>
      <c r="D13" s="396"/>
      <c r="E13" s="394"/>
      <c r="F13" s="394"/>
      <c r="G13" s="394"/>
      <c r="H13" s="394"/>
      <c r="I13" s="394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394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7</vt:i4>
      </vt:variant>
    </vt:vector>
  </HeadingPairs>
  <TitlesOfParts>
    <vt:vector size="23" baseType="lpstr">
      <vt:lpstr>Info_RUS</vt:lpstr>
      <vt:lpstr>O1_RUS</vt:lpstr>
      <vt:lpstr>O2_RUS</vt:lpstr>
      <vt:lpstr>O3_RUS</vt:lpstr>
      <vt:lpstr>Организации-респонденты БМР</vt:lpstr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2020-09-24T06:38:01Z</dcterms:created>
  <dcterms:modified xsi:type="dcterms:W3CDTF">2020-09-24T06:38:13Z</dcterms:modified>
  <cp:category/>
</cp:coreProperties>
</file>