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X:\CIOR\Statistika\Otdel_ORKBD\DOC_VMV\Публикация_основные производные\2023\Новый формат\2023 год\"/>
    </mc:Choice>
  </mc:AlternateContent>
  <bookViews>
    <workbookView xWindow="0" yWindow="0" windowWidth="28800" windowHeight="12135" tabRatio="836"/>
  </bookViews>
  <sheets>
    <sheet name="2023" sheetId="23" r:id="rId1"/>
    <sheet name="Ежемесячные" sheetId="25" r:id="rId2"/>
    <sheet name="Ежеквартальные" sheetId="26" r:id="rId3"/>
  </sheets>
  <calcPr calcId="152511"/>
</workbook>
</file>

<file path=xl/calcChain.xml><?xml version="1.0" encoding="utf-8"?>
<calcChain xmlns="http://schemas.openxmlformats.org/spreadsheetml/2006/main">
  <c r="A32" i="26" l="1"/>
  <c r="A14" i="26"/>
  <c r="A32" i="25"/>
  <c r="A14" i="25"/>
  <c r="A32" i="23" l="1"/>
  <c r="A14" i="23"/>
</calcChain>
</file>

<file path=xl/sharedStrings.xml><?xml version="1.0" encoding="utf-8"?>
<sst xmlns="http://schemas.openxmlformats.org/spreadsheetml/2006/main" count="185" uniqueCount="55">
  <si>
    <t>1 квар.</t>
  </si>
  <si>
    <t>Номинальный курс доллара США к рублю на конец периода</t>
  </si>
  <si>
    <t>Средний номинальный курс доллара США к рублю за период</t>
  </si>
  <si>
    <t>Средний номинальный курс евро к рублю за период</t>
  </si>
  <si>
    <t>Индекс номинального курса рубля к доллару США</t>
  </si>
  <si>
    <t>Индекс реального курса рубля к евро</t>
  </si>
  <si>
    <t>Индекс реального курса рубля к доллару США</t>
  </si>
  <si>
    <t>1 полугод.</t>
  </si>
  <si>
    <t>9 мес.</t>
  </si>
  <si>
    <t>Индексы обменного курса рубля (в % прироста к предыдущему периоду) *</t>
  </si>
  <si>
    <t>Номинальный курс евро к рублю на конец периода</t>
  </si>
  <si>
    <t>Индекс номинального курса рубля к евро</t>
  </si>
  <si>
    <t>Индекс номинального эффективного курса рубля к иностранным валютам</t>
  </si>
  <si>
    <t>Индекс реального эффективного курса рубля к иностранным валютам</t>
  </si>
  <si>
    <t>Средний номинальный курс доллара США к рублю за период с начала года</t>
  </si>
  <si>
    <t>Средний номинальный курс евро к рублю за период с начала года</t>
  </si>
  <si>
    <t>Номинальные курсы иностранных валют к рублю (рублей за единицу иностранной валюты)</t>
  </si>
  <si>
    <t xml:space="preserve"> </t>
  </si>
  <si>
    <t>Оценочные значения обозначены подчеркиванием.</t>
  </si>
  <si>
    <t>* Положительное значение означает укрепление рубля к иностранным валютам; отрицательное значение (со знаком "-") - обесценение рубля к иностранным валютам.</t>
  </si>
  <si>
    <t>Янв</t>
  </si>
  <si>
    <t>Фев</t>
  </si>
  <si>
    <t>Апр</t>
  </si>
  <si>
    <t>Мар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</si>
  <si>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</si>
  <si>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</si>
  <si>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</si>
  <si>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</si>
  <si>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</si>
  <si>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</si>
  <si>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</si>
  <si>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</si>
  <si>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Янв - Фев</t>
  </si>
  <si>
    <t>Янв - Мар</t>
  </si>
  <si>
    <t>Янв - Апр</t>
  </si>
  <si>
    <t>Янв - Май</t>
  </si>
  <si>
    <t>Янв - Июн</t>
  </si>
  <si>
    <t>Янв - Июл</t>
  </si>
  <si>
    <t>Янв -
Авг</t>
  </si>
  <si>
    <t>Янв - Сен</t>
  </si>
  <si>
    <t>Янв - Окт</t>
  </si>
  <si>
    <t>Янв - Ноя</t>
  </si>
  <si>
    <t>Янв - Дек</t>
  </si>
  <si>
    <t>Год</t>
  </si>
  <si>
    <t>Номинальный курс юаня к рублю на конец периода</t>
  </si>
  <si>
    <t>Средний номинальный курс юаня к рублю за период</t>
  </si>
  <si>
    <t>Средний номинальный курс юаня к рублю за период с начала года</t>
  </si>
  <si>
    <t>Индекс номинального курса рубля к юаню</t>
  </si>
  <si>
    <t>Индекс реального курса рубля к юаню</t>
  </si>
  <si>
    <t>Основные производные показатели динамики обменного курса рубля в январе-декабре 2023 г.</t>
  </si>
  <si>
    <t>1 кварт.</t>
  </si>
  <si>
    <t>2 кварт.</t>
  </si>
  <si>
    <t>3 кварт.</t>
  </si>
  <si>
    <t>4 кварт.</t>
  </si>
  <si>
    <t>Дата обновления: 15.02.2024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</si>
</sst>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6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color indexed="9"/>
      <name val="Times New Roman"/>
      <family val="1"/>
    </font>
    <font>
      <sz val="8"/>
      <name val="Arial Cyr"/>
      <charset val="204"/>
    </font>
    <font>
      <sz val="8.5"/>
      <name val="Times New Roman"/>
      <family val="1"/>
      <charset val="204"/>
    </font>
    <font>
      <sz val="8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9"/>
      <name val="Arial Cyr"/>
      <family val="2"/>
      <charset val="204"/>
    </font>
    <font>
      <b/>
      <i/>
      <u/>
      <sz val="1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57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0" fontId="11" fillId="0" borderId="0" xfId="0" applyFont="1" applyBorder="1"/>
    <xf numFmtId="0" fontId="6" fillId="0" borderId="0" xfId="0" applyFont="1" applyBorder="1"/>
    <xf numFmtId="0" fontId="0" fillId="0" borderId="0" xfId="0" applyBorder="1"/>
    <xf numFmtId="0" fontId="12" fillId="0" borderId="0" xfId="0" applyFont="1" applyAlignment="1">
      <alignment horizontal="left" vertical="top" wrapText="1"/>
    </xf>
    <xf numFmtId="164" fontId="14" fillId="0" borderId="1" xfId="0" applyNumberFormat="1" applyFont="1" applyBorder="1" applyProtection="1">
      <protection locked="0"/>
    </xf>
    <xf numFmtId="164" fontId="7" fillId="0" borderId="1" xfId="0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65" fontId="8" fillId="0" borderId="1" xfId="0" applyNumberFormat="1" applyFont="1" applyFill="1" applyBorder="1" applyAlignment="1">
      <alignment vertical="center"/>
    </xf>
    <xf numFmtId="0" fontId="13" fillId="0" borderId="0" xfId="0" applyFont="1" applyFill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120" zoomScaleNormal="120" workbookViewId="0">
      <selection sqref="A1:Q1"/>
    </sheetView>
  </sheetViews>
  <sheetFormatPr defaultRowHeight="12.75" x14ac:dyDescent="0.2"/>
  <cols>
    <col min="1" max="1" width="63.140625" customWidth="1"/>
    <col min="2" max="4" width="6.5703125" bestFit="1" customWidth="1"/>
    <col min="5" max="5" width="6.7109375" customWidth="1"/>
    <col min="6" max="6" width="6.5703125" bestFit="1" customWidth="1"/>
    <col min="7" max="7" width="6.85546875" bestFit="1" customWidth="1"/>
    <col min="8" max="8" width="6.5703125" bestFit="1" customWidth="1"/>
    <col min="9" max="9" width="6.7109375" customWidth="1"/>
    <col min="10" max="10" width="6.5703125" bestFit="1" customWidth="1"/>
    <col min="11" max="14" width="7.42578125" bestFit="1" customWidth="1"/>
    <col min="15" max="16" width="6.5703125" bestFit="1" customWidth="1"/>
    <col min="17" max="17" width="6.7109375" customWidth="1"/>
  </cols>
  <sheetData>
    <row r="1" spans="1:17" ht="15" x14ac:dyDescent="0.25">
      <c r="A1" s="50" t="s">
        <v>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9.75" customHeight="1" x14ac:dyDescent="0.25">
      <c r="A2" s="6">
        <v>2023</v>
      </c>
      <c r="B2" s="9"/>
      <c r="C2" s="9"/>
      <c r="D2" s="10"/>
      <c r="E2" s="9"/>
      <c r="F2" s="9"/>
      <c r="G2" s="9"/>
      <c r="H2" s="9"/>
      <c r="I2" s="7"/>
      <c r="J2" s="7"/>
      <c r="K2" s="7"/>
      <c r="L2" s="7"/>
      <c r="M2" s="7"/>
      <c r="N2" s="7"/>
      <c r="O2" s="7"/>
      <c r="P2" s="8"/>
      <c r="Q2" s="7"/>
    </row>
    <row r="3" spans="1:17" ht="23.25" customHeight="1" x14ac:dyDescent="0.2">
      <c r="A3" s="1"/>
      <c r="B3" s="4" t="s">
        <v>20</v>
      </c>
      <c r="C3" s="4" t="s">
        <v>21</v>
      </c>
      <c r="D3" s="4" t="s">
        <v>23</v>
      </c>
      <c r="E3" s="32" t="s">
        <v>50</v>
      </c>
      <c r="F3" s="4" t="s">
        <v>22</v>
      </c>
      <c r="G3" s="4" t="s">
        <v>24</v>
      </c>
      <c r="H3" s="4" t="s">
        <v>25</v>
      </c>
      <c r="I3" s="32" t="s">
        <v>51</v>
      </c>
      <c r="J3" s="4" t="s">
        <v>26</v>
      </c>
      <c r="K3" s="4" t="s">
        <v>27</v>
      </c>
      <c r="L3" s="4" t="s">
        <v>28</v>
      </c>
      <c r="M3" s="32" t="s">
        <v>52</v>
      </c>
      <c r="N3" s="4" t="s">
        <v>29</v>
      </c>
      <c r="O3" s="4" t="s">
        <v>30</v>
      </c>
      <c r="P3" s="5" t="s">
        <v>31</v>
      </c>
      <c r="Q3" s="32" t="s">
        <v>53</v>
      </c>
    </row>
    <row r="4" spans="1:17" ht="15" x14ac:dyDescent="0.25">
      <c r="A4" s="51" t="s">
        <v>16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3"/>
    </row>
    <row r="5" spans="1:17" x14ac:dyDescent="0.2">
      <c r="A5" s="3" t="s">
        <v>1</v>
      </c>
      <c r="B5" s="38">
        <v>69.592699999999994</v>
      </c>
      <c r="C5" s="38">
        <v>75.432299999999998</v>
      </c>
      <c r="D5" s="38">
        <v>77.086299999999994</v>
      </c>
      <c r="E5" s="39">
        <v>77.086299999999994</v>
      </c>
      <c r="F5" s="38">
        <v>80.509299999999996</v>
      </c>
      <c r="G5" s="38">
        <v>80.687200000000004</v>
      </c>
      <c r="H5" s="40">
        <v>87.034099999999995</v>
      </c>
      <c r="I5" s="39">
        <v>87.034099999999995</v>
      </c>
      <c r="J5" s="38">
        <v>90.978300000000004</v>
      </c>
      <c r="K5" s="41">
        <v>95.928299999999993</v>
      </c>
      <c r="L5" s="41">
        <v>97.414699999999996</v>
      </c>
      <c r="M5" s="42">
        <v>97.414699999999996</v>
      </c>
      <c r="N5" s="38">
        <v>93.243499999999997</v>
      </c>
      <c r="O5" s="41">
        <v>88.884100000000004</v>
      </c>
      <c r="P5" s="48">
        <v>89.688299999999998</v>
      </c>
      <c r="Q5" s="42">
        <v>89.688299999999998</v>
      </c>
    </row>
    <row r="6" spans="1:17" x14ac:dyDescent="0.2">
      <c r="A6" s="3" t="s">
        <v>10</v>
      </c>
      <c r="B6" s="38">
        <v>75.779899999999998</v>
      </c>
      <c r="C6" s="38">
        <v>79.623000000000005</v>
      </c>
      <c r="D6" s="38">
        <v>83.763900000000007</v>
      </c>
      <c r="E6" s="39">
        <v>83.763900000000007</v>
      </c>
      <c r="F6" s="38">
        <v>88.371200000000002</v>
      </c>
      <c r="G6" s="38">
        <v>86.511899999999997</v>
      </c>
      <c r="H6" s="40">
        <v>95.105199999999996</v>
      </c>
      <c r="I6" s="39">
        <v>95.105199999999996</v>
      </c>
      <c r="J6" s="38">
        <v>99.958600000000004</v>
      </c>
      <c r="K6" s="41">
        <v>104.4496</v>
      </c>
      <c r="L6" s="41">
        <v>103.1631</v>
      </c>
      <c r="M6" s="42">
        <v>103.1631</v>
      </c>
      <c r="N6" s="38">
        <v>98.616399999999999</v>
      </c>
      <c r="O6" s="41">
        <v>97.650300000000001</v>
      </c>
      <c r="P6" s="48">
        <v>99.191900000000004</v>
      </c>
      <c r="Q6" s="42">
        <v>99.191900000000004</v>
      </c>
    </row>
    <row r="7" spans="1:17" x14ac:dyDescent="0.2">
      <c r="A7" s="3" t="s">
        <v>44</v>
      </c>
      <c r="B7" s="43">
        <v>10.307700000000001</v>
      </c>
      <c r="C7" s="43">
        <v>10.7928</v>
      </c>
      <c r="D7" s="43">
        <v>11.184699999999999</v>
      </c>
      <c r="E7" s="44">
        <v>11.184699999999999</v>
      </c>
      <c r="F7" s="43">
        <v>11.565899999999999</v>
      </c>
      <c r="G7" s="43">
        <v>11.361499999999999</v>
      </c>
      <c r="H7" s="45">
        <v>11.9894</v>
      </c>
      <c r="I7" s="44">
        <v>11.9894</v>
      </c>
      <c r="J7" s="43">
        <v>12.6891</v>
      </c>
      <c r="K7" s="46">
        <v>13.1311</v>
      </c>
      <c r="L7" s="46">
        <v>13.358700000000001</v>
      </c>
      <c r="M7" s="47">
        <v>13.358700000000001</v>
      </c>
      <c r="N7" s="38">
        <v>12.707100000000001</v>
      </c>
      <c r="O7" s="41">
        <v>12.4527</v>
      </c>
      <c r="P7" s="48">
        <v>12.5762</v>
      </c>
      <c r="Q7" s="42">
        <v>12.5762</v>
      </c>
    </row>
    <row r="8" spans="1:17" x14ac:dyDescent="0.2">
      <c r="A8" s="2" t="s">
        <v>2</v>
      </c>
      <c r="B8" s="40">
        <v>69.226399999999998</v>
      </c>
      <c r="C8" s="40">
        <v>73.0047</v>
      </c>
      <c r="D8" s="38">
        <v>76.082499999999996</v>
      </c>
      <c r="E8" s="39">
        <v>72.716999999999999</v>
      </c>
      <c r="F8" s="38">
        <v>80.880300000000005</v>
      </c>
      <c r="G8" s="38">
        <v>78.936700000000002</v>
      </c>
      <c r="H8" s="38">
        <v>83.146799999999999</v>
      </c>
      <c r="I8" s="39">
        <v>80.969700000000003</v>
      </c>
      <c r="J8" s="40">
        <v>90.416499999999999</v>
      </c>
      <c r="K8" s="40">
        <v>95.262900000000002</v>
      </c>
      <c r="L8" s="40">
        <v>96.6494</v>
      </c>
      <c r="M8" s="39">
        <v>94.071200000000005</v>
      </c>
      <c r="N8" s="40">
        <v>97.006799999999998</v>
      </c>
      <c r="O8" s="40">
        <v>90.5715</v>
      </c>
      <c r="P8" s="40">
        <v>90.759600000000006</v>
      </c>
      <c r="Q8" s="39">
        <v>92.731800000000007</v>
      </c>
    </row>
    <row r="9" spans="1:17" x14ac:dyDescent="0.2">
      <c r="A9" s="2" t="s">
        <v>3</v>
      </c>
      <c r="B9" s="38">
        <v>74.788899999999998</v>
      </c>
      <c r="C9" s="38">
        <v>78.334000000000003</v>
      </c>
      <c r="D9" s="38">
        <v>81.303399999999996</v>
      </c>
      <c r="E9" s="39">
        <v>78.096599999999995</v>
      </c>
      <c r="F9" s="38">
        <v>88.698400000000007</v>
      </c>
      <c r="G9" s="38">
        <v>85.949799999999996</v>
      </c>
      <c r="H9" s="38">
        <v>90.088700000000003</v>
      </c>
      <c r="I9" s="39">
        <v>88.228800000000007</v>
      </c>
      <c r="J9" s="40">
        <v>99.846800000000002</v>
      </c>
      <c r="K9" s="40">
        <v>103.9893</v>
      </c>
      <c r="L9" s="40">
        <v>103.44759999999999</v>
      </c>
      <c r="M9" s="39">
        <v>102.4113</v>
      </c>
      <c r="N9" s="40">
        <v>102.44280000000001</v>
      </c>
      <c r="O9" s="40">
        <v>97.670599999999993</v>
      </c>
      <c r="P9" s="40">
        <v>99.150599999999997</v>
      </c>
      <c r="Q9" s="39">
        <v>99.734800000000007</v>
      </c>
    </row>
    <row r="10" spans="1:17" x14ac:dyDescent="0.2">
      <c r="A10" s="2" t="s">
        <v>45</v>
      </c>
      <c r="B10" s="43">
        <v>10.076700000000001</v>
      </c>
      <c r="C10" s="43">
        <v>10.6821</v>
      </c>
      <c r="D10" s="43">
        <v>11.0098</v>
      </c>
      <c r="E10" s="44">
        <v>10.5824</v>
      </c>
      <c r="F10" s="43">
        <v>11.7273</v>
      </c>
      <c r="G10" s="43">
        <v>11.2842</v>
      </c>
      <c r="H10" s="43">
        <v>11.6084</v>
      </c>
      <c r="I10" s="44">
        <v>11.538399999999999</v>
      </c>
      <c r="J10" s="45">
        <v>12.5487</v>
      </c>
      <c r="K10" s="45">
        <v>13.111700000000001</v>
      </c>
      <c r="L10" s="45">
        <v>13.228400000000001</v>
      </c>
      <c r="M10" s="44">
        <v>12.9595</v>
      </c>
      <c r="N10" s="40">
        <v>13.2516</v>
      </c>
      <c r="O10" s="40">
        <v>12.4887</v>
      </c>
      <c r="P10" s="40">
        <v>12.6898</v>
      </c>
      <c r="Q10" s="39">
        <v>12.805999999999999</v>
      </c>
    </row>
    <row r="11" spans="1:17" x14ac:dyDescent="0.2">
      <c r="A11" s="2" t="s">
        <v>14</v>
      </c>
      <c r="B11" s="38">
        <v>69.226399999999998</v>
      </c>
      <c r="C11" s="38">
        <v>71.090500000000006</v>
      </c>
      <c r="D11" s="38">
        <v>72.716999999999999</v>
      </c>
      <c r="E11" s="39">
        <v>72.716999999999999</v>
      </c>
      <c r="F11" s="38">
        <v>74.677099999999996</v>
      </c>
      <c r="G11" s="38">
        <v>75.510199999999998</v>
      </c>
      <c r="H11" s="38">
        <v>76.732500000000002</v>
      </c>
      <c r="I11" s="39">
        <v>76.732500000000002</v>
      </c>
      <c r="J11" s="40">
        <v>78.552599999999998</v>
      </c>
      <c r="K11" s="40">
        <v>80.469399999999993</v>
      </c>
      <c r="L11" s="40">
        <v>82.124300000000005</v>
      </c>
      <c r="M11" s="39">
        <v>82.124300000000005</v>
      </c>
      <c r="N11" s="40">
        <v>83.503500000000003</v>
      </c>
      <c r="O11" s="40">
        <v>84.122600000000006</v>
      </c>
      <c r="P11" s="40">
        <v>84.656599999999997</v>
      </c>
      <c r="Q11" s="39">
        <v>84.656599999999997</v>
      </c>
    </row>
    <row r="12" spans="1:17" x14ac:dyDescent="0.2">
      <c r="A12" s="2" t="s">
        <v>15</v>
      </c>
      <c r="B12" s="38">
        <v>74.788899999999998</v>
      </c>
      <c r="C12" s="38">
        <v>76.540899999999993</v>
      </c>
      <c r="D12" s="38">
        <v>78.096599999999995</v>
      </c>
      <c r="E12" s="39">
        <v>78.096599999999995</v>
      </c>
      <c r="F12" s="38">
        <v>80.621899999999997</v>
      </c>
      <c r="G12" s="38">
        <v>81.660399999999996</v>
      </c>
      <c r="H12" s="38">
        <v>83.008200000000002</v>
      </c>
      <c r="I12" s="39">
        <v>83.008200000000002</v>
      </c>
      <c r="J12" s="40">
        <v>85.227599999999995</v>
      </c>
      <c r="K12" s="40">
        <v>87.373800000000003</v>
      </c>
      <c r="L12" s="40">
        <v>89.028700000000001</v>
      </c>
      <c r="M12" s="39">
        <v>89.028700000000001</v>
      </c>
      <c r="N12" s="40">
        <v>90.287000000000006</v>
      </c>
      <c r="O12" s="40">
        <v>90.9345</v>
      </c>
      <c r="P12" s="40">
        <v>91.592399999999998</v>
      </c>
      <c r="Q12" s="39">
        <v>91.592399999999998</v>
      </c>
    </row>
    <row r="13" spans="1:17" x14ac:dyDescent="0.2">
      <c r="A13" s="2" t="s">
        <v>46</v>
      </c>
      <c r="B13" s="43">
        <v>10.076700000000001</v>
      </c>
      <c r="C13" s="43">
        <v>10.375</v>
      </c>
      <c r="D13" s="43">
        <v>10.5824</v>
      </c>
      <c r="E13" s="44">
        <v>10.5824</v>
      </c>
      <c r="F13" s="43">
        <v>10.857699999999999</v>
      </c>
      <c r="G13" s="43">
        <v>10.941700000000001</v>
      </c>
      <c r="H13" s="45">
        <v>11.0501</v>
      </c>
      <c r="I13" s="44">
        <v>11.0501</v>
      </c>
      <c r="J13" s="43">
        <v>11.252700000000001</v>
      </c>
      <c r="K13" s="46">
        <v>11.469799999999999</v>
      </c>
      <c r="L13" s="46">
        <v>11.6531</v>
      </c>
      <c r="M13" s="44">
        <v>11.6531</v>
      </c>
      <c r="N13" s="40">
        <v>11.803800000000001</v>
      </c>
      <c r="O13" s="40">
        <v>11.8645</v>
      </c>
      <c r="P13" s="40">
        <v>11.9312</v>
      </c>
      <c r="Q13" s="39">
        <v>11.9312</v>
      </c>
    </row>
    <row r="14" spans="1:17" ht="15" x14ac:dyDescent="0.25">
      <c r="A14" s="51" t="str">
        <f>"Индексы обменного курса рубля (в % прироста к декабрю " &amp; A2-1 &amp; " г.) *"</f>
        <v>Индексы обменного курса рубля (в % прироста к декабрю 2022 г.) *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</row>
    <row r="15" spans="1:17" x14ac:dyDescent="0.2">
      <c r="A15" s="2" t="s">
        <v>4</v>
      </c>
      <c r="B15" s="15">
        <v>-5.6</v>
      </c>
      <c r="C15" s="15">
        <v>-10.5</v>
      </c>
      <c r="D15" s="15">
        <v>-14.1</v>
      </c>
      <c r="E15" s="16">
        <v>-10.1</v>
      </c>
      <c r="F15" s="15">
        <v>-19.2</v>
      </c>
      <c r="G15" s="15">
        <v>-17.2</v>
      </c>
      <c r="H15" s="15">
        <v>-21.4</v>
      </c>
      <c r="I15" s="16">
        <v>-19.3</v>
      </c>
      <c r="J15" s="14">
        <v>-27.7</v>
      </c>
      <c r="K15" s="14">
        <v>-31.4</v>
      </c>
      <c r="L15" s="14">
        <v>-32.4</v>
      </c>
      <c r="M15" s="16">
        <v>-30.5</v>
      </c>
      <c r="N15" s="24">
        <v>-32.6</v>
      </c>
      <c r="O15" s="24">
        <v>-27.9</v>
      </c>
      <c r="P15" s="29">
        <v>-28</v>
      </c>
      <c r="Q15" s="30">
        <v>-29.5</v>
      </c>
    </row>
    <row r="16" spans="1:17" x14ac:dyDescent="0.2">
      <c r="A16" s="2" t="s">
        <v>11</v>
      </c>
      <c r="B16" s="15">
        <v>-7.6</v>
      </c>
      <c r="C16" s="15">
        <v>-11.8</v>
      </c>
      <c r="D16" s="15">
        <v>-15</v>
      </c>
      <c r="E16" s="16">
        <v>-11.5</v>
      </c>
      <c r="F16" s="15">
        <v>-22.1</v>
      </c>
      <c r="G16" s="15">
        <v>-19.600000000000001</v>
      </c>
      <c r="H16" s="15">
        <v>-23.3</v>
      </c>
      <c r="I16" s="16">
        <v>-21.7</v>
      </c>
      <c r="J16" s="14">
        <v>-30.8</v>
      </c>
      <c r="K16" s="14">
        <v>-33.5</v>
      </c>
      <c r="L16" s="14">
        <v>-33.200000000000003</v>
      </c>
      <c r="M16" s="16">
        <v>-32.5</v>
      </c>
      <c r="N16" s="24">
        <v>-32.5</v>
      </c>
      <c r="O16" s="24">
        <v>-29.2</v>
      </c>
      <c r="P16" s="29">
        <v>-30.3</v>
      </c>
      <c r="Q16" s="30">
        <v>-30.7</v>
      </c>
    </row>
    <row r="17" spans="1:17" x14ac:dyDescent="0.2">
      <c r="A17" s="2" t="s">
        <v>47</v>
      </c>
      <c r="B17" s="35">
        <v>-7.6</v>
      </c>
      <c r="C17" s="35">
        <v>-12.8</v>
      </c>
      <c r="D17" s="35">
        <v>-15.4</v>
      </c>
      <c r="E17" s="26">
        <v>-12</v>
      </c>
      <c r="F17" s="35">
        <v>-20.6</v>
      </c>
      <c r="G17" s="35">
        <v>-17.399999999999999</v>
      </c>
      <c r="H17" s="35">
        <v>-19.7</v>
      </c>
      <c r="I17" s="26">
        <v>-19.3</v>
      </c>
      <c r="J17" s="35">
        <v>-25.8</v>
      </c>
      <c r="K17" s="35">
        <v>-29</v>
      </c>
      <c r="L17" s="35">
        <v>-29.6</v>
      </c>
      <c r="M17" s="26">
        <v>-28.1</v>
      </c>
      <c r="N17" s="24">
        <v>-29.7</v>
      </c>
      <c r="O17" s="24">
        <v>-25.4</v>
      </c>
      <c r="P17" s="29">
        <v>-26.6</v>
      </c>
      <c r="Q17" s="30">
        <v>-27.3</v>
      </c>
    </row>
    <row r="18" spans="1:17" x14ac:dyDescent="0.2">
      <c r="A18" s="3" t="s">
        <v>12</v>
      </c>
      <c r="B18" s="15">
        <v>-6.8</v>
      </c>
      <c r="C18" s="15">
        <v>-11.2</v>
      </c>
      <c r="D18" s="15">
        <v>-14.1</v>
      </c>
      <c r="E18" s="16">
        <v>-10.8</v>
      </c>
      <c r="F18" s="15">
        <v>-19.899999999999999</v>
      </c>
      <c r="G18" s="15">
        <v>-17.399999999999999</v>
      </c>
      <c r="H18" s="15">
        <v>-19.899999999999999</v>
      </c>
      <c r="I18" s="16">
        <v>-19.100000000000001</v>
      </c>
      <c r="J18" s="14">
        <v>-25.8</v>
      </c>
      <c r="K18" s="14">
        <v>-28.6</v>
      </c>
      <c r="L18" s="14">
        <v>-28.6</v>
      </c>
      <c r="M18" s="16">
        <v>-27.7</v>
      </c>
      <c r="N18" s="24">
        <v>-28.1</v>
      </c>
      <c r="O18" s="24">
        <v>-24</v>
      </c>
      <c r="P18" s="29">
        <v>-24.9</v>
      </c>
      <c r="Q18" s="30">
        <v>-25.7</v>
      </c>
    </row>
    <row r="19" spans="1:17" x14ac:dyDescent="0.2">
      <c r="A19" s="2" t="s">
        <v>6</v>
      </c>
      <c r="B19" s="31">
        <v>-5.6</v>
      </c>
      <c r="C19" s="15">
        <v>-10.5</v>
      </c>
      <c r="D19" s="15">
        <v>-14.1</v>
      </c>
      <c r="E19" s="16">
        <v>-10.199999999999999</v>
      </c>
      <c r="F19" s="15">
        <v>-19.3</v>
      </c>
      <c r="G19" s="15">
        <v>-17.3</v>
      </c>
      <c r="H19" s="15">
        <v>-21.4</v>
      </c>
      <c r="I19" s="16">
        <v>-19.399999999999999</v>
      </c>
      <c r="J19" s="35">
        <v>-27.4</v>
      </c>
      <c r="K19" s="14">
        <v>-31.2</v>
      </c>
      <c r="L19" s="14">
        <v>-31.8</v>
      </c>
      <c r="M19" s="16">
        <v>-30.2</v>
      </c>
      <c r="N19" s="24">
        <v>-31.5</v>
      </c>
      <c r="O19" s="24">
        <v>-25.6</v>
      </c>
      <c r="P19" s="29">
        <v>-25.2</v>
      </c>
      <c r="Q19" s="30">
        <v>-27.5</v>
      </c>
    </row>
    <row r="20" spans="1:17" x14ac:dyDescent="0.2">
      <c r="A20" s="2" t="s">
        <v>5</v>
      </c>
      <c r="B20" s="31">
        <v>-6.9</v>
      </c>
      <c r="C20" s="15">
        <v>-11.2</v>
      </c>
      <c r="D20" s="15">
        <v>-14.5</v>
      </c>
      <c r="E20" s="16">
        <v>-10.9</v>
      </c>
      <c r="F20" s="15">
        <v>-21.8</v>
      </c>
      <c r="G20" s="14">
        <v>-19.2</v>
      </c>
      <c r="H20" s="15">
        <v>-22.7</v>
      </c>
      <c r="I20" s="16">
        <v>-21.3</v>
      </c>
      <c r="J20" s="35">
        <v>-30</v>
      </c>
      <c r="K20" s="14">
        <v>-32.9</v>
      </c>
      <c r="L20" s="14">
        <v>-32</v>
      </c>
      <c r="M20" s="16">
        <v>-31.6</v>
      </c>
      <c r="N20" s="24">
        <v>-30.8</v>
      </c>
      <c r="O20" s="24">
        <v>-26.3</v>
      </c>
      <c r="P20" s="29">
        <v>-26.9</v>
      </c>
      <c r="Q20" s="30">
        <v>-28</v>
      </c>
    </row>
    <row r="21" spans="1:17" x14ac:dyDescent="0.2">
      <c r="A21" s="2" t="s">
        <v>48</v>
      </c>
      <c r="B21" s="36">
        <v>-7.5</v>
      </c>
      <c r="C21" s="25">
        <v>-11.9</v>
      </c>
      <c r="D21" s="25">
        <v>-14</v>
      </c>
      <c r="E21" s="26">
        <v>-11.2</v>
      </c>
      <c r="F21" s="25">
        <v>-18.8</v>
      </c>
      <c r="G21" s="35">
        <v>-15.2</v>
      </c>
      <c r="H21" s="25">
        <v>-17.100000000000001</v>
      </c>
      <c r="I21" s="26">
        <v>-17.100000000000001</v>
      </c>
      <c r="J21" s="35">
        <v>-23</v>
      </c>
      <c r="K21" s="35">
        <v>-26.3</v>
      </c>
      <c r="L21" s="14">
        <v>-26.5</v>
      </c>
      <c r="M21" s="16">
        <v>-25.3</v>
      </c>
      <c r="N21" s="24">
        <v>-25.9</v>
      </c>
      <c r="O21" s="24">
        <v>-20.2</v>
      </c>
      <c r="P21" s="29">
        <v>-20.9</v>
      </c>
      <c r="Q21" s="30">
        <v>-22.4</v>
      </c>
    </row>
    <row r="22" spans="1:17" x14ac:dyDescent="0.2">
      <c r="A22" s="2" t="s">
        <v>13</v>
      </c>
      <c r="B22" s="31">
        <v>-7.1</v>
      </c>
      <c r="C22" s="15">
        <v>-11.6</v>
      </c>
      <c r="D22" s="15">
        <v>-14.6</v>
      </c>
      <c r="E22" s="16">
        <v>-11.1</v>
      </c>
      <c r="F22" s="15">
        <v>-20.5</v>
      </c>
      <c r="G22" s="15">
        <v>-17.8</v>
      </c>
      <c r="H22" s="15">
        <v>-20.3</v>
      </c>
      <c r="I22" s="16">
        <v>-19.5</v>
      </c>
      <c r="J22" s="35">
        <v>-26.6</v>
      </c>
      <c r="K22" s="14">
        <v>-29.8</v>
      </c>
      <c r="L22" s="14">
        <v>-29.6</v>
      </c>
      <c r="M22" s="16">
        <v>-28.7</v>
      </c>
      <c r="N22" s="24">
        <v>-28.8</v>
      </c>
      <c r="O22" s="24">
        <v>-24.1</v>
      </c>
      <c r="P22" s="29">
        <v>-24.7</v>
      </c>
      <c r="Q22" s="30">
        <v>-25.9</v>
      </c>
    </row>
    <row r="23" spans="1:17" ht="15" x14ac:dyDescent="0.25">
      <c r="A23" s="51" t="s">
        <v>9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3"/>
    </row>
    <row r="24" spans="1:17" x14ac:dyDescent="0.2">
      <c r="A24" s="2" t="s">
        <v>4</v>
      </c>
      <c r="B24" s="15">
        <v>-5.6</v>
      </c>
      <c r="C24" s="15">
        <v>-5.2</v>
      </c>
      <c r="D24" s="15">
        <v>-4</v>
      </c>
      <c r="E24" s="16">
        <v>-14.3</v>
      </c>
      <c r="F24" s="15">
        <v>-5.9</v>
      </c>
      <c r="G24" s="15">
        <v>2.5</v>
      </c>
      <c r="H24" s="15">
        <v>-5.0999999999999996</v>
      </c>
      <c r="I24" s="16">
        <v>-10.199999999999999</v>
      </c>
      <c r="J24" s="15">
        <v>-8</v>
      </c>
      <c r="K24" s="15">
        <v>-5.0999999999999996</v>
      </c>
      <c r="L24" s="15">
        <v>-1.4</v>
      </c>
      <c r="M24" s="16">
        <v>-13.9</v>
      </c>
      <c r="N24" s="24">
        <v>-0.4</v>
      </c>
      <c r="O24" s="24">
        <v>7.1</v>
      </c>
      <c r="P24" s="25">
        <v>-0.2</v>
      </c>
      <c r="Q24" s="26">
        <v>1.4</v>
      </c>
    </row>
    <row r="25" spans="1:17" x14ac:dyDescent="0.2">
      <c r="A25" s="2" t="s">
        <v>11</v>
      </c>
      <c r="B25" s="15">
        <v>-7.6</v>
      </c>
      <c r="C25" s="15">
        <v>-4.5</v>
      </c>
      <c r="D25" s="15">
        <v>-3.7</v>
      </c>
      <c r="E25" s="16">
        <v>-18.8</v>
      </c>
      <c r="F25" s="15">
        <v>-8.3000000000000007</v>
      </c>
      <c r="G25" s="15">
        <v>3.2</v>
      </c>
      <c r="H25" s="15">
        <v>-4.5999999999999996</v>
      </c>
      <c r="I25" s="16">
        <v>-11.5</v>
      </c>
      <c r="J25" s="15">
        <v>-9.8000000000000007</v>
      </c>
      <c r="K25" s="15">
        <v>-4</v>
      </c>
      <c r="L25" s="15">
        <v>0.5</v>
      </c>
      <c r="M25" s="16">
        <v>-13.8</v>
      </c>
      <c r="N25" s="24">
        <v>1</v>
      </c>
      <c r="O25" s="24">
        <v>4.9000000000000004</v>
      </c>
      <c r="P25" s="25">
        <v>-1.5</v>
      </c>
      <c r="Q25" s="26">
        <v>2.7</v>
      </c>
    </row>
    <row r="26" spans="1:17" x14ac:dyDescent="0.2">
      <c r="A26" s="2" t="s">
        <v>47</v>
      </c>
      <c r="B26" s="25">
        <v>-7.6</v>
      </c>
      <c r="C26" s="25">
        <v>-5.7</v>
      </c>
      <c r="D26" s="25">
        <v>-3</v>
      </c>
      <c r="E26" s="26">
        <v>-17.5</v>
      </c>
      <c r="F26" s="25">
        <v>-6.1</v>
      </c>
      <c r="G26" s="25">
        <v>3.9</v>
      </c>
      <c r="H26" s="25">
        <v>-2.8</v>
      </c>
      <c r="I26" s="26">
        <v>-8.3000000000000007</v>
      </c>
      <c r="J26" s="25">
        <v>-7.5</v>
      </c>
      <c r="K26" s="25">
        <v>-4.3</v>
      </c>
      <c r="L26" s="25">
        <v>-0.9</v>
      </c>
      <c r="M26" s="26">
        <v>-11</v>
      </c>
      <c r="N26" s="24">
        <v>-0.2</v>
      </c>
      <c r="O26" s="24">
        <v>6.1</v>
      </c>
      <c r="P26" s="25">
        <v>-1.6</v>
      </c>
      <c r="Q26" s="26">
        <v>1.2</v>
      </c>
    </row>
    <row r="27" spans="1:17" x14ac:dyDescent="0.2">
      <c r="A27" s="3" t="s">
        <v>12</v>
      </c>
      <c r="B27" s="15">
        <v>-6.8</v>
      </c>
      <c r="C27" s="15">
        <v>-4.8</v>
      </c>
      <c r="D27" s="15">
        <v>-3.3</v>
      </c>
      <c r="E27" s="16">
        <v>-16.7</v>
      </c>
      <c r="F27" s="15">
        <v>-6.7</v>
      </c>
      <c r="G27" s="15">
        <v>3.1</v>
      </c>
      <c r="H27" s="15">
        <v>-3</v>
      </c>
      <c r="I27" s="16">
        <v>-9.3000000000000007</v>
      </c>
      <c r="J27" s="15">
        <v>-7.5</v>
      </c>
      <c r="K27" s="15">
        <v>-3.7</v>
      </c>
      <c r="L27" s="15">
        <v>0</v>
      </c>
      <c r="M27" s="16">
        <v>-10.7</v>
      </c>
      <c r="N27" s="24">
        <v>0.8</v>
      </c>
      <c r="O27" s="24">
        <v>5.6</v>
      </c>
      <c r="P27" s="25">
        <v>-1.1000000000000001</v>
      </c>
      <c r="Q27" s="26">
        <v>2.8</v>
      </c>
    </row>
    <row r="28" spans="1:17" x14ac:dyDescent="0.2">
      <c r="A28" s="2" t="s">
        <v>6</v>
      </c>
      <c r="B28" s="15">
        <v>-5.6</v>
      </c>
      <c r="C28" s="15">
        <v>-5.3</v>
      </c>
      <c r="D28" s="15">
        <v>-4</v>
      </c>
      <c r="E28" s="16">
        <v>-13.5</v>
      </c>
      <c r="F28" s="15">
        <v>-6</v>
      </c>
      <c r="G28" s="15">
        <v>2.5</v>
      </c>
      <c r="H28" s="15">
        <v>-5</v>
      </c>
      <c r="I28" s="16">
        <v>-10.3</v>
      </c>
      <c r="J28" s="15">
        <v>-7.6</v>
      </c>
      <c r="K28" s="15">
        <v>-5.2</v>
      </c>
      <c r="L28" s="15">
        <v>-0.8</v>
      </c>
      <c r="M28" s="16">
        <v>-13.4</v>
      </c>
      <c r="N28" s="24">
        <v>0.5</v>
      </c>
      <c r="O28" s="24">
        <v>8.5</v>
      </c>
      <c r="P28" s="25">
        <v>0.6</v>
      </c>
      <c r="Q28" s="26">
        <v>3.9</v>
      </c>
    </row>
    <row r="29" spans="1:17" x14ac:dyDescent="0.2">
      <c r="A29" s="2" t="s">
        <v>5</v>
      </c>
      <c r="B29" s="15">
        <v>-6.9</v>
      </c>
      <c r="C29" s="15">
        <v>-4.7</v>
      </c>
      <c r="D29" s="15">
        <v>-3.7</v>
      </c>
      <c r="E29" s="16">
        <v>-17.600000000000001</v>
      </c>
      <c r="F29" s="15">
        <v>-8.5</v>
      </c>
      <c r="G29" s="15">
        <v>3.3</v>
      </c>
      <c r="H29" s="15">
        <v>-4.3</v>
      </c>
      <c r="I29" s="16">
        <v>-11.6</v>
      </c>
      <c r="J29" s="15">
        <v>-9.5</v>
      </c>
      <c r="K29" s="15">
        <v>-4.0999999999999996</v>
      </c>
      <c r="L29" s="15">
        <v>1.4</v>
      </c>
      <c r="M29" s="16">
        <v>-13.2</v>
      </c>
      <c r="N29" s="24">
        <v>1.7</v>
      </c>
      <c r="O29" s="24">
        <v>6.5</v>
      </c>
      <c r="P29" s="25">
        <v>-0.8</v>
      </c>
      <c r="Q29" s="26">
        <v>5.3</v>
      </c>
    </row>
    <row r="30" spans="1:17" x14ac:dyDescent="0.2">
      <c r="A30" s="2" t="s">
        <v>48</v>
      </c>
      <c r="B30" s="25">
        <v>-7.5</v>
      </c>
      <c r="C30" s="25">
        <v>-4.8</v>
      </c>
      <c r="D30" s="25">
        <v>-2.2999999999999998</v>
      </c>
      <c r="E30" s="26">
        <v>-16.100000000000001</v>
      </c>
      <c r="F30" s="25">
        <v>-5.6</v>
      </c>
      <c r="G30" s="25">
        <v>4.4000000000000004</v>
      </c>
      <c r="H30" s="25">
        <v>-2.2000000000000002</v>
      </c>
      <c r="I30" s="26">
        <v>-6.6</v>
      </c>
      <c r="J30" s="25">
        <v>-7.1</v>
      </c>
      <c r="K30" s="25">
        <v>-4.3</v>
      </c>
      <c r="L30" s="15">
        <v>-0.2</v>
      </c>
      <c r="M30" s="16">
        <v>-9.9</v>
      </c>
      <c r="N30" s="24">
        <v>0.8</v>
      </c>
      <c r="O30" s="24">
        <v>7.8</v>
      </c>
      <c r="P30" s="25">
        <v>-1</v>
      </c>
      <c r="Q30" s="26">
        <v>3.9</v>
      </c>
    </row>
    <row r="31" spans="1:17" x14ac:dyDescent="0.2">
      <c r="A31" s="2" t="s">
        <v>13</v>
      </c>
      <c r="B31" s="31">
        <v>-7.1</v>
      </c>
      <c r="C31" s="15">
        <v>-4.9000000000000004</v>
      </c>
      <c r="D31" s="15">
        <v>-3.3</v>
      </c>
      <c r="E31" s="16">
        <v>-16.600000000000001</v>
      </c>
      <c r="F31" s="15">
        <v>-6.9</v>
      </c>
      <c r="G31" s="15">
        <v>3.4</v>
      </c>
      <c r="H31" s="15">
        <v>-3</v>
      </c>
      <c r="I31" s="16">
        <v>-9.4</v>
      </c>
      <c r="J31" s="15">
        <v>-7.9</v>
      </c>
      <c r="K31" s="15">
        <v>-4.4000000000000004</v>
      </c>
      <c r="L31" s="15">
        <v>0.3</v>
      </c>
      <c r="M31" s="16">
        <v>-11.4</v>
      </c>
      <c r="N31" s="24">
        <v>1.1000000000000001</v>
      </c>
      <c r="O31" s="24">
        <v>6.7</v>
      </c>
      <c r="P31" s="25">
        <v>-0.8</v>
      </c>
      <c r="Q31" s="26">
        <v>3.9</v>
      </c>
    </row>
    <row r="32" spans="1:17" ht="15" x14ac:dyDescent="0.25">
      <c r="A32" s="54" t="str">
        <f>"Индексы обменного курса рубля (в % прироста к соответствующему периоду " &amp; A2-1 &amp; " г.) *"</f>
        <v>Индексы обменного курса рубля (в % прироста к соответствующему периоду 2022 г.) *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</row>
    <row r="33" spans="1:17" ht="23.25" customHeight="1" x14ac:dyDescent="0.2">
      <c r="A33" s="1"/>
      <c r="B33" s="11" t="s">
        <v>20</v>
      </c>
      <c r="C33" s="12" t="s">
        <v>32</v>
      </c>
      <c r="D33" s="12" t="s">
        <v>33</v>
      </c>
      <c r="E33" s="33" t="s">
        <v>50</v>
      </c>
      <c r="F33" s="12" t="s">
        <v>34</v>
      </c>
      <c r="G33" s="12" t="s">
        <v>35</v>
      </c>
      <c r="H33" s="12" t="s">
        <v>36</v>
      </c>
      <c r="I33" s="34" t="s">
        <v>7</v>
      </c>
      <c r="J33" s="12" t="s">
        <v>37</v>
      </c>
      <c r="K33" s="12" t="s">
        <v>38</v>
      </c>
      <c r="L33" s="12" t="s">
        <v>39</v>
      </c>
      <c r="M33" s="33" t="s">
        <v>8</v>
      </c>
      <c r="N33" s="12" t="s">
        <v>40</v>
      </c>
      <c r="O33" s="12" t="s">
        <v>41</v>
      </c>
      <c r="P33" s="13" t="s">
        <v>42</v>
      </c>
      <c r="Q33" s="33" t="s">
        <v>43</v>
      </c>
    </row>
    <row r="34" spans="1:17" x14ac:dyDescent="0.2">
      <c r="A34" s="2" t="s">
        <v>4</v>
      </c>
      <c r="B34" s="17">
        <v>9.6</v>
      </c>
      <c r="C34" s="17">
        <v>7.8</v>
      </c>
      <c r="D34" s="17">
        <v>16.5</v>
      </c>
      <c r="E34" s="18">
        <v>16.5</v>
      </c>
      <c r="F34" s="17">
        <v>11.1</v>
      </c>
      <c r="G34" s="17">
        <v>4.5</v>
      </c>
      <c r="H34" s="17">
        <v>-2.5</v>
      </c>
      <c r="I34" s="18">
        <v>-2.5</v>
      </c>
      <c r="J34" s="19">
        <v>-8.1999999999999993</v>
      </c>
      <c r="K34" s="19">
        <v>-12.3</v>
      </c>
      <c r="L34" s="19">
        <v>-15.7</v>
      </c>
      <c r="M34" s="18">
        <v>-15.7</v>
      </c>
      <c r="N34" s="24">
        <v>-18.100000000000001</v>
      </c>
      <c r="O34" s="24">
        <v>-19.600000000000001</v>
      </c>
      <c r="P34" s="27">
        <v>-20.3</v>
      </c>
      <c r="Q34" s="28">
        <v>-20.3</v>
      </c>
    </row>
    <row r="35" spans="1:17" x14ac:dyDescent="0.2">
      <c r="A35" s="2" t="s">
        <v>11</v>
      </c>
      <c r="B35" s="17">
        <v>14.9</v>
      </c>
      <c r="C35" s="17">
        <v>13.4</v>
      </c>
      <c r="D35" s="17">
        <v>21.8</v>
      </c>
      <c r="E35" s="18">
        <v>21.8</v>
      </c>
      <c r="F35" s="17">
        <v>14.5</v>
      </c>
      <c r="G35" s="17">
        <v>6.2</v>
      </c>
      <c r="H35" s="17">
        <v>-1.7</v>
      </c>
      <c r="I35" s="18">
        <v>-1.7</v>
      </c>
      <c r="J35" s="19">
        <v>-8.6</v>
      </c>
      <c r="K35" s="19">
        <v>-13.5</v>
      </c>
      <c r="L35" s="19">
        <v>-17.399999999999999</v>
      </c>
      <c r="M35" s="18">
        <v>-17.399999999999999</v>
      </c>
      <c r="N35" s="24">
        <v>-20.2</v>
      </c>
      <c r="O35" s="24">
        <v>-21.9</v>
      </c>
      <c r="P35" s="27">
        <v>-22.6</v>
      </c>
      <c r="Q35" s="28">
        <v>-22.6</v>
      </c>
    </row>
    <row r="36" spans="1:17" x14ac:dyDescent="0.2">
      <c r="A36" s="2" t="s">
        <v>47</v>
      </c>
      <c r="B36" s="37">
        <v>18.399999999999999</v>
      </c>
      <c r="C36" s="37">
        <v>16.2</v>
      </c>
      <c r="D36" s="37">
        <v>26.1</v>
      </c>
      <c r="E36" s="28">
        <v>26.1</v>
      </c>
      <c r="F36" s="37">
        <v>20</v>
      </c>
      <c r="G36" s="37">
        <v>12.3</v>
      </c>
      <c r="H36" s="37">
        <v>4.9000000000000004</v>
      </c>
      <c r="I36" s="28">
        <v>4.9000000000000004</v>
      </c>
      <c r="J36" s="27">
        <v>-1</v>
      </c>
      <c r="K36" s="27">
        <v>-5.5</v>
      </c>
      <c r="L36" s="27">
        <v>-9.5</v>
      </c>
      <c r="M36" s="28">
        <v>-9.5</v>
      </c>
      <c r="N36" s="24">
        <v>-12.6</v>
      </c>
      <c r="O36" s="24">
        <v>-14.6</v>
      </c>
      <c r="P36" s="27">
        <v>-15.7</v>
      </c>
      <c r="Q36" s="28">
        <v>-15.7</v>
      </c>
    </row>
    <row r="37" spans="1:17" x14ac:dyDescent="0.2">
      <c r="A37" s="3" t="s">
        <v>12</v>
      </c>
      <c r="B37" s="17">
        <v>19.399999999999999</v>
      </c>
      <c r="C37" s="17">
        <v>17.600000000000001</v>
      </c>
      <c r="D37" s="17">
        <v>26</v>
      </c>
      <c r="E37" s="18">
        <v>26</v>
      </c>
      <c r="F37" s="17">
        <v>19.3</v>
      </c>
      <c r="G37" s="17">
        <v>11.4</v>
      </c>
      <c r="H37" s="17">
        <v>3.6</v>
      </c>
      <c r="I37" s="18">
        <v>3.6</v>
      </c>
      <c r="J37" s="19">
        <v>-2.7</v>
      </c>
      <c r="K37" s="19">
        <v>-7.4</v>
      </c>
      <c r="L37" s="19">
        <v>-11.2</v>
      </c>
      <c r="M37" s="18">
        <v>-11.2</v>
      </c>
      <c r="N37" s="24">
        <v>-14</v>
      </c>
      <c r="O37" s="24">
        <v>-15.7</v>
      </c>
      <c r="P37" s="27">
        <v>-16.5</v>
      </c>
      <c r="Q37" s="28">
        <v>-16.5</v>
      </c>
    </row>
    <row r="38" spans="1:17" x14ac:dyDescent="0.2">
      <c r="A38" s="2" t="s">
        <v>6</v>
      </c>
      <c r="B38" s="17">
        <v>15.1</v>
      </c>
      <c r="C38" s="17">
        <v>13</v>
      </c>
      <c r="D38" s="17">
        <v>19.600000000000001</v>
      </c>
      <c r="E38" s="18">
        <v>19.600000000000001</v>
      </c>
      <c r="F38" s="17">
        <v>12.5</v>
      </c>
      <c r="G38" s="17">
        <v>5.2</v>
      </c>
      <c r="H38" s="17">
        <v>-1.9</v>
      </c>
      <c r="I38" s="18">
        <v>-1.9</v>
      </c>
      <c r="J38" s="19">
        <v>-7.5</v>
      </c>
      <c r="K38" s="19">
        <v>-11.6</v>
      </c>
      <c r="L38" s="19">
        <v>-14.9</v>
      </c>
      <c r="M38" s="18">
        <v>-14.9</v>
      </c>
      <c r="N38" s="24">
        <v>-17.100000000000001</v>
      </c>
      <c r="O38" s="24">
        <v>-18.399999999999999</v>
      </c>
      <c r="P38" s="27">
        <v>-19</v>
      </c>
      <c r="Q38" s="28">
        <v>-19</v>
      </c>
    </row>
    <row r="39" spans="1:17" x14ac:dyDescent="0.2">
      <c r="A39" s="2" t="s">
        <v>5</v>
      </c>
      <c r="B39" s="17">
        <v>17.2</v>
      </c>
      <c r="C39" s="17">
        <v>15.5</v>
      </c>
      <c r="D39" s="17">
        <v>21.7</v>
      </c>
      <c r="E39" s="18">
        <v>21.7</v>
      </c>
      <c r="F39" s="17">
        <v>13.1</v>
      </c>
      <c r="G39" s="19">
        <v>4.3</v>
      </c>
      <c r="H39" s="17">
        <v>-3.6</v>
      </c>
      <c r="I39" s="18">
        <v>-3.6</v>
      </c>
      <c r="J39" s="19">
        <v>-10.199999999999999</v>
      </c>
      <c r="K39" s="19">
        <v>-14.8</v>
      </c>
      <c r="L39" s="19">
        <v>-18.2</v>
      </c>
      <c r="M39" s="18">
        <v>-18.2</v>
      </c>
      <c r="N39" s="24">
        <v>-20.6</v>
      </c>
      <c r="O39" s="24">
        <v>-21.9</v>
      </c>
      <c r="P39" s="27">
        <v>-22.3</v>
      </c>
      <c r="Q39" s="28">
        <v>-22.3</v>
      </c>
    </row>
    <row r="40" spans="1:17" x14ac:dyDescent="0.2">
      <c r="A40" s="2" t="s">
        <v>48</v>
      </c>
      <c r="B40" s="37">
        <v>30.4</v>
      </c>
      <c r="C40" s="37">
        <v>28.1</v>
      </c>
      <c r="D40" s="37">
        <v>35.700000000000003</v>
      </c>
      <c r="E40" s="28">
        <v>35.700000000000003</v>
      </c>
      <c r="F40" s="37">
        <v>27.3</v>
      </c>
      <c r="G40" s="27">
        <v>18.2</v>
      </c>
      <c r="H40" s="37">
        <v>10</v>
      </c>
      <c r="I40" s="28">
        <v>10</v>
      </c>
      <c r="J40" s="27">
        <v>3.8</v>
      </c>
      <c r="K40" s="27">
        <v>-1</v>
      </c>
      <c r="L40" s="19">
        <v>-5</v>
      </c>
      <c r="M40" s="18">
        <v>-5</v>
      </c>
      <c r="N40" s="24">
        <v>-8.1</v>
      </c>
      <c r="O40" s="24">
        <v>-10</v>
      </c>
      <c r="P40" s="27">
        <v>-11</v>
      </c>
      <c r="Q40" s="28">
        <v>-11</v>
      </c>
    </row>
    <row r="41" spans="1:17" x14ac:dyDescent="0.2">
      <c r="A41" s="2" t="s">
        <v>13</v>
      </c>
      <c r="B41" s="17">
        <v>19.8</v>
      </c>
      <c r="C41" s="17">
        <v>17.8</v>
      </c>
      <c r="D41" s="17">
        <v>23.7</v>
      </c>
      <c r="E41" s="18">
        <v>23.7</v>
      </c>
      <c r="F41" s="17">
        <v>15.9</v>
      </c>
      <c r="G41" s="17">
        <v>7.8</v>
      </c>
      <c r="H41" s="17">
        <v>0.2</v>
      </c>
      <c r="I41" s="18">
        <v>0.2</v>
      </c>
      <c r="J41" s="19">
        <v>-5.9</v>
      </c>
      <c r="K41" s="19">
        <v>-10.3</v>
      </c>
      <c r="L41" s="19">
        <v>-13.8</v>
      </c>
      <c r="M41" s="18">
        <v>-13.8</v>
      </c>
      <c r="N41" s="24">
        <v>-16.3</v>
      </c>
      <c r="O41" s="24">
        <v>-17.7</v>
      </c>
      <c r="P41" s="27">
        <v>-18.3</v>
      </c>
      <c r="Q41" s="28">
        <v>-18.3</v>
      </c>
    </row>
    <row r="43" spans="1:17" x14ac:dyDescent="0.2">
      <c r="A43" s="20" t="s">
        <v>19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2"/>
      <c r="O43" s="22"/>
      <c r="P43" s="22"/>
      <c r="Q43" s="22"/>
    </row>
    <row r="44" spans="1:17" x14ac:dyDescent="0.2">
      <c r="A44" s="20" t="s">
        <v>18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 t="s">
        <v>17</v>
      </c>
    </row>
    <row r="45" spans="1:17" ht="15" x14ac:dyDescent="0.25">
      <c r="A45" s="49" t="s">
        <v>54</v>
      </c>
      <c r="Q45" t="s">
        <v>17</v>
      </c>
    </row>
  </sheetData>
  <mergeCells count="5">
    <mergeCell ref="A1:Q1"/>
    <mergeCell ref="A4:Q4"/>
    <mergeCell ref="A14:Q14"/>
    <mergeCell ref="A23:Q23"/>
    <mergeCell ref="A32:Q32"/>
  </mergeCells>
  <printOptions horizontalCentered="1"/>
  <pageMargins left="0.15748031496062992" right="0.15748031496062992" top="0.15748031496062992" bottom="0.27559055118110237" header="0.15748031496062992" footer="0.15748031496062992"/>
  <pageSetup paperSize="9" scale="85" fitToWidth="0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="120" zoomScaleNormal="120" workbookViewId="0">
      <selection sqref="A1:M1"/>
    </sheetView>
  </sheetViews>
  <sheetFormatPr defaultRowHeight="12.75" x14ac:dyDescent="0.2"/>
  <cols>
    <col min="1" max="1" width="63.140625" customWidth="1"/>
    <col min="2" max="5" width="6.5703125" bestFit="1" customWidth="1"/>
    <col min="6" max="6" width="6.85546875" bestFit="1" customWidth="1"/>
    <col min="7" max="8" width="6.5703125" bestFit="1" customWidth="1"/>
    <col min="9" max="11" width="7.42578125" bestFit="1" customWidth="1"/>
    <col min="12" max="13" width="6.5703125" bestFit="1" customWidth="1"/>
  </cols>
  <sheetData>
    <row r="1" spans="1:13" ht="15" x14ac:dyDescent="0.25">
      <c r="A1" s="50" t="s">
        <v>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9.75" customHeight="1" x14ac:dyDescent="0.25">
      <c r="A2" s="6">
        <v>2023</v>
      </c>
      <c r="B2" s="9"/>
      <c r="C2" s="9"/>
      <c r="D2" s="10"/>
      <c r="E2" s="9"/>
      <c r="F2" s="9"/>
      <c r="G2" s="9"/>
      <c r="H2" s="7"/>
      <c r="I2" s="7"/>
      <c r="J2" s="7"/>
      <c r="K2" s="7"/>
      <c r="L2" s="7"/>
      <c r="M2" s="8"/>
    </row>
    <row r="3" spans="1:13" ht="23.25" customHeight="1" x14ac:dyDescent="0.2">
      <c r="A3" s="1"/>
      <c r="B3" s="4" t="s">
        <v>20</v>
      </c>
      <c r="C3" s="4" t="s">
        <v>21</v>
      </c>
      <c r="D3" s="4" t="s">
        <v>23</v>
      </c>
      <c r="E3" s="4" t="s">
        <v>22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  <c r="M3" s="5" t="s">
        <v>31</v>
      </c>
    </row>
    <row r="4" spans="1:13" ht="15" x14ac:dyDescent="0.25">
      <c r="A4" s="51" t="s">
        <v>16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x14ac:dyDescent="0.2">
      <c r="A5" s="3" t="s">
        <v>1</v>
      </c>
      <c r="B5" s="38">
        <v>69.592699999999994</v>
      </c>
      <c r="C5" s="38">
        <v>75.432299999999998</v>
      </c>
      <c r="D5" s="38">
        <v>77.086299999999994</v>
      </c>
      <c r="E5" s="38">
        <v>80.509299999999996</v>
      </c>
      <c r="F5" s="38">
        <v>80.687200000000004</v>
      </c>
      <c r="G5" s="40">
        <v>87.034099999999995</v>
      </c>
      <c r="H5" s="38">
        <v>90.978300000000004</v>
      </c>
      <c r="I5" s="41">
        <v>95.928299999999993</v>
      </c>
      <c r="J5" s="41">
        <v>97.414699999999996</v>
      </c>
      <c r="K5" s="38">
        <v>93.243499999999997</v>
      </c>
      <c r="L5" s="41">
        <v>88.884100000000004</v>
      </c>
      <c r="M5" s="48">
        <v>89.688299999999998</v>
      </c>
    </row>
    <row r="6" spans="1:13" x14ac:dyDescent="0.2">
      <c r="A6" s="3" t="s">
        <v>10</v>
      </c>
      <c r="B6" s="38">
        <v>75.779899999999998</v>
      </c>
      <c r="C6" s="38">
        <v>79.623000000000005</v>
      </c>
      <c r="D6" s="38">
        <v>83.763900000000007</v>
      </c>
      <c r="E6" s="38">
        <v>88.371200000000002</v>
      </c>
      <c r="F6" s="38">
        <v>86.511899999999997</v>
      </c>
      <c r="G6" s="40">
        <v>95.105199999999996</v>
      </c>
      <c r="H6" s="38">
        <v>99.958600000000004</v>
      </c>
      <c r="I6" s="41">
        <v>104.4496</v>
      </c>
      <c r="J6" s="41">
        <v>103.1631</v>
      </c>
      <c r="K6" s="38">
        <v>98.616399999999999</v>
      </c>
      <c r="L6" s="41">
        <v>97.650300000000001</v>
      </c>
      <c r="M6" s="48">
        <v>99.191900000000004</v>
      </c>
    </row>
    <row r="7" spans="1:13" x14ac:dyDescent="0.2">
      <c r="A7" s="3" t="s">
        <v>44</v>
      </c>
      <c r="B7" s="43">
        <v>10.307700000000001</v>
      </c>
      <c r="C7" s="43">
        <v>10.7928</v>
      </c>
      <c r="D7" s="43">
        <v>11.184699999999999</v>
      </c>
      <c r="E7" s="43">
        <v>11.565899999999999</v>
      </c>
      <c r="F7" s="43">
        <v>11.361499999999999</v>
      </c>
      <c r="G7" s="45">
        <v>11.9894</v>
      </c>
      <c r="H7" s="43">
        <v>12.6891</v>
      </c>
      <c r="I7" s="46">
        <v>13.1311</v>
      </c>
      <c r="J7" s="46">
        <v>13.358700000000001</v>
      </c>
      <c r="K7" s="38">
        <v>12.707100000000001</v>
      </c>
      <c r="L7" s="41">
        <v>12.4527</v>
      </c>
      <c r="M7" s="48">
        <v>12.5762</v>
      </c>
    </row>
    <row r="8" spans="1:13" x14ac:dyDescent="0.2">
      <c r="A8" s="2" t="s">
        <v>2</v>
      </c>
      <c r="B8" s="40">
        <v>69.226399999999998</v>
      </c>
      <c r="C8" s="40">
        <v>73.0047</v>
      </c>
      <c r="D8" s="38">
        <v>76.082499999999996</v>
      </c>
      <c r="E8" s="38">
        <v>80.880300000000005</v>
      </c>
      <c r="F8" s="38">
        <v>78.936700000000002</v>
      </c>
      <c r="G8" s="38">
        <v>83.146799999999999</v>
      </c>
      <c r="H8" s="40">
        <v>90.416499999999999</v>
      </c>
      <c r="I8" s="40">
        <v>95.262900000000002</v>
      </c>
      <c r="J8" s="40">
        <v>96.6494</v>
      </c>
      <c r="K8" s="40">
        <v>97.006799999999998</v>
      </c>
      <c r="L8" s="40">
        <v>90.5715</v>
      </c>
      <c r="M8" s="40">
        <v>90.759600000000006</v>
      </c>
    </row>
    <row r="9" spans="1:13" x14ac:dyDescent="0.2">
      <c r="A9" s="2" t="s">
        <v>3</v>
      </c>
      <c r="B9" s="38">
        <v>74.788899999999998</v>
      </c>
      <c r="C9" s="38">
        <v>78.334000000000003</v>
      </c>
      <c r="D9" s="38">
        <v>81.303399999999996</v>
      </c>
      <c r="E9" s="38">
        <v>88.698400000000007</v>
      </c>
      <c r="F9" s="38">
        <v>85.949799999999996</v>
      </c>
      <c r="G9" s="38">
        <v>90.088700000000003</v>
      </c>
      <c r="H9" s="40">
        <v>99.846800000000002</v>
      </c>
      <c r="I9" s="40">
        <v>103.9893</v>
      </c>
      <c r="J9" s="40">
        <v>103.44759999999999</v>
      </c>
      <c r="K9" s="40">
        <v>102.44280000000001</v>
      </c>
      <c r="L9" s="40">
        <v>97.670599999999993</v>
      </c>
      <c r="M9" s="40">
        <v>99.150599999999997</v>
      </c>
    </row>
    <row r="10" spans="1:13" x14ac:dyDescent="0.2">
      <c r="A10" s="2" t="s">
        <v>45</v>
      </c>
      <c r="B10" s="43">
        <v>10.076700000000001</v>
      </c>
      <c r="C10" s="43">
        <v>10.6821</v>
      </c>
      <c r="D10" s="43">
        <v>11.0098</v>
      </c>
      <c r="E10" s="43">
        <v>11.7273</v>
      </c>
      <c r="F10" s="43">
        <v>11.2842</v>
      </c>
      <c r="G10" s="43">
        <v>11.6084</v>
      </c>
      <c r="H10" s="45">
        <v>12.5487</v>
      </c>
      <c r="I10" s="45">
        <v>13.111700000000001</v>
      </c>
      <c r="J10" s="45">
        <v>13.228400000000001</v>
      </c>
      <c r="K10" s="40">
        <v>13.2516</v>
      </c>
      <c r="L10" s="40">
        <v>12.4887</v>
      </c>
      <c r="M10" s="40">
        <v>12.6898</v>
      </c>
    </row>
    <row r="11" spans="1:13" x14ac:dyDescent="0.2">
      <c r="A11" s="2" t="s">
        <v>14</v>
      </c>
      <c r="B11" s="38">
        <v>69.226399999999998</v>
      </c>
      <c r="C11" s="38">
        <v>71.090500000000006</v>
      </c>
      <c r="D11" s="38">
        <v>72.716999999999999</v>
      </c>
      <c r="E11" s="38">
        <v>74.677099999999996</v>
      </c>
      <c r="F11" s="38">
        <v>75.510199999999998</v>
      </c>
      <c r="G11" s="38">
        <v>76.732500000000002</v>
      </c>
      <c r="H11" s="40">
        <v>78.552599999999998</v>
      </c>
      <c r="I11" s="40">
        <v>80.469399999999993</v>
      </c>
      <c r="J11" s="40">
        <v>82.124300000000005</v>
      </c>
      <c r="K11" s="40">
        <v>83.503500000000003</v>
      </c>
      <c r="L11" s="40">
        <v>84.122600000000006</v>
      </c>
      <c r="M11" s="40">
        <v>84.656599999999997</v>
      </c>
    </row>
    <row r="12" spans="1:13" x14ac:dyDescent="0.2">
      <c r="A12" s="2" t="s">
        <v>15</v>
      </c>
      <c r="B12" s="38">
        <v>74.788899999999998</v>
      </c>
      <c r="C12" s="38">
        <v>76.540899999999993</v>
      </c>
      <c r="D12" s="38">
        <v>78.096599999999995</v>
      </c>
      <c r="E12" s="38">
        <v>80.621899999999997</v>
      </c>
      <c r="F12" s="38">
        <v>81.660399999999996</v>
      </c>
      <c r="G12" s="38">
        <v>83.008200000000002</v>
      </c>
      <c r="H12" s="40">
        <v>85.227599999999995</v>
      </c>
      <c r="I12" s="40">
        <v>87.373800000000003</v>
      </c>
      <c r="J12" s="40">
        <v>89.028700000000001</v>
      </c>
      <c r="K12" s="40">
        <v>90.287000000000006</v>
      </c>
      <c r="L12" s="40">
        <v>90.9345</v>
      </c>
      <c r="M12" s="40">
        <v>91.592399999999998</v>
      </c>
    </row>
    <row r="13" spans="1:13" x14ac:dyDescent="0.2">
      <c r="A13" s="2" t="s">
        <v>46</v>
      </c>
      <c r="B13" s="43">
        <v>10.076700000000001</v>
      </c>
      <c r="C13" s="43">
        <v>10.375</v>
      </c>
      <c r="D13" s="43">
        <v>10.5824</v>
      </c>
      <c r="E13" s="43">
        <v>10.857699999999999</v>
      </c>
      <c r="F13" s="43">
        <v>10.941700000000001</v>
      </c>
      <c r="G13" s="45">
        <v>11.0501</v>
      </c>
      <c r="H13" s="43">
        <v>11.252700000000001</v>
      </c>
      <c r="I13" s="46">
        <v>11.469799999999999</v>
      </c>
      <c r="J13" s="46">
        <v>11.6531</v>
      </c>
      <c r="K13" s="40">
        <v>11.803800000000001</v>
      </c>
      <c r="L13" s="40">
        <v>11.8645</v>
      </c>
      <c r="M13" s="40">
        <v>11.9312</v>
      </c>
    </row>
    <row r="14" spans="1:13" ht="15" x14ac:dyDescent="0.25">
      <c r="A14" s="51" t="str">
        <f>"Индексы обменного курса рубля (в % прироста к декабрю " &amp; A2-1 &amp; " г.) *"</f>
        <v>Индексы обменного курса рубля (в % прироста к декабрю 2022 г.) *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3" x14ac:dyDescent="0.2">
      <c r="A15" s="2" t="s">
        <v>4</v>
      </c>
      <c r="B15" s="15">
        <v>-5.6</v>
      </c>
      <c r="C15" s="15">
        <v>-10.5</v>
      </c>
      <c r="D15" s="15">
        <v>-14.1</v>
      </c>
      <c r="E15" s="15">
        <v>-19.2</v>
      </c>
      <c r="F15" s="15">
        <v>-17.2</v>
      </c>
      <c r="G15" s="15">
        <v>-21.4</v>
      </c>
      <c r="H15" s="14">
        <v>-27.7</v>
      </c>
      <c r="I15" s="14">
        <v>-31.4</v>
      </c>
      <c r="J15" s="14">
        <v>-32.4</v>
      </c>
      <c r="K15" s="24">
        <v>-32.6</v>
      </c>
      <c r="L15" s="24">
        <v>-27.9</v>
      </c>
      <c r="M15" s="29">
        <v>-28</v>
      </c>
    </row>
    <row r="16" spans="1:13" x14ac:dyDescent="0.2">
      <c r="A16" s="2" t="s">
        <v>11</v>
      </c>
      <c r="B16" s="15">
        <v>-7.6</v>
      </c>
      <c r="C16" s="15">
        <v>-11.8</v>
      </c>
      <c r="D16" s="15">
        <v>-15</v>
      </c>
      <c r="E16" s="15">
        <v>-22.1</v>
      </c>
      <c r="F16" s="15">
        <v>-19.600000000000001</v>
      </c>
      <c r="G16" s="15">
        <v>-23.3</v>
      </c>
      <c r="H16" s="14">
        <v>-30.8</v>
      </c>
      <c r="I16" s="14">
        <v>-33.5</v>
      </c>
      <c r="J16" s="14">
        <v>-33.200000000000003</v>
      </c>
      <c r="K16" s="24">
        <v>-32.5</v>
      </c>
      <c r="L16" s="24">
        <v>-29.2</v>
      </c>
      <c r="M16" s="29">
        <v>-30.3</v>
      </c>
    </row>
    <row r="17" spans="1:13" x14ac:dyDescent="0.2">
      <c r="A17" s="2" t="s">
        <v>47</v>
      </c>
      <c r="B17" s="35">
        <v>-7.6</v>
      </c>
      <c r="C17" s="35">
        <v>-12.8</v>
      </c>
      <c r="D17" s="35">
        <v>-15.4</v>
      </c>
      <c r="E17" s="35">
        <v>-20.6</v>
      </c>
      <c r="F17" s="35">
        <v>-17.399999999999999</v>
      </c>
      <c r="G17" s="35">
        <v>-19.7</v>
      </c>
      <c r="H17" s="35">
        <v>-25.8</v>
      </c>
      <c r="I17" s="35">
        <v>-29</v>
      </c>
      <c r="J17" s="35">
        <v>-29.6</v>
      </c>
      <c r="K17" s="24">
        <v>-29.7</v>
      </c>
      <c r="L17" s="24">
        <v>-25.4</v>
      </c>
      <c r="M17" s="29">
        <v>-26.6</v>
      </c>
    </row>
    <row r="18" spans="1:13" x14ac:dyDescent="0.2">
      <c r="A18" s="3" t="s">
        <v>12</v>
      </c>
      <c r="B18" s="15">
        <v>-6.8</v>
      </c>
      <c r="C18" s="15">
        <v>-11.2</v>
      </c>
      <c r="D18" s="15">
        <v>-14.1</v>
      </c>
      <c r="E18" s="15">
        <v>-19.899999999999999</v>
      </c>
      <c r="F18" s="15">
        <v>-17.399999999999999</v>
      </c>
      <c r="G18" s="15">
        <v>-19.899999999999999</v>
      </c>
      <c r="H18" s="14">
        <v>-25.8</v>
      </c>
      <c r="I18" s="14">
        <v>-28.6</v>
      </c>
      <c r="J18" s="14">
        <v>-28.6</v>
      </c>
      <c r="K18" s="24">
        <v>-28.1</v>
      </c>
      <c r="L18" s="24">
        <v>-24</v>
      </c>
      <c r="M18" s="29">
        <v>-24.9</v>
      </c>
    </row>
    <row r="19" spans="1:13" x14ac:dyDescent="0.2">
      <c r="A19" s="2" t="s">
        <v>6</v>
      </c>
      <c r="B19" s="31">
        <v>-5.6</v>
      </c>
      <c r="C19" s="15">
        <v>-10.5</v>
      </c>
      <c r="D19" s="15">
        <v>-14.1</v>
      </c>
      <c r="E19" s="15">
        <v>-19.3</v>
      </c>
      <c r="F19" s="15">
        <v>-17.3</v>
      </c>
      <c r="G19" s="15">
        <v>-21.4</v>
      </c>
      <c r="H19" s="35">
        <v>-27.4</v>
      </c>
      <c r="I19" s="14">
        <v>-31.2</v>
      </c>
      <c r="J19" s="14">
        <v>-31.8</v>
      </c>
      <c r="K19" s="24">
        <v>-31.5</v>
      </c>
      <c r="L19" s="24">
        <v>-25.6</v>
      </c>
      <c r="M19" s="29">
        <v>-25.2</v>
      </c>
    </row>
    <row r="20" spans="1:13" x14ac:dyDescent="0.2">
      <c r="A20" s="2" t="s">
        <v>5</v>
      </c>
      <c r="B20" s="31">
        <v>-6.9</v>
      </c>
      <c r="C20" s="15">
        <v>-11.2</v>
      </c>
      <c r="D20" s="15">
        <v>-14.5</v>
      </c>
      <c r="E20" s="15">
        <v>-21.8</v>
      </c>
      <c r="F20" s="14">
        <v>-19.2</v>
      </c>
      <c r="G20" s="15">
        <v>-22.7</v>
      </c>
      <c r="H20" s="35">
        <v>-30</v>
      </c>
      <c r="I20" s="14">
        <v>-32.9</v>
      </c>
      <c r="J20" s="14">
        <v>-32</v>
      </c>
      <c r="K20" s="24">
        <v>-30.8</v>
      </c>
      <c r="L20" s="24">
        <v>-26.3</v>
      </c>
      <c r="M20" s="29">
        <v>-26.9</v>
      </c>
    </row>
    <row r="21" spans="1:13" x14ac:dyDescent="0.2">
      <c r="A21" s="2" t="s">
        <v>48</v>
      </c>
      <c r="B21" s="36">
        <v>-7.5</v>
      </c>
      <c r="C21" s="25">
        <v>-11.9</v>
      </c>
      <c r="D21" s="25">
        <v>-14</v>
      </c>
      <c r="E21" s="25">
        <v>-18.8</v>
      </c>
      <c r="F21" s="35">
        <v>-15.2</v>
      </c>
      <c r="G21" s="25">
        <v>-17.100000000000001</v>
      </c>
      <c r="H21" s="35">
        <v>-23</v>
      </c>
      <c r="I21" s="35">
        <v>-26.3</v>
      </c>
      <c r="J21" s="14">
        <v>-26.5</v>
      </c>
      <c r="K21" s="24">
        <v>-25.9</v>
      </c>
      <c r="L21" s="24">
        <v>-20.2</v>
      </c>
      <c r="M21" s="29">
        <v>-20.9</v>
      </c>
    </row>
    <row r="22" spans="1:13" x14ac:dyDescent="0.2">
      <c r="A22" s="2" t="s">
        <v>13</v>
      </c>
      <c r="B22" s="31">
        <v>-7.1</v>
      </c>
      <c r="C22" s="15">
        <v>-11.6</v>
      </c>
      <c r="D22" s="15">
        <v>-14.6</v>
      </c>
      <c r="E22" s="15">
        <v>-20.5</v>
      </c>
      <c r="F22" s="15">
        <v>-17.8</v>
      </c>
      <c r="G22" s="15">
        <v>-20.3</v>
      </c>
      <c r="H22" s="35">
        <v>-26.6</v>
      </c>
      <c r="I22" s="14">
        <v>-29.8</v>
      </c>
      <c r="J22" s="14">
        <v>-29.6</v>
      </c>
      <c r="K22" s="24">
        <v>-28.8</v>
      </c>
      <c r="L22" s="24">
        <v>-24.1</v>
      </c>
      <c r="M22" s="29">
        <v>-24.7</v>
      </c>
    </row>
    <row r="23" spans="1:13" ht="15" x14ac:dyDescent="0.25">
      <c r="A23" s="51" t="s">
        <v>9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3" x14ac:dyDescent="0.2">
      <c r="A24" s="2" t="s">
        <v>4</v>
      </c>
      <c r="B24" s="15">
        <v>-5.6</v>
      </c>
      <c r="C24" s="15">
        <v>-5.2</v>
      </c>
      <c r="D24" s="15">
        <v>-4</v>
      </c>
      <c r="E24" s="15">
        <v>-5.9</v>
      </c>
      <c r="F24" s="15">
        <v>2.5</v>
      </c>
      <c r="G24" s="15">
        <v>-5.0999999999999996</v>
      </c>
      <c r="H24" s="15">
        <v>-8</v>
      </c>
      <c r="I24" s="15">
        <v>-5.0999999999999996</v>
      </c>
      <c r="J24" s="15">
        <v>-1.4</v>
      </c>
      <c r="K24" s="24">
        <v>-0.4</v>
      </c>
      <c r="L24" s="24">
        <v>7.1</v>
      </c>
      <c r="M24" s="25">
        <v>-0.2</v>
      </c>
    </row>
    <row r="25" spans="1:13" x14ac:dyDescent="0.2">
      <c r="A25" s="2" t="s">
        <v>11</v>
      </c>
      <c r="B25" s="15">
        <v>-7.6</v>
      </c>
      <c r="C25" s="15">
        <v>-4.5</v>
      </c>
      <c r="D25" s="15">
        <v>-3.7</v>
      </c>
      <c r="E25" s="15">
        <v>-8.3000000000000007</v>
      </c>
      <c r="F25" s="15">
        <v>3.2</v>
      </c>
      <c r="G25" s="15">
        <v>-4.5999999999999996</v>
      </c>
      <c r="H25" s="15">
        <v>-9.8000000000000007</v>
      </c>
      <c r="I25" s="15">
        <v>-4</v>
      </c>
      <c r="J25" s="15">
        <v>0.5</v>
      </c>
      <c r="K25" s="24">
        <v>1</v>
      </c>
      <c r="L25" s="24">
        <v>4.9000000000000004</v>
      </c>
      <c r="M25" s="25">
        <v>-1.5</v>
      </c>
    </row>
    <row r="26" spans="1:13" x14ac:dyDescent="0.2">
      <c r="A26" s="2" t="s">
        <v>47</v>
      </c>
      <c r="B26" s="25">
        <v>-7.6</v>
      </c>
      <c r="C26" s="25">
        <v>-5.7</v>
      </c>
      <c r="D26" s="25">
        <v>-3</v>
      </c>
      <c r="E26" s="25">
        <v>-6.1</v>
      </c>
      <c r="F26" s="25">
        <v>3.9</v>
      </c>
      <c r="G26" s="25">
        <v>-2.8</v>
      </c>
      <c r="H26" s="25">
        <v>-7.5</v>
      </c>
      <c r="I26" s="25">
        <v>-4.3</v>
      </c>
      <c r="J26" s="25">
        <v>-0.9</v>
      </c>
      <c r="K26" s="24">
        <v>-0.2</v>
      </c>
      <c r="L26" s="24">
        <v>6.1</v>
      </c>
      <c r="M26" s="25">
        <v>-1.6</v>
      </c>
    </row>
    <row r="27" spans="1:13" x14ac:dyDescent="0.2">
      <c r="A27" s="3" t="s">
        <v>12</v>
      </c>
      <c r="B27" s="15">
        <v>-6.8</v>
      </c>
      <c r="C27" s="15">
        <v>-4.8</v>
      </c>
      <c r="D27" s="15">
        <v>-3.3</v>
      </c>
      <c r="E27" s="15">
        <v>-6.7</v>
      </c>
      <c r="F27" s="15">
        <v>3.1</v>
      </c>
      <c r="G27" s="15">
        <v>-3</v>
      </c>
      <c r="H27" s="15">
        <v>-7.5</v>
      </c>
      <c r="I27" s="15">
        <v>-3.7</v>
      </c>
      <c r="J27" s="15">
        <v>0</v>
      </c>
      <c r="K27" s="24">
        <v>0.8</v>
      </c>
      <c r="L27" s="24">
        <v>5.6</v>
      </c>
      <c r="M27" s="25">
        <v>-1.1000000000000001</v>
      </c>
    </row>
    <row r="28" spans="1:13" x14ac:dyDescent="0.2">
      <c r="A28" s="2" t="s">
        <v>6</v>
      </c>
      <c r="B28" s="15">
        <v>-5.6</v>
      </c>
      <c r="C28" s="15">
        <v>-5.3</v>
      </c>
      <c r="D28" s="15">
        <v>-4</v>
      </c>
      <c r="E28" s="15">
        <v>-6</v>
      </c>
      <c r="F28" s="15">
        <v>2.5</v>
      </c>
      <c r="G28" s="15">
        <v>-5</v>
      </c>
      <c r="H28" s="15">
        <v>-7.6</v>
      </c>
      <c r="I28" s="15">
        <v>-5.2</v>
      </c>
      <c r="J28" s="15">
        <v>-0.8</v>
      </c>
      <c r="K28" s="24">
        <v>0.5</v>
      </c>
      <c r="L28" s="24">
        <v>8.5</v>
      </c>
      <c r="M28" s="25">
        <v>0.6</v>
      </c>
    </row>
    <row r="29" spans="1:13" x14ac:dyDescent="0.2">
      <c r="A29" s="2" t="s">
        <v>5</v>
      </c>
      <c r="B29" s="15">
        <v>-6.9</v>
      </c>
      <c r="C29" s="15">
        <v>-4.7</v>
      </c>
      <c r="D29" s="15">
        <v>-3.7</v>
      </c>
      <c r="E29" s="15">
        <v>-8.5</v>
      </c>
      <c r="F29" s="15">
        <v>3.3</v>
      </c>
      <c r="G29" s="15">
        <v>-4.3</v>
      </c>
      <c r="H29" s="15">
        <v>-9.5</v>
      </c>
      <c r="I29" s="15">
        <v>-4.0999999999999996</v>
      </c>
      <c r="J29" s="15">
        <v>1.4</v>
      </c>
      <c r="K29" s="24">
        <v>1.7</v>
      </c>
      <c r="L29" s="24">
        <v>6.5</v>
      </c>
      <c r="M29" s="25">
        <v>-0.8</v>
      </c>
    </row>
    <row r="30" spans="1:13" x14ac:dyDescent="0.2">
      <c r="A30" s="2" t="s">
        <v>48</v>
      </c>
      <c r="B30" s="25">
        <v>-7.5</v>
      </c>
      <c r="C30" s="25">
        <v>-4.8</v>
      </c>
      <c r="D30" s="25">
        <v>-2.2999999999999998</v>
      </c>
      <c r="E30" s="25">
        <v>-5.6</v>
      </c>
      <c r="F30" s="25">
        <v>4.4000000000000004</v>
      </c>
      <c r="G30" s="25">
        <v>-2.2000000000000002</v>
      </c>
      <c r="H30" s="25">
        <v>-7.1</v>
      </c>
      <c r="I30" s="25">
        <v>-4.3</v>
      </c>
      <c r="J30" s="15">
        <v>-0.2</v>
      </c>
      <c r="K30" s="24">
        <v>0.8</v>
      </c>
      <c r="L30" s="24">
        <v>7.8</v>
      </c>
      <c r="M30" s="25">
        <v>-1</v>
      </c>
    </row>
    <row r="31" spans="1:13" x14ac:dyDescent="0.2">
      <c r="A31" s="2" t="s">
        <v>13</v>
      </c>
      <c r="B31" s="31">
        <v>-7.1</v>
      </c>
      <c r="C31" s="15">
        <v>-4.9000000000000004</v>
      </c>
      <c r="D31" s="15">
        <v>-3.3</v>
      </c>
      <c r="E31" s="15">
        <v>-6.9</v>
      </c>
      <c r="F31" s="15">
        <v>3.4</v>
      </c>
      <c r="G31" s="15">
        <v>-3</v>
      </c>
      <c r="H31" s="15">
        <v>-7.9</v>
      </c>
      <c r="I31" s="15">
        <v>-4.4000000000000004</v>
      </c>
      <c r="J31" s="15">
        <v>0.3</v>
      </c>
      <c r="K31" s="24">
        <v>1.1000000000000001</v>
      </c>
      <c r="L31" s="24">
        <v>6.7</v>
      </c>
      <c r="M31" s="25">
        <v>-0.8</v>
      </c>
    </row>
    <row r="32" spans="1:13" ht="15" x14ac:dyDescent="0.25">
      <c r="A32" s="54" t="str">
        <f>"Индексы обменного курса рубля (в % прироста к соответствующему периоду " &amp; A2-1 &amp; " г.) *"</f>
        <v>Индексы обменного курса рубля (в % прироста к соответствующему периоду 2022 г.) *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3" ht="23.25" customHeight="1" x14ac:dyDescent="0.2">
      <c r="A33" s="1"/>
      <c r="B33" s="11" t="s">
        <v>20</v>
      </c>
      <c r="C33" s="12" t="s">
        <v>32</v>
      </c>
      <c r="D33" s="12" t="s">
        <v>33</v>
      </c>
      <c r="E33" s="12" t="s">
        <v>34</v>
      </c>
      <c r="F33" s="12" t="s">
        <v>35</v>
      </c>
      <c r="G33" s="12" t="s">
        <v>36</v>
      </c>
      <c r="H33" s="12" t="s">
        <v>37</v>
      </c>
      <c r="I33" s="12" t="s">
        <v>38</v>
      </c>
      <c r="J33" s="12" t="s">
        <v>39</v>
      </c>
      <c r="K33" s="12" t="s">
        <v>40</v>
      </c>
      <c r="L33" s="12" t="s">
        <v>41</v>
      </c>
      <c r="M33" s="13" t="s">
        <v>42</v>
      </c>
    </row>
    <row r="34" spans="1:13" x14ac:dyDescent="0.2">
      <c r="A34" s="2" t="s">
        <v>4</v>
      </c>
      <c r="B34" s="17">
        <v>9.6</v>
      </c>
      <c r="C34" s="17">
        <v>7.8</v>
      </c>
      <c r="D34" s="17">
        <v>16.5</v>
      </c>
      <c r="E34" s="17">
        <v>11.1</v>
      </c>
      <c r="F34" s="17">
        <v>4.5</v>
      </c>
      <c r="G34" s="17">
        <v>-2.5</v>
      </c>
      <c r="H34" s="19">
        <v>-8.1999999999999993</v>
      </c>
      <c r="I34" s="19">
        <v>-12.3</v>
      </c>
      <c r="J34" s="19">
        <v>-15.7</v>
      </c>
      <c r="K34" s="24">
        <v>-18.100000000000001</v>
      </c>
      <c r="L34" s="24">
        <v>-19.600000000000001</v>
      </c>
      <c r="M34" s="27">
        <v>-20.3</v>
      </c>
    </row>
    <row r="35" spans="1:13" x14ac:dyDescent="0.2">
      <c r="A35" s="2" t="s">
        <v>11</v>
      </c>
      <c r="B35" s="17">
        <v>14.9</v>
      </c>
      <c r="C35" s="17">
        <v>13.4</v>
      </c>
      <c r="D35" s="17">
        <v>21.8</v>
      </c>
      <c r="E35" s="17">
        <v>14.5</v>
      </c>
      <c r="F35" s="17">
        <v>6.2</v>
      </c>
      <c r="G35" s="17">
        <v>-1.7</v>
      </c>
      <c r="H35" s="19">
        <v>-8.6</v>
      </c>
      <c r="I35" s="19">
        <v>-13.5</v>
      </c>
      <c r="J35" s="19">
        <v>-17.399999999999999</v>
      </c>
      <c r="K35" s="24">
        <v>-20.2</v>
      </c>
      <c r="L35" s="24">
        <v>-21.9</v>
      </c>
      <c r="M35" s="27">
        <v>-22.6</v>
      </c>
    </row>
    <row r="36" spans="1:13" x14ac:dyDescent="0.2">
      <c r="A36" s="2" t="s">
        <v>47</v>
      </c>
      <c r="B36" s="37">
        <v>18.399999999999999</v>
      </c>
      <c r="C36" s="37">
        <v>16.2</v>
      </c>
      <c r="D36" s="37">
        <v>26.1</v>
      </c>
      <c r="E36" s="37">
        <v>20</v>
      </c>
      <c r="F36" s="37">
        <v>12.3</v>
      </c>
      <c r="G36" s="37">
        <v>4.9000000000000004</v>
      </c>
      <c r="H36" s="27">
        <v>-1</v>
      </c>
      <c r="I36" s="27">
        <v>-5.5</v>
      </c>
      <c r="J36" s="27">
        <v>-9.5</v>
      </c>
      <c r="K36" s="24">
        <v>-12.6</v>
      </c>
      <c r="L36" s="24">
        <v>-14.6</v>
      </c>
      <c r="M36" s="27">
        <v>-15.7</v>
      </c>
    </row>
    <row r="37" spans="1:13" x14ac:dyDescent="0.2">
      <c r="A37" s="3" t="s">
        <v>12</v>
      </c>
      <c r="B37" s="17">
        <v>19.399999999999999</v>
      </c>
      <c r="C37" s="17">
        <v>17.600000000000001</v>
      </c>
      <c r="D37" s="17">
        <v>26</v>
      </c>
      <c r="E37" s="17">
        <v>19.3</v>
      </c>
      <c r="F37" s="17">
        <v>11.4</v>
      </c>
      <c r="G37" s="17">
        <v>3.6</v>
      </c>
      <c r="H37" s="19">
        <v>-2.7</v>
      </c>
      <c r="I37" s="19">
        <v>-7.4</v>
      </c>
      <c r="J37" s="19">
        <v>-11.2</v>
      </c>
      <c r="K37" s="24">
        <v>-14</v>
      </c>
      <c r="L37" s="24">
        <v>-15.7</v>
      </c>
      <c r="M37" s="27">
        <v>-16.5</v>
      </c>
    </row>
    <row r="38" spans="1:13" x14ac:dyDescent="0.2">
      <c r="A38" s="2" t="s">
        <v>6</v>
      </c>
      <c r="B38" s="17">
        <v>15.1</v>
      </c>
      <c r="C38" s="17">
        <v>13</v>
      </c>
      <c r="D38" s="17">
        <v>19.600000000000001</v>
      </c>
      <c r="E38" s="17">
        <v>12.5</v>
      </c>
      <c r="F38" s="17">
        <v>5.2</v>
      </c>
      <c r="G38" s="17">
        <v>-1.9</v>
      </c>
      <c r="H38" s="19">
        <v>-7.5</v>
      </c>
      <c r="I38" s="19">
        <v>-11.6</v>
      </c>
      <c r="J38" s="19">
        <v>-14.9</v>
      </c>
      <c r="K38" s="24">
        <v>-17.100000000000001</v>
      </c>
      <c r="L38" s="24">
        <v>-18.399999999999999</v>
      </c>
      <c r="M38" s="27">
        <v>-19</v>
      </c>
    </row>
    <row r="39" spans="1:13" x14ac:dyDescent="0.2">
      <c r="A39" s="2" t="s">
        <v>5</v>
      </c>
      <c r="B39" s="17">
        <v>17.2</v>
      </c>
      <c r="C39" s="17">
        <v>15.5</v>
      </c>
      <c r="D39" s="17">
        <v>21.7</v>
      </c>
      <c r="E39" s="17">
        <v>13.1</v>
      </c>
      <c r="F39" s="19">
        <v>4.3</v>
      </c>
      <c r="G39" s="17">
        <v>-3.6</v>
      </c>
      <c r="H39" s="19">
        <v>-10.199999999999999</v>
      </c>
      <c r="I39" s="19">
        <v>-14.8</v>
      </c>
      <c r="J39" s="19">
        <v>-18.2</v>
      </c>
      <c r="K39" s="24">
        <v>-20.6</v>
      </c>
      <c r="L39" s="24">
        <v>-21.9</v>
      </c>
      <c r="M39" s="27">
        <v>-22.3</v>
      </c>
    </row>
    <row r="40" spans="1:13" x14ac:dyDescent="0.2">
      <c r="A40" s="2" t="s">
        <v>48</v>
      </c>
      <c r="B40" s="37">
        <v>30.4</v>
      </c>
      <c r="C40" s="37">
        <v>28.1</v>
      </c>
      <c r="D40" s="37">
        <v>35.700000000000003</v>
      </c>
      <c r="E40" s="37">
        <v>27.3</v>
      </c>
      <c r="F40" s="27">
        <v>18.2</v>
      </c>
      <c r="G40" s="37">
        <v>10</v>
      </c>
      <c r="H40" s="27">
        <v>3.8</v>
      </c>
      <c r="I40" s="27">
        <v>-1</v>
      </c>
      <c r="J40" s="19">
        <v>-5</v>
      </c>
      <c r="K40" s="24">
        <v>-8.1</v>
      </c>
      <c r="L40" s="24">
        <v>-10</v>
      </c>
      <c r="M40" s="27">
        <v>-11</v>
      </c>
    </row>
    <row r="41" spans="1:13" x14ac:dyDescent="0.2">
      <c r="A41" s="2" t="s">
        <v>13</v>
      </c>
      <c r="B41" s="17">
        <v>19.8</v>
      </c>
      <c r="C41" s="17">
        <v>17.8</v>
      </c>
      <c r="D41" s="17">
        <v>23.7</v>
      </c>
      <c r="E41" s="17">
        <v>15.9</v>
      </c>
      <c r="F41" s="17">
        <v>7.8</v>
      </c>
      <c r="G41" s="17">
        <v>0.2</v>
      </c>
      <c r="H41" s="19">
        <v>-5.9</v>
      </c>
      <c r="I41" s="19">
        <v>-10.3</v>
      </c>
      <c r="J41" s="19">
        <v>-13.8</v>
      </c>
      <c r="K41" s="24">
        <v>-16.3</v>
      </c>
      <c r="L41" s="24">
        <v>-17.7</v>
      </c>
      <c r="M41" s="27">
        <v>-18.3</v>
      </c>
    </row>
    <row r="43" spans="1:13" x14ac:dyDescent="0.2">
      <c r="A43" s="20" t="s">
        <v>19</v>
      </c>
      <c r="B43" s="21"/>
      <c r="C43" s="21"/>
      <c r="D43" s="21"/>
      <c r="E43" s="21"/>
      <c r="F43" s="21"/>
      <c r="G43" s="21"/>
      <c r="H43" s="21"/>
      <c r="I43" s="21"/>
      <c r="J43" s="21"/>
      <c r="K43" s="22"/>
      <c r="L43" s="22"/>
      <c r="M43" s="22"/>
    </row>
    <row r="44" spans="1:13" x14ac:dyDescent="0.2">
      <c r="A44" s="20" t="s">
        <v>18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ht="15" x14ac:dyDescent="0.25">
      <c r="A45" s="49" t="s">
        <v>54</v>
      </c>
    </row>
  </sheetData>
  <mergeCells count="5">
    <mergeCell ref="A1:M1"/>
    <mergeCell ref="A4:M4"/>
    <mergeCell ref="A14:M14"/>
    <mergeCell ref="A23:M23"/>
    <mergeCell ref="A32:M32"/>
  </mergeCells>
  <printOptions horizontalCentered="1"/>
  <pageMargins left="0.15748031496062992" right="0.15748031496062992" top="0.15748031496062992" bottom="0.27559055118110237" header="0.15748031496062992" footer="0.15748031496062992"/>
  <pageSetup paperSize="9" scale="85" fitToWidth="0" fitToHeight="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120" zoomScaleNormal="120" workbookViewId="0">
      <selection sqref="A1:E1"/>
    </sheetView>
  </sheetViews>
  <sheetFormatPr defaultRowHeight="12.75" x14ac:dyDescent="0.2"/>
  <cols>
    <col min="1" max="1" width="63.140625" customWidth="1"/>
    <col min="2" max="3" width="6.7109375" customWidth="1"/>
    <col min="4" max="4" width="7.42578125" bestFit="1" customWidth="1"/>
    <col min="5" max="5" width="6.7109375" customWidth="1"/>
  </cols>
  <sheetData>
    <row r="1" spans="1:5" ht="15" x14ac:dyDescent="0.25">
      <c r="A1" s="50" t="s">
        <v>49</v>
      </c>
      <c r="B1" s="50"/>
      <c r="C1" s="50"/>
      <c r="D1" s="50"/>
      <c r="E1" s="50"/>
    </row>
    <row r="2" spans="1:5" ht="9.75" customHeight="1" x14ac:dyDescent="0.25">
      <c r="A2" s="6">
        <v>2023</v>
      </c>
      <c r="B2" s="9"/>
      <c r="C2" s="7"/>
      <c r="D2" s="7"/>
      <c r="E2" s="7"/>
    </row>
    <row r="3" spans="1:5" ht="23.25" customHeight="1" x14ac:dyDescent="0.2">
      <c r="A3" s="1"/>
      <c r="B3" s="32" t="s">
        <v>50</v>
      </c>
      <c r="C3" s="32" t="s">
        <v>51</v>
      </c>
      <c r="D3" s="32" t="s">
        <v>52</v>
      </c>
      <c r="E3" s="32" t="s">
        <v>53</v>
      </c>
    </row>
    <row r="4" spans="1:5" ht="15" x14ac:dyDescent="0.25">
      <c r="A4" s="51" t="s">
        <v>16</v>
      </c>
      <c r="B4" s="52"/>
      <c r="C4" s="52"/>
      <c r="D4" s="52"/>
      <c r="E4" s="53"/>
    </row>
    <row r="5" spans="1:5" x14ac:dyDescent="0.2">
      <c r="A5" s="3" t="s">
        <v>1</v>
      </c>
      <c r="B5" s="39">
        <v>77.086299999999994</v>
      </c>
      <c r="C5" s="39">
        <v>87.034099999999995</v>
      </c>
      <c r="D5" s="42">
        <v>97.414699999999996</v>
      </c>
      <c r="E5" s="42">
        <v>89.688299999999998</v>
      </c>
    </row>
    <row r="6" spans="1:5" x14ac:dyDescent="0.2">
      <c r="A6" s="3" t="s">
        <v>10</v>
      </c>
      <c r="B6" s="39">
        <v>83.763900000000007</v>
      </c>
      <c r="C6" s="39">
        <v>95.105199999999996</v>
      </c>
      <c r="D6" s="42">
        <v>103.1631</v>
      </c>
      <c r="E6" s="42">
        <v>99.191900000000004</v>
      </c>
    </row>
    <row r="7" spans="1:5" x14ac:dyDescent="0.2">
      <c r="A7" s="3" t="s">
        <v>44</v>
      </c>
      <c r="B7" s="44">
        <v>11.184699999999999</v>
      </c>
      <c r="C7" s="44">
        <v>11.9894</v>
      </c>
      <c r="D7" s="47">
        <v>13.358700000000001</v>
      </c>
      <c r="E7" s="42">
        <v>12.5762</v>
      </c>
    </row>
    <row r="8" spans="1:5" x14ac:dyDescent="0.2">
      <c r="A8" s="2" t="s">
        <v>2</v>
      </c>
      <c r="B8" s="39">
        <v>72.716999999999999</v>
      </c>
      <c r="C8" s="39">
        <v>80.969700000000003</v>
      </c>
      <c r="D8" s="39">
        <v>94.071200000000005</v>
      </c>
      <c r="E8" s="39">
        <v>92.731800000000007</v>
      </c>
    </row>
    <row r="9" spans="1:5" x14ac:dyDescent="0.2">
      <c r="A9" s="2" t="s">
        <v>3</v>
      </c>
      <c r="B9" s="39">
        <v>78.096599999999995</v>
      </c>
      <c r="C9" s="39">
        <v>88.228800000000007</v>
      </c>
      <c r="D9" s="39">
        <v>102.4113</v>
      </c>
      <c r="E9" s="39">
        <v>99.734800000000007</v>
      </c>
    </row>
    <row r="10" spans="1:5" x14ac:dyDescent="0.2">
      <c r="A10" s="2" t="s">
        <v>45</v>
      </c>
      <c r="B10" s="44">
        <v>10.5824</v>
      </c>
      <c r="C10" s="44">
        <v>11.538399999999999</v>
      </c>
      <c r="D10" s="44">
        <v>12.9595</v>
      </c>
      <c r="E10" s="39">
        <v>12.805999999999999</v>
      </c>
    </row>
    <row r="11" spans="1:5" x14ac:dyDescent="0.2">
      <c r="A11" s="2" t="s">
        <v>14</v>
      </c>
      <c r="B11" s="39">
        <v>72.716999999999999</v>
      </c>
      <c r="C11" s="39">
        <v>76.732500000000002</v>
      </c>
      <c r="D11" s="39">
        <v>82.124300000000005</v>
      </c>
      <c r="E11" s="39">
        <v>84.656599999999997</v>
      </c>
    </row>
    <row r="12" spans="1:5" x14ac:dyDescent="0.2">
      <c r="A12" s="2" t="s">
        <v>15</v>
      </c>
      <c r="B12" s="39">
        <v>78.096599999999995</v>
      </c>
      <c r="C12" s="39">
        <v>83.008200000000002</v>
      </c>
      <c r="D12" s="39">
        <v>89.028700000000001</v>
      </c>
      <c r="E12" s="39">
        <v>91.592399999999998</v>
      </c>
    </row>
    <row r="13" spans="1:5" x14ac:dyDescent="0.2">
      <c r="A13" s="2" t="s">
        <v>46</v>
      </c>
      <c r="B13" s="44">
        <v>10.5824</v>
      </c>
      <c r="C13" s="44">
        <v>11.0501</v>
      </c>
      <c r="D13" s="44">
        <v>11.6531</v>
      </c>
      <c r="E13" s="39">
        <v>11.9312</v>
      </c>
    </row>
    <row r="14" spans="1:5" ht="15" x14ac:dyDescent="0.25">
      <c r="A14" s="51" t="str">
        <f>"Индексы обменного курса рубля (в % прироста к декабрю " &amp; A2-1 &amp; " г.) *"</f>
        <v>Индексы обменного курса рубля (в % прироста к декабрю 2022 г.) *</v>
      </c>
      <c r="B14" s="52"/>
      <c r="C14" s="52"/>
      <c r="D14" s="52"/>
      <c r="E14" s="53"/>
    </row>
    <row r="15" spans="1:5" x14ac:dyDescent="0.2">
      <c r="A15" s="2" t="s">
        <v>4</v>
      </c>
      <c r="B15" s="16">
        <v>-10.1</v>
      </c>
      <c r="C15" s="16">
        <v>-19.3</v>
      </c>
      <c r="D15" s="16">
        <v>-30.5</v>
      </c>
      <c r="E15" s="30">
        <v>-29.5</v>
      </c>
    </row>
    <row r="16" spans="1:5" x14ac:dyDescent="0.2">
      <c r="A16" s="2" t="s">
        <v>11</v>
      </c>
      <c r="B16" s="16">
        <v>-11.5</v>
      </c>
      <c r="C16" s="16">
        <v>-21.7</v>
      </c>
      <c r="D16" s="16">
        <v>-32.5</v>
      </c>
      <c r="E16" s="30">
        <v>-30.7</v>
      </c>
    </row>
    <row r="17" spans="1:5" x14ac:dyDescent="0.2">
      <c r="A17" s="2" t="s">
        <v>47</v>
      </c>
      <c r="B17" s="26">
        <v>-12</v>
      </c>
      <c r="C17" s="26">
        <v>-19.3</v>
      </c>
      <c r="D17" s="26">
        <v>-28.1</v>
      </c>
      <c r="E17" s="30">
        <v>-27.3</v>
      </c>
    </row>
    <row r="18" spans="1:5" x14ac:dyDescent="0.2">
      <c r="A18" s="3" t="s">
        <v>12</v>
      </c>
      <c r="B18" s="16">
        <v>-10.8</v>
      </c>
      <c r="C18" s="16">
        <v>-19.100000000000001</v>
      </c>
      <c r="D18" s="16">
        <v>-27.7</v>
      </c>
      <c r="E18" s="30">
        <v>-25.7</v>
      </c>
    </row>
    <row r="19" spans="1:5" x14ac:dyDescent="0.2">
      <c r="A19" s="2" t="s">
        <v>6</v>
      </c>
      <c r="B19" s="16">
        <v>-10.199999999999999</v>
      </c>
      <c r="C19" s="16">
        <v>-19.399999999999999</v>
      </c>
      <c r="D19" s="16">
        <v>-30.2</v>
      </c>
      <c r="E19" s="30">
        <v>-27.5</v>
      </c>
    </row>
    <row r="20" spans="1:5" x14ac:dyDescent="0.2">
      <c r="A20" s="2" t="s">
        <v>5</v>
      </c>
      <c r="B20" s="16">
        <v>-10.9</v>
      </c>
      <c r="C20" s="16">
        <v>-21.3</v>
      </c>
      <c r="D20" s="16">
        <v>-31.6</v>
      </c>
      <c r="E20" s="30">
        <v>-28</v>
      </c>
    </row>
    <row r="21" spans="1:5" x14ac:dyDescent="0.2">
      <c r="A21" s="2" t="s">
        <v>48</v>
      </c>
      <c r="B21" s="26">
        <v>-11.2</v>
      </c>
      <c r="C21" s="26">
        <v>-17.100000000000001</v>
      </c>
      <c r="D21" s="16">
        <v>-25.3</v>
      </c>
      <c r="E21" s="30">
        <v>-22.4</v>
      </c>
    </row>
    <row r="22" spans="1:5" x14ac:dyDescent="0.2">
      <c r="A22" s="2" t="s">
        <v>13</v>
      </c>
      <c r="B22" s="16">
        <v>-11.1</v>
      </c>
      <c r="C22" s="16">
        <v>-19.5</v>
      </c>
      <c r="D22" s="16">
        <v>-28.7</v>
      </c>
      <c r="E22" s="30">
        <v>-25.9</v>
      </c>
    </row>
    <row r="23" spans="1:5" ht="15" x14ac:dyDescent="0.25">
      <c r="A23" s="51" t="s">
        <v>9</v>
      </c>
      <c r="B23" s="52"/>
      <c r="C23" s="52"/>
      <c r="D23" s="52"/>
      <c r="E23" s="53"/>
    </row>
    <row r="24" spans="1:5" x14ac:dyDescent="0.2">
      <c r="A24" s="2" t="s">
        <v>4</v>
      </c>
      <c r="B24" s="16">
        <v>-14.3</v>
      </c>
      <c r="C24" s="16">
        <v>-10.199999999999999</v>
      </c>
      <c r="D24" s="16">
        <v>-13.9</v>
      </c>
      <c r="E24" s="26">
        <v>1.4</v>
      </c>
    </row>
    <row r="25" spans="1:5" x14ac:dyDescent="0.2">
      <c r="A25" s="2" t="s">
        <v>11</v>
      </c>
      <c r="B25" s="16">
        <v>-18.8</v>
      </c>
      <c r="C25" s="16">
        <v>-11.5</v>
      </c>
      <c r="D25" s="16">
        <v>-13.8</v>
      </c>
      <c r="E25" s="26">
        <v>2.7</v>
      </c>
    </row>
    <row r="26" spans="1:5" x14ac:dyDescent="0.2">
      <c r="A26" s="2" t="s">
        <v>47</v>
      </c>
      <c r="B26" s="26">
        <v>-17.5</v>
      </c>
      <c r="C26" s="26">
        <v>-8.3000000000000007</v>
      </c>
      <c r="D26" s="26">
        <v>-11</v>
      </c>
      <c r="E26" s="26">
        <v>1.2</v>
      </c>
    </row>
    <row r="27" spans="1:5" x14ac:dyDescent="0.2">
      <c r="A27" s="3" t="s">
        <v>12</v>
      </c>
      <c r="B27" s="16">
        <v>-16.7</v>
      </c>
      <c r="C27" s="16">
        <v>-9.3000000000000007</v>
      </c>
      <c r="D27" s="16">
        <v>-10.7</v>
      </c>
      <c r="E27" s="26">
        <v>2.8</v>
      </c>
    </row>
    <row r="28" spans="1:5" x14ac:dyDescent="0.2">
      <c r="A28" s="2" t="s">
        <v>6</v>
      </c>
      <c r="B28" s="16">
        <v>-13.5</v>
      </c>
      <c r="C28" s="16">
        <v>-10.3</v>
      </c>
      <c r="D28" s="16">
        <v>-13.4</v>
      </c>
      <c r="E28" s="26">
        <v>3.9</v>
      </c>
    </row>
    <row r="29" spans="1:5" x14ac:dyDescent="0.2">
      <c r="A29" s="2" t="s">
        <v>5</v>
      </c>
      <c r="B29" s="16">
        <v>-17.600000000000001</v>
      </c>
      <c r="C29" s="16">
        <v>-11.6</v>
      </c>
      <c r="D29" s="16">
        <v>-13.2</v>
      </c>
      <c r="E29" s="26">
        <v>5.3</v>
      </c>
    </row>
    <row r="30" spans="1:5" x14ac:dyDescent="0.2">
      <c r="A30" s="2" t="s">
        <v>48</v>
      </c>
      <c r="B30" s="26">
        <v>-16.100000000000001</v>
      </c>
      <c r="C30" s="26">
        <v>-6.6</v>
      </c>
      <c r="D30" s="16">
        <v>-9.9</v>
      </c>
      <c r="E30" s="26">
        <v>3.9</v>
      </c>
    </row>
    <row r="31" spans="1:5" x14ac:dyDescent="0.2">
      <c r="A31" s="2" t="s">
        <v>13</v>
      </c>
      <c r="B31" s="16">
        <v>-16.600000000000001</v>
      </c>
      <c r="C31" s="16">
        <v>-9.4</v>
      </c>
      <c r="D31" s="16">
        <v>-11.4</v>
      </c>
      <c r="E31" s="26">
        <v>3.9</v>
      </c>
    </row>
    <row r="32" spans="1:5" ht="15" x14ac:dyDescent="0.25">
      <c r="A32" s="54" t="str">
        <f>"Индексы обменного курса рубля (в % прироста к соответствующему периоду " &amp; A2-1 &amp; " г.) *"</f>
        <v>Индексы обменного курса рубля (в % прироста к соответствующему периоду 2022 г.) *</v>
      </c>
      <c r="B32" s="55"/>
      <c r="C32" s="55"/>
      <c r="D32" s="55"/>
      <c r="E32" s="56"/>
    </row>
    <row r="33" spans="1:5" ht="23.25" customHeight="1" x14ac:dyDescent="0.2">
      <c r="A33" s="1"/>
      <c r="B33" s="33" t="s">
        <v>0</v>
      </c>
      <c r="C33" s="34" t="s">
        <v>7</v>
      </c>
      <c r="D33" s="33" t="s">
        <v>8</v>
      </c>
      <c r="E33" s="33" t="s">
        <v>43</v>
      </c>
    </row>
    <row r="34" spans="1:5" x14ac:dyDescent="0.2">
      <c r="A34" s="2" t="s">
        <v>4</v>
      </c>
      <c r="B34" s="18">
        <v>16.5</v>
      </c>
      <c r="C34" s="18">
        <v>-2.5</v>
      </c>
      <c r="D34" s="18">
        <v>-15.7</v>
      </c>
      <c r="E34" s="28">
        <v>-20.3</v>
      </c>
    </row>
    <row r="35" spans="1:5" x14ac:dyDescent="0.2">
      <c r="A35" s="2" t="s">
        <v>11</v>
      </c>
      <c r="B35" s="18">
        <v>21.8</v>
      </c>
      <c r="C35" s="18">
        <v>-1.7</v>
      </c>
      <c r="D35" s="18">
        <v>-17.399999999999999</v>
      </c>
      <c r="E35" s="28">
        <v>-22.6</v>
      </c>
    </row>
    <row r="36" spans="1:5" x14ac:dyDescent="0.2">
      <c r="A36" s="2" t="s">
        <v>47</v>
      </c>
      <c r="B36" s="28">
        <v>26.1</v>
      </c>
      <c r="C36" s="28">
        <v>4.9000000000000004</v>
      </c>
      <c r="D36" s="28">
        <v>-9.5</v>
      </c>
      <c r="E36" s="28">
        <v>-15.7</v>
      </c>
    </row>
    <row r="37" spans="1:5" x14ac:dyDescent="0.2">
      <c r="A37" s="3" t="s">
        <v>12</v>
      </c>
      <c r="B37" s="18">
        <v>26</v>
      </c>
      <c r="C37" s="18">
        <v>3.6</v>
      </c>
      <c r="D37" s="18">
        <v>-11.2</v>
      </c>
      <c r="E37" s="28">
        <v>-16.5</v>
      </c>
    </row>
    <row r="38" spans="1:5" x14ac:dyDescent="0.2">
      <c r="A38" s="2" t="s">
        <v>6</v>
      </c>
      <c r="B38" s="18">
        <v>19.600000000000001</v>
      </c>
      <c r="C38" s="18">
        <v>-1.9</v>
      </c>
      <c r="D38" s="18">
        <v>-14.9</v>
      </c>
      <c r="E38" s="28">
        <v>-19</v>
      </c>
    </row>
    <row r="39" spans="1:5" x14ac:dyDescent="0.2">
      <c r="A39" s="2" t="s">
        <v>5</v>
      </c>
      <c r="B39" s="18">
        <v>21.7</v>
      </c>
      <c r="C39" s="18">
        <v>-3.6</v>
      </c>
      <c r="D39" s="18">
        <v>-18.2</v>
      </c>
      <c r="E39" s="28">
        <v>-22.3</v>
      </c>
    </row>
    <row r="40" spans="1:5" x14ac:dyDescent="0.2">
      <c r="A40" s="2" t="s">
        <v>48</v>
      </c>
      <c r="B40" s="28">
        <v>35.700000000000003</v>
      </c>
      <c r="C40" s="28">
        <v>10</v>
      </c>
      <c r="D40" s="18">
        <v>-5</v>
      </c>
      <c r="E40" s="28">
        <v>-11</v>
      </c>
    </row>
    <row r="41" spans="1:5" x14ac:dyDescent="0.2">
      <c r="A41" s="2" t="s">
        <v>13</v>
      </c>
      <c r="B41" s="18">
        <v>23.7</v>
      </c>
      <c r="C41" s="18">
        <v>0.2</v>
      </c>
      <c r="D41" s="18">
        <v>-13.8</v>
      </c>
      <c r="E41" s="28">
        <v>-18.3</v>
      </c>
    </row>
    <row r="43" spans="1:5" x14ac:dyDescent="0.2">
      <c r="A43" s="20" t="s">
        <v>19</v>
      </c>
      <c r="B43" s="21"/>
      <c r="C43" s="21"/>
      <c r="D43" s="21"/>
      <c r="E43" s="22"/>
    </row>
    <row r="44" spans="1:5" x14ac:dyDescent="0.2">
      <c r="A44" s="20" t="s">
        <v>18</v>
      </c>
      <c r="B44" s="23"/>
      <c r="C44" s="23"/>
      <c r="D44" s="23"/>
      <c r="E44" s="23" t="s">
        <v>17</v>
      </c>
    </row>
    <row r="45" spans="1:5" ht="15" x14ac:dyDescent="0.25">
      <c r="A45" s="49" t="s">
        <v>54</v>
      </c>
      <c r="E45" t="s">
        <v>17</v>
      </c>
    </row>
  </sheetData>
  <mergeCells count="5">
    <mergeCell ref="A1:E1"/>
    <mergeCell ref="A4:E4"/>
    <mergeCell ref="A14:E14"/>
    <mergeCell ref="A23:E23"/>
    <mergeCell ref="A32:E32"/>
  </mergeCells>
  <printOptions horizontalCentered="1"/>
  <pageMargins left="0.15748031496062992" right="0.15748031496062992" top="0.15748031496062992" bottom="0.27559055118110237" header="0.15748031496062992" footer="0.15748031496062992"/>
  <pageSetup paperSize="9" scale="85" fitToWidth="0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Ежемесячные</vt:lpstr>
      <vt:lpstr>Ежеквартальные</vt:lpstr>
    </vt:vector>
  </TitlesOfParts>
  <Company>Bank of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 данных по курсам валют | Банк России</dc:title>
  <dc:creator>ZhuchkovaMD</dc:creator>
  <cp:lastModifiedBy>Волкова Мария Валерьевна</cp:lastModifiedBy>
  <cp:lastPrinted>2024-01-15T07:36:21Z</cp:lastPrinted>
  <dcterms:created xsi:type="dcterms:W3CDTF">2001-06-06T07:21:17Z</dcterms:created>
  <dcterms:modified xsi:type="dcterms:W3CDTF">2024-02-15T15:24:56Z</dcterms:modified>
</cp:coreProperties>
</file>