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ronovns\Desktop\шаблоны\Outstanding\03\публикация\"/>
    </mc:Choice>
  </mc:AlternateContent>
  <bookViews>
    <workbookView xWindow="0" yWindow="0" windowWidth="20030" windowHeight="8180" tabRatio="714"/>
  </bookViews>
  <sheets>
    <sheet name="Info" sheetId="39" r:id="rId1"/>
    <sheet name="General_Checks" sheetId="27" state="hidden" r:id="rId2"/>
    <sheet name="O1" sheetId="2" r:id="rId3"/>
    <sheet name="OUT_1_Check" sheetId="19" state="hidden" r:id="rId4"/>
    <sheet name="O2" sheetId="16" r:id="rId5"/>
    <sheet name="OUT_2_Check" sheetId="21" state="hidden" r:id="rId6"/>
    <sheet name="O3" sheetId="14" r:id="rId7"/>
    <sheet name="BIS reporting dealers" sheetId="50" r:id="rId8"/>
    <sheet name="OUT_3_Check" sheetId="22" state="hidden" r:id="rId9"/>
    <sheet name="OUT_4_Check" sheetId="28" state="hidden" r:id="rId10"/>
    <sheet name="CDS_Check" sheetId="36" state="hidden" r:id="rId1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0">Info!$B$2:$F$18</definedName>
    <definedName name="_xlnm.Print_Area" localSheetId="2">'O1'!$A$1:$AP$34</definedName>
    <definedName name="_xlnm.Print_Area" localSheetId="4">'O2'!$A$1:$AP$34</definedName>
    <definedName name="_xlnm.Print_Area" localSheetId="6">'O3'!$A$6:$M$19</definedName>
    <definedName name="_xlnm.Print_Area" localSheetId="3">OUT_1_Check!$A$1:$AJ$56</definedName>
    <definedName name="_xlnm.Print_Area" localSheetId="5">OUT_2_Check!#REF!</definedName>
    <definedName name="_xlnm.Print_Area" localSheetId="8">OUT_3_Check!$A$1:$O$43</definedName>
    <definedName name="_xlnm.Print_Area" localSheetId="9">OUT_4_Check!$A$1:$S$38</definedName>
  </definedNames>
  <calcPr calcId="162913"/>
</workbook>
</file>

<file path=xl/calcChain.xml><?xml version="1.0" encoding="utf-8"?>
<calcChain xmlns="http://schemas.openxmlformats.org/spreadsheetml/2006/main">
  <c r="I37" i="28" l="1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P26" i="19"/>
  <c r="AH26" i="19"/>
  <c r="N26" i="19"/>
  <c r="J26" i="19"/>
  <c r="AS51" i="19"/>
  <c r="J19" i="19"/>
  <c r="I19" i="19"/>
  <c r="D19" i="19"/>
  <c r="AS16" i="19"/>
  <c r="D26" i="19"/>
  <c r="Y26" i="19"/>
  <c r="AC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E19" i="19"/>
  <c r="K19" i="19"/>
  <c r="S19" i="19"/>
  <c r="X19" i="19"/>
  <c r="Y19" i="19"/>
  <c r="AH19" i="19"/>
  <c r="AI19" i="19"/>
  <c r="AM19" i="19"/>
  <c r="AO19" i="19"/>
  <c r="AQ19" i="19"/>
  <c r="S26" i="19"/>
  <c r="X26" i="19"/>
  <c r="AJ26" i="19"/>
  <c r="AM26" i="19"/>
  <c r="S33" i="19"/>
  <c r="T33" i="19"/>
  <c r="U33" i="19"/>
  <c r="W33" i="19"/>
  <c r="X33" i="19"/>
  <c r="Y33" i="19"/>
  <c r="AB33" i="19"/>
  <c r="AG33" i="19"/>
  <c r="AH33" i="19"/>
  <c r="AL33" i="19"/>
  <c r="AM33" i="19"/>
  <c r="AO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N33" i="19"/>
  <c r="D33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AA40" i="21"/>
  <c r="U19" i="19"/>
  <c r="E19" i="36"/>
  <c r="H34" i="22"/>
  <c r="G34" i="28"/>
  <c r="F23" i="28"/>
  <c r="J24" i="22"/>
  <c r="E34" i="22"/>
  <c r="E36" i="22"/>
  <c r="AM32" i="21" l="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D40" i="21"/>
  <c r="AD32" i="21"/>
  <c r="O32" i="21"/>
  <c r="J40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G40" i="21"/>
  <c r="L38" i="21"/>
  <c r="AH38" i="21"/>
  <c r="N32" i="21"/>
  <c r="AP19" i="21"/>
  <c r="X25" i="21"/>
  <c r="N40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L44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K47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O40" i="21"/>
  <c r="AT19" i="21"/>
  <c r="G30" i="28"/>
  <c r="E19" i="21"/>
  <c r="Q19" i="21"/>
  <c r="AH25" i="21"/>
  <c r="S38" i="21"/>
  <c r="F19" i="21"/>
  <c r="E32" i="21"/>
  <c r="AP40" i="21"/>
  <c r="U38" i="21"/>
  <c r="AL40" i="21"/>
  <c r="AB25" i="21"/>
  <c r="M38" i="21"/>
  <c r="AI40" i="21"/>
  <c r="I25" i="21"/>
  <c r="AC38" i="21"/>
  <c r="R40" i="21"/>
  <c r="J38" i="21"/>
  <c r="X38" i="21"/>
  <c r="I38" i="21"/>
  <c r="AL32" i="21"/>
  <c r="AK38" i="21"/>
  <c r="D25" i="21"/>
  <c r="F32" i="21"/>
  <c r="K32" i="21"/>
  <c r="W40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<sst xmlns="http://schemas.openxmlformats.org/spreadsheetml/2006/main" count="777" uniqueCount="389">
  <si>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</si>
  <si>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</si>
  <si>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</si>
  <si>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</si>
  <si>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</si>
  <si>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</si>
  <si>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</si>
  <si>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</si>
  <si>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</si>
  <si>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</si>
  <si>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</si>
  <si>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</si>
  <si>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</si>
  <si>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</si>
  <si>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</si>
  <si>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</si>
  <si>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</si>
  <si>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</si>
  <si>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</si>
  <si>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</si>
  <si>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</si>
  <si>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</si>
  <si>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</si>
  <si>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</si>
  <si>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</si>
  <si>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</si>
  <si>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</si>
  <si>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</si>
  <si>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</si>
  <si>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</si>
  <si>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</si>
  <si>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</si>
  <si>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</si>
  <si>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</si>
  <si>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</si>
  <si>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</si>
  <si>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</si>
  <si>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</si>
  <si>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</si>
  <si>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</si>
  <si>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</si>
  <si>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</si>
  <si>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</si>
  <si>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</si>
  <si>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</si>
  <si>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</si>
  <si>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</si>
  <si>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</si>
  <si>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</si>
  <si>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</si>
  <si>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</si>
  <si>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</si>
  <si>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</si>
  <si>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</si>
  <si>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</si>
  <si>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</si>
  <si>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</si>
  <si>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</si>
  <si>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</si>
  <si>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</si>
  <si>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</si>
  <si>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</si>
  <si>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</si>
  <si>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</si>
  <si>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</si>
  <si>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</si>
  <si>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</si>
  <si>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</si>
  <si>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</si>
  <si>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</si>
  <si>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</si>
  <si>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</si>
  <si>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</si>
  <si>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</si>
  <si>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</si>
  <si>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</si>
  <si>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</si>
  <si>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</si>
  <si>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</si>
  <si>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</si>
  <si>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</si>
  <si>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</si>
  <si>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</si>
  <si>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</si>
  <si>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</si>
  <si>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</si>
  <si>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</si>
  <si>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</si>
  <si>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</si>
  <si>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</si>
  <si>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</si>
  <si>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</si>
  <si>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</si>
  <si>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</si>
  <si>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</si>
  <si>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</si>
  <si>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</si>
  <si>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</si>
  <si>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</si>
  <si>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</si>
  <si>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</si>
  <si>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</si>
  <si>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</si>
  <si>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</si>
  <si>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</si>
  <si>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</si>
  <si>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</si>
  <si>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</si>
  <si>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</si>
  <si>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</si>
  <si>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</si>
  <si>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</si>
  <si>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</si>
  <si>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</si>
  <si>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</si>
  <si>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</si>
  <si>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</si>
  <si>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</si>
  <si>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</si>
  <si>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</si>
  <si>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</si>
  <si>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</si>
  <si>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</si>
  <si>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</si>
  <si>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</si>
  <si>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</si>
  <si>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</si>
  <si>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</si>
  <si>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</si>
  <si>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</si>
  <si>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</si>
  <si>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</si>
  <si>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</si>
  <si>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</si>
  <si>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</si>
  <si>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</si>
  <si>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</si>
  <si>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</si>
  <si>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</si>
  <si>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</si>
  <si>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</si>
  <si>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</si>
  <si>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</si>
  <si>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</si>
  <si>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</si>
  <si>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</si>
  <si>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</si>
  <si>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</si>
  <si>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</si>
  <si>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</si>
  <si>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</si>
  <si>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</si>
  <si>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</si>
  <si>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</si>
  <si>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</si>
  <si>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</si>
  <si>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</si>
  <si>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</si>
  <si>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</si>
  <si>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</si>
  <si>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 xml:space="preserve">OTC DERIVATIVES AMOUNTS OUTSTANDING </t>
  </si>
  <si>
    <t>Instruments¹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</si>
  <si>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</si>
  <si>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     with Russian credit institutions </t>
  </si>
  <si>
    <t xml:space="preserve">     with BIS reporting dealers</t>
  </si>
  <si>
    <t>INTEREST RATE SWAPS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</si>
  <si>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</si>
  <si>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</si>
  <si>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</si>
  <si>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</si>
  <si>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</si>
  <si>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</si>
  <si>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</si>
  <si>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</si>
  <si>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</si>
  <si>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</si>
  <si>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</si>
  <si>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</si>
  <si>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</si>
  <si>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</si>
  <si>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</si>
  <si>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</si>
  <si>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</si>
  <si>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</si>
  <si>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</si>
  <si>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</si>
  <si>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</si>
  <si>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</si>
  <si>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</si>
  <si>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</si>
  <si>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</si>
  <si>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</si>
  <si>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</si>
  <si>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</si>
  <si>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</si>
  <si>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</si>
  <si>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</si>
  <si>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</si>
  <si>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</si>
  <si>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</si>
  <si>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</si>
  <si>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</si>
  <si>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</si>
  <si>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</si>
  <si>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</si>
  <si>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</si>
  <si>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</si>
  <si>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</si>
  <si>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</si>
  <si>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</si>
  <si>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</si>
  <si>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</si>
  <si>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</si>
  <si>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</si>
  <si>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</si>
  <si>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</si>
  <si>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</si>
  <si>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</si>
  <si>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</si>
  <si>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</si>
  <si>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</si>
  <si>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</si>
  <si>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</si>
  <si>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</si>
  <si>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</si>
  <si>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</si>
  <si>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</si>
  <si>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</si>
  <si>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</si>
  <si>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</si>
  <si>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</si>
  <si>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</si>
  <si>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</si>
  <si>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</si>
  <si>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</si>
  <si>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</si>
  <si>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</si>
  <si>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</si>
  <si>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</si>
  <si>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</si>
  <si>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</si>
  <si>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</si>
  <si>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</si>
  <si>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</si>
  <si>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</si>
  <si>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</si>
  <si>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</si>
  <si>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</si>
  <si>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</si>
  <si>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</si>
  <si>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</si>
  <si>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</si>
  <si>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</si>
  <si>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</si>
  <si>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</si>
  <si>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</si>
  <si>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</si>
  <si>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</si>
  <si>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</si>
  <si>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</si>
  <si>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</si>
  <si>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</si>
  <si>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</si>
  <si>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</si>
  <si>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</si>
  <si>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</si>
  <si>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</si>
  <si>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</si>
  <si>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</si>
  <si>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</si>
  <si>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</si>
  <si>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</si>
  <si>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</si>
  <si>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</si>
  <si>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</si>
  <si>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</si>
  <si>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</si>
  <si>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</si>
  <si>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</si>
  <si>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</si>
  <si>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</si>
  <si>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</si>
  <si>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</si>
  <si>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</si>
  <si>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</si>
  <si>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</si>
  <si>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</si>
  <si>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</si>
  <si>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</si>
  <si>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</si>
  <si>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</si>
  <si>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</si>
  <si>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</si>
  <si>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</si>
  <si>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</si>
  <si>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</si>
  <si>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</si>
  <si>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</si>
  <si>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</si>
  <si>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</si>
  <si>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</si>
  <si>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</si>
  <si>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</si>
  <si>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</si>
  <si>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</si>
  <si>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</si>
  <si>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</si>
  <si>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</si>
  <si>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</si>
  <si>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</si>
  <si>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</si>
  <si>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</si>
  <si>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</si>
  <si>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</si>
  <si>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</si>
  <si>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</si>
  <si>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</si>
  <si>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</si>
  <si>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</si>
  <si>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</si>
  <si>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</si>
  <si>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</si>
  <si>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</si>
  <si>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</si>
  <si>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</si>
  <si>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</si>
  <si>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</si>
  <si>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</si>
  <si>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</si>
  <si>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</si>
  <si>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</si>
  <si>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</si>
  <si>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</si>
  <si>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</si>
  <si>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</si>
  <si>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</si>
  <si>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</si>
  <si>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</si>
  <si>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</si>
  <si>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</si>
  <si>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</si>
  <si>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</si>
  <si>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</si>
  <si>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</si>
  <si>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</si>
  <si>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</si>
  <si>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</si>
  <si>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</si>
  <si>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</si>
  <si>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</si>
  <si>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</si>
  <si>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</si>
  <si>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</si>
  <si>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</si>
  <si>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</si>
  <si>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</si>
  <si>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</si>
  <si>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</si>
  <si>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</si>
  <si>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</si>
  <si>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</si>
  <si>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</si>
  <si>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</si>
  <si>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</si>
  <si>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</si>
  <si>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</si>
  <si>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</si>
  <si>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</si>
  <si>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</si>
  <si>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</si>
  <si>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</si>
  <si>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</si>
  <si>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</si>
  <si>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</si>
  <si>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</si>
  <si>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</si>
  <si>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</si>
  <si>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</si>
  <si>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</si>
  <si>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</si>
  <si>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</si>
  <si>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</si>
  <si>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</si>
  <si>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</si>
  <si>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</si>
  <si>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>Survey of OTC Derivatives Market Activity</t>
  </si>
  <si>
    <t>b)    The number of institutions accounting for 75 percent of the reported totals.</t>
  </si>
  <si>
    <t>Nominal or notional principal amounts outstanding at end-February 2020</t>
  </si>
  <si>
    <t>at end-February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</si>
</sst>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#\ ;\–#,###\ ;\–\ "/>
    <numFmt numFmtId="167" formatCode="#,###"/>
  </numFmts>
  <fonts count="62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1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2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378">
    <xf numFmtId="0" fontId="0" fillId="0" borderId="0" xfId="0"/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11" xfId="0" applyFont="1" applyFill="1" applyBorder="1" applyAlignment="1">
      <alignment horizontal="centerContinuous" vertical="center" wrapText="1"/>
    </xf>
    <xf numFmtId="0" fontId="6" fillId="3" borderId="7" xfId="0" applyFont="1" applyFill="1" applyBorder="1" applyAlignment="1">
      <alignment horizontal="centerContinuous" vertical="top" wrapText="1"/>
    </xf>
    <xf numFmtId="0" fontId="6" fillId="3" borderId="12" xfId="0" applyFont="1" applyFill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13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8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0" fontId="10" fillId="3" borderId="8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3" fontId="17" fillId="3" borderId="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9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wrapText="1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wrapText="1"/>
    </xf>
    <xf numFmtId="0" fontId="10" fillId="3" borderId="6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top" wrapText="1"/>
    </xf>
    <xf numFmtId="0" fontId="10" fillId="3" borderId="4" xfId="0" applyFont="1" applyFill="1" applyBorder="1" applyAlignment="1">
      <alignment horizontal="centerContinuous" vertical="center" wrapText="1"/>
    </xf>
    <xf numFmtId="0" fontId="6" fillId="3" borderId="19" xfId="0" applyFont="1" applyFill="1" applyBorder="1" applyAlignment="1">
      <alignment horizontal="center" vertical="center"/>
    </xf>
    <xf numFmtId="3" fontId="17" fillId="3" borderId="19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Continuous" vertical="center"/>
    </xf>
    <xf numFmtId="0" fontId="17" fillId="3" borderId="21" xfId="0" applyFont="1" applyFill="1" applyBorder="1" applyAlignment="1">
      <alignment horizontal="centerContinuous" vertical="center"/>
    </xf>
    <xf numFmtId="0" fontId="6" fillId="3" borderId="22" xfId="0" applyFont="1" applyFill="1" applyBorder="1" applyAlignment="1">
      <alignment horizontal="centerContinuous" vertical="center"/>
    </xf>
    <xf numFmtId="0" fontId="6" fillId="3" borderId="23" xfId="0" applyFont="1" applyFill="1" applyBorder="1" applyAlignment="1">
      <alignment horizontal="centerContinuous" vertical="center"/>
    </xf>
    <xf numFmtId="0" fontId="10" fillId="3" borderId="24" xfId="0" applyFont="1" applyFill="1" applyBorder="1" applyAlignment="1">
      <alignment horizontal="centerContinuous" vertical="center" wrapText="1"/>
    </xf>
    <xf numFmtId="0" fontId="10" fillId="5" borderId="25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3" fontId="17" fillId="4" borderId="26" xfId="0" applyNumberFormat="1" applyFont="1" applyFill="1" applyBorder="1" applyAlignment="1">
      <alignment horizontal="center" vertical="center"/>
    </xf>
    <xf numFmtId="3" fontId="17" fillId="6" borderId="27" xfId="0" applyNumberFormat="1" applyFont="1" applyFill="1" applyBorder="1" applyAlignment="1">
      <alignment horizontal="center" vertical="center"/>
    </xf>
    <xf numFmtId="3" fontId="17" fillId="3" borderId="26" xfId="0" applyNumberFormat="1" applyFont="1" applyFill="1" applyBorder="1" applyAlignment="1">
      <alignment horizontal="center" vertical="center"/>
    </xf>
    <xf numFmtId="3" fontId="17" fillId="5" borderId="27" xfId="0" applyNumberFormat="1" applyFont="1" applyFill="1" applyBorder="1" applyAlignment="1">
      <alignment horizontal="center" vertical="center"/>
    </xf>
    <xf numFmtId="3" fontId="17" fillId="3" borderId="26" xfId="0" quotePrefix="1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Continuous" vertical="center"/>
    </xf>
    <xf numFmtId="0" fontId="20" fillId="5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horizontal="centerContinuous" vertical="center"/>
    </xf>
    <xf numFmtId="0" fontId="10" fillId="5" borderId="31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horizontal="center" vertical="center"/>
    </xf>
    <xf numFmtId="3" fontId="17" fillId="5" borderId="32" xfId="0" applyNumberFormat="1" applyFont="1" applyFill="1" applyBorder="1" applyAlignment="1">
      <alignment horizontal="center" vertical="center"/>
    </xf>
    <xf numFmtId="3" fontId="26" fillId="5" borderId="33" xfId="0" applyNumberFormat="1" applyFont="1" applyFill="1" applyBorder="1" applyAlignment="1" applyProtection="1">
      <alignment horizontal="center" vertical="center"/>
      <protection locked="0"/>
    </xf>
    <xf numFmtId="165" fontId="17" fillId="3" borderId="0" xfId="0" applyNumberFormat="1" applyFont="1" applyFill="1" applyAlignment="1">
      <alignment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3" fontId="17" fillId="5" borderId="34" xfId="0" applyNumberFormat="1" applyFont="1" applyFill="1" applyBorder="1" applyAlignment="1">
      <alignment horizontal="center"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>
      <alignment vertical="center" wrapText="1"/>
    </xf>
    <xf numFmtId="0" fontId="17" fillId="5" borderId="35" xfId="0" applyFont="1" applyFill="1" applyBorder="1" applyAlignment="1">
      <alignment horizontal="center" vertical="center"/>
    </xf>
    <xf numFmtId="3" fontId="17" fillId="5" borderId="35" xfId="0" applyNumberFormat="1" applyFont="1" applyFill="1" applyBorder="1" applyAlignment="1">
      <alignment horizontal="center" vertical="center"/>
    </xf>
    <xf numFmtId="3" fontId="28" fillId="3" borderId="14" xfId="0" quotePrefix="1" applyNumberFormat="1" applyFont="1" applyFill="1" applyBorder="1" applyAlignment="1">
      <alignment horizontal="center" vertical="center"/>
    </xf>
    <xf numFmtId="3" fontId="28" fillId="3" borderId="14" xfId="0" applyNumberFormat="1" applyFont="1" applyFill="1" applyBorder="1" applyAlignment="1">
      <alignment horizontal="center" vertical="center"/>
    </xf>
    <xf numFmtId="0" fontId="10" fillId="3" borderId="0" xfId="0" quotePrefix="1" applyFont="1" applyFill="1" applyBorder="1" applyAlignment="1">
      <alignment horizontal="left" vertical="center"/>
    </xf>
    <xf numFmtId="3" fontId="28" fillId="4" borderId="14" xfId="0" applyNumberFormat="1" applyFont="1" applyFill="1" applyBorder="1" applyAlignment="1">
      <alignment horizontal="center" vertical="center"/>
    </xf>
    <xf numFmtId="0" fontId="29" fillId="3" borderId="14" xfId="0" quotePrefix="1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29" fillId="3" borderId="8" xfId="0" quotePrefix="1" applyFont="1" applyFill="1" applyBorder="1" applyAlignment="1">
      <alignment horizontal="center" vertical="center"/>
    </xf>
    <xf numFmtId="3" fontId="31" fillId="3" borderId="14" xfId="0" quotePrefix="1" applyNumberFormat="1" applyFont="1" applyFill="1" applyBorder="1" applyAlignment="1">
      <alignment horizontal="center" vertical="center"/>
    </xf>
    <xf numFmtId="3" fontId="32" fillId="3" borderId="37" xfId="0" applyNumberFormat="1" applyFont="1" applyFill="1" applyBorder="1" applyAlignment="1" applyProtection="1">
      <alignment horizontal="center" vertical="center"/>
      <protection locked="0"/>
    </xf>
    <xf numFmtId="3" fontId="33" fillId="3" borderId="37" xfId="0" applyNumberFormat="1" applyFont="1" applyFill="1" applyBorder="1" applyAlignment="1" applyProtection="1">
      <alignment horizontal="center" vertical="center"/>
      <protection locked="0"/>
    </xf>
    <xf numFmtId="3" fontId="34" fillId="3" borderId="19" xfId="0" applyNumberFormat="1" applyFont="1" applyFill="1" applyBorder="1" applyAlignment="1" applyProtection="1">
      <alignment horizontal="center" vertical="center"/>
      <protection locked="0"/>
    </xf>
    <xf numFmtId="3" fontId="32" fillId="3" borderId="38" xfId="0" applyNumberFormat="1" applyFont="1" applyFill="1" applyBorder="1" applyAlignment="1" applyProtection="1">
      <alignment horizontal="center" vertical="center"/>
      <protection locked="0"/>
    </xf>
    <xf numFmtId="3" fontId="28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28" fillId="3" borderId="26" xfId="0" quotePrefix="1" applyNumberFormat="1" applyFont="1" applyFill="1" applyBorder="1" applyAlignment="1">
      <alignment horizontal="center" vertical="center"/>
    </xf>
    <xf numFmtId="3" fontId="28" fillId="4" borderId="26" xfId="0" applyNumberFormat="1" applyFont="1" applyFill="1" applyBorder="1" applyAlignment="1">
      <alignment horizontal="center" vertical="center"/>
    </xf>
    <xf numFmtId="3" fontId="28" fillId="3" borderId="26" xfId="0" applyNumberFormat="1" applyFont="1" applyFill="1" applyBorder="1" applyAlignment="1">
      <alignment horizontal="center" vertical="center"/>
    </xf>
    <xf numFmtId="3" fontId="21" fillId="3" borderId="19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36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2" xfId="5" applyFont="1" applyFill="1" applyBorder="1"/>
    <xf numFmtId="0" fontId="3" fillId="3" borderId="3" xfId="5" applyFont="1" applyFill="1" applyBorder="1"/>
    <xf numFmtId="0" fontId="10" fillId="3" borderId="3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/>
    </xf>
    <xf numFmtId="0" fontId="27" fillId="3" borderId="0" xfId="5" applyFill="1"/>
    <xf numFmtId="0" fontId="6" fillId="3" borderId="13" xfId="5" applyFont="1" applyFill="1" applyBorder="1" applyAlignment="1">
      <alignment horizontal="center" vertical="center"/>
    </xf>
    <xf numFmtId="0" fontId="6" fillId="3" borderId="11" xfId="5" applyFont="1" applyFill="1" applyBorder="1" applyAlignment="1">
      <alignment horizontal="center" vertical="center"/>
    </xf>
    <xf numFmtId="0" fontId="37" fillId="3" borderId="13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19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38" fillId="3" borderId="13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37" fillId="3" borderId="13" xfId="5" applyFont="1" applyFill="1" applyBorder="1" applyAlignment="1">
      <alignment vertical="center"/>
    </xf>
    <xf numFmtId="0" fontId="39" fillId="3" borderId="13" xfId="5" applyFont="1" applyFill="1" applyBorder="1" applyAlignment="1">
      <alignment vertical="center"/>
    </xf>
    <xf numFmtId="0" fontId="39" fillId="3" borderId="11" xfId="5" applyFont="1" applyFill="1" applyBorder="1" applyAlignment="1">
      <alignment vertical="center"/>
    </xf>
    <xf numFmtId="0" fontId="6" fillId="3" borderId="7" xfId="5" applyFont="1" applyFill="1" applyBorder="1" applyAlignment="1">
      <alignment vertical="center"/>
    </xf>
    <xf numFmtId="0" fontId="17" fillId="4" borderId="8" xfId="1" applyNumberFormat="1" applyFont="1" applyFill="1" applyBorder="1" applyAlignment="1">
      <alignment horizontal="center" vertical="center"/>
    </xf>
    <xf numFmtId="0" fontId="37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37" fillId="3" borderId="0" xfId="5" applyFont="1" applyFill="1" applyBorder="1" applyAlignment="1"/>
    <xf numFmtId="0" fontId="37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7" xfId="5" quotePrefix="1" applyFont="1" applyFill="1" applyBorder="1" applyAlignment="1">
      <alignment horizontal="left" vertical="center"/>
    </xf>
    <xf numFmtId="3" fontId="41" fillId="3" borderId="49" xfId="0" applyNumberFormat="1" applyFont="1" applyFill="1" applyBorder="1" applyAlignment="1" applyProtection="1">
      <alignment horizontal="center" vertical="center"/>
      <protection locked="0"/>
    </xf>
    <xf numFmtId="0" fontId="42" fillId="3" borderId="0" xfId="5" applyFont="1" applyFill="1"/>
    <xf numFmtId="0" fontId="43" fillId="3" borderId="14" xfId="5" applyFont="1" applyFill="1" applyBorder="1"/>
    <xf numFmtId="0" fontId="43" fillId="3" borderId="14" xfId="5" applyFont="1" applyFill="1" applyBorder="1" applyAlignment="1">
      <alignment horizont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1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6" fillId="5" borderId="53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0" fontId="48" fillId="2" borderId="0" xfId="5" applyFont="1" applyFill="1" applyBorder="1" applyAlignment="1">
      <alignment horizontal="centerContinuous" vertical="center"/>
    </xf>
    <xf numFmtId="0" fontId="47" fillId="2" borderId="0" xfId="5" applyFont="1" applyFill="1" applyAlignment="1">
      <alignment vertical="center"/>
    </xf>
    <xf numFmtId="0" fontId="50" fillId="2" borderId="0" xfId="5" applyFont="1" applyFill="1"/>
    <xf numFmtId="0" fontId="51" fillId="2" borderId="0" xfId="0" applyFont="1" applyFill="1" applyBorder="1" applyAlignment="1">
      <alignment horizontal="center" vertical="center"/>
    </xf>
    <xf numFmtId="0" fontId="50" fillId="2" borderId="0" xfId="5" applyFont="1" applyFill="1" applyAlignment="1">
      <alignment vertical="center"/>
    </xf>
    <xf numFmtId="0" fontId="49" fillId="2" borderId="0" xfId="5" applyFont="1" applyFill="1" applyBorder="1" applyAlignment="1">
      <alignment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/>
    </xf>
    <xf numFmtId="0" fontId="50" fillId="2" borderId="0" xfId="0" applyFont="1" applyFill="1" applyAlignment="1">
      <alignment vertical="center"/>
    </xf>
    <xf numFmtId="0" fontId="50" fillId="2" borderId="0" xfId="0" applyFont="1" applyFill="1" applyAlignment="1"/>
    <xf numFmtId="3" fontId="50" fillId="2" borderId="0" xfId="0" quotePrefix="1" applyNumberFormat="1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vertical="center"/>
    </xf>
    <xf numFmtId="0" fontId="50" fillId="0" borderId="0" xfId="0" quotePrefix="1" applyFont="1" applyFill="1" applyBorder="1" applyAlignment="1">
      <alignment horizontal="left" vertical="center"/>
    </xf>
    <xf numFmtId="3" fontId="50" fillId="2" borderId="0" xfId="0" applyNumberFormat="1" applyFont="1" applyFill="1" applyBorder="1" applyAlignment="1">
      <alignment vertical="center"/>
    </xf>
    <xf numFmtId="0" fontId="50" fillId="2" borderId="0" xfId="0" applyFont="1" applyFill="1" applyBorder="1" applyAlignment="1"/>
    <xf numFmtId="0" fontId="50" fillId="2" borderId="0" xfId="0" applyFont="1" applyFill="1" applyAlignment="1">
      <alignment vertical="top"/>
    </xf>
    <xf numFmtId="0" fontId="50" fillId="8" borderId="0" xfId="0" applyFont="1" applyFill="1"/>
    <xf numFmtId="0" fontId="50" fillId="2" borderId="0" xfId="0" applyFont="1" applyFill="1"/>
    <xf numFmtId="0" fontId="49" fillId="2" borderId="0" xfId="5" applyFont="1" applyFill="1" applyBorder="1" applyAlignment="1">
      <alignment horizontal="center" vertical="center"/>
    </xf>
    <xf numFmtId="0" fontId="50" fillId="0" borderId="4" xfId="0" applyFont="1" applyFill="1" applyBorder="1" applyAlignment="1">
      <alignment horizontal="centerContinuous" vertical="center" wrapText="1"/>
    </xf>
    <xf numFmtId="0" fontId="49" fillId="0" borderId="1" xfId="0" applyFont="1" applyFill="1" applyBorder="1" applyAlignment="1">
      <alignment horizontal="center" vertical="center"/>
    </xf>
    <xf numFmtId="0" fontId="49" fillId="0" borderId="0" xfId="0" quotePrefix="1" applyFont="1" applyFill="1" applyBorder="1" applyAlignment="1">
      <alignment horizontal="left" wrapText="1"/>
    </xf>
    <xf numFmtId="0" fontId="50" fillId="0" borderId="0" xfId="0" applyFont="1" applyFill="1" applyBorder="1" applyAlignment="1">
      <alignment vertical="center"/>
    </xf>
    <xf numFmtId="0" fontId="49" fillId="0" borderId="0" xfId="0" applyFont="1" applyFill="1" applyBorder="1" applyAlignment="1"/>
    <xf numFmtId="0" fontId="50" fillId="0" borderId="0" xfId="0" applyFont="1" applyFill="1" applyBorder="1" applyAlignment="1">
      <alignment vertical="top"/>
    </xf>
    <xf numFmtId="0" fontId="49" fillId="0" borderId="0" xfId="0" applyFont="1" applyFill="1" applyBorder="1" applyAlignment="1">
      <alignment vertical="center"/>
    </xf>
    <xf numFmtId="0" fontId="50" fillId="0" borderId="0" xfId="0" applyFont="1" applyFill="1"/>
    <xf numFmtId="0" fontId="50" fillId="2" borderId="0" xfId="5" applyFont="1" applyFill="1" applyAlignment="1">
      <alignment horizontal="center" vertical="center"/>
    </xf>
    <xf numFmtId="166" fontId="50" fillId="2" borderId="0" xfId="0" applyNumberFormat="1" applyFont="1" applyFill="1" applyAlignment="1">
      <alignment vertical="top"/>
    </xf>
    <xf numFmtId="0" fontId="49" fillId="2" borderId="0" xfId="5" applyFont="1" applyFill="1" applyAlignment="1">
      <alignment vertical="center"/>
    </xf>
    <xf numFmtId="0" fontId="50" fillId="0" borderId="4" xfId="0" applyFont="1" applyFill="1" applyBorder="1" applyAlignment="1">
      <alignment horizontal="centerContinuous" vertical="top" wrapText="1"/>
    </xf>
    <xf numFmtId="0" fontId="50" fillId="0" borderId="9" xfId="0" applyFont="1" applyFill="1" applyBorder="1" applyAlignment="1">
      <alignment horizontal="centerContinuous" vertical="center" wrapText="1"/>
    </xf>
    <xf numFmtId="0" fontId="49" fillId="2" borderId="2" xfId="0" applyFont="1" applyFill="1" applyBorder="1" applyAlignment="1">
      <alignment horizontal="centerContinuous" vertical="center"/>
    </xf>
    <xf numFmtId="0" fontId="50" fillId="2" borderId="5" xfId="0" applyFont="1" applyFill="1" applyBorder="1" applyAlignment="1">
      <alignment horizontal="centerContinuous" vertical="center"/>
    </xf>
    <xf numFmtId="0" fontId="50" fillId="2" borderId="4" xfId="0" applyFont="1" applyFill="1" applyBorder="1" applyAlignment="1">
      <alignment horizontal="centerContinuous" vertical="center"/>
    </xf>
    <xf numFmtId="0" fontId="49" fillId="2" borderId="3" xfId="0" applyFont="1" applyFill="1" applyBorder="1" applyAlignment="1">
      <alignment horizontal="centerContinuous" vertical="center"/>
    </xf>
    <xf numFmtId="0" fontId="50" fillId="2" borderId="3" xfId="0" applyFont="1" applyFill="1" applyBorder="1" applyAlignment="1">
      <alignment horizontal="centerContinuous" vertical="center"/>
    </xf>
    <xf numFmtId="0" fontId="49" fillId="2" borderId="5" xfId="0" applyFont="1" applyFill="1" applyBorder="1" applyAlignment="1">
      <alignment horizontal="centerContinuous" vertical="center"/>
    </xf>
    <xf numFmtId="0" fontId="50" fillId="2" borderId="10" xfId="0" applyFont="1" applyFill="1" applyBorder="1" applyAlignment="1">
      <alignment horizontal="centerContinuous" vertical="center"/>
    </xf>
    <xf numFmtId="0" fontId="50" fillId="0" borderId="11" xfId="0" applyFont="1" applyFill="1" applyBorder="1" applyAlignment="1">
      <alignment horizontal="centerContinuous" vertical="top" wrapText="1"/>
    </xf>
    <xf numFmtId="0" fontId="49" fillId="2" borderId="1" xfId="0" applyFont="1" applyFill="1" applyBorder="1" applyAlignment="1">
      <alignment horizontal="centerContinuous" vertical="center" wrapText="1"/>
    </xf>
    <xf numFmtId="0" fontId="49" fillId="2" borderId="4" xfId="0" applyFont="1" applyFill="1" applyBorder="1" applyAlignment="1">
      <alignment horizontal="centerContinuous" vertical="center" wrapText="1"/>
    </xf>
    <xf numFmtId="0" fontId="49" fillId="2" borderId="2" xfId="0" applyFont="1" applyFill="1" applyBorder="1" applyAlignment="1">
      <alignment horizontal="centerContinuous" vertical="center" wrapText="1"/>
    </xf>
    <xf numFmtId="0" fontId="49" fillId="2" borderId="6" xfId="0" applyFont="1" applyFill="1" applyBorder="1" applyAlignment="1">
      <alignment horizontal="centerContinuous" vertical="center" wrapText="1"/>
    </xf>
    <xf numFmtId="0" fontId="49" fillId="0" borderId="13" xfId="0" quotePrefix="1" applyFont="1" applyFill="1" applyBorder="1" applyAlignment="1">
      <alignment horizontal="left"/>
    </xf>
    <xf numFmtId="0" fontId="50" fillId="0" borderId="13" xfId="0" quotePrefix="1" applyFont="1" applyFill="1" applyBorder="1" applyAlignment="1">
      <alignment horizontal="left" vertical="center"/>
    </xf>
    <xf numFmtId="0" fontId="50" fillId="0" borderId="13" xfId="0" applyFont="1" applyFill="1" applyBorder="1" applyAlignment="1">
      <alignment vertical="center"/>
    </xf>
    <xf numFmtId="0" fontId="50" fillId="0" borderId="11" xfId="0" applyFont="1" applyFill="1" applyBorder="1" applyAlignment="1">
      <alignment vertical="center"/>
    </xf>
    <xf numFmtId="166" fontId="50" fillId="2" borderId="0" xfId="0" applyNumberFormat="1" applyFont="1" applyFill="1" applyAlignment="1">
      <alignment vertical="center"/>
    </xf>
    <xf numFmtId="0" fontId="48" fillId="8" borderId="0" xfId="0" applyFont="1" applyFill="1"/>
    <xf numFmtId="0" fontId="49" fillId="8" borderId="2" xfId="0" applyFont="1" applyFill="1" applyBorder="1" applyAlignment="1">
      <alignment horizontal="center" vertical="top"/>
    </xf>
    <xf numFmtId="0" fontId="49" fillId="8" borderId="3" xfId="0" applyFont="1" applyFill="1" applyBorder="1" applyAlignment="1">
      <alignment horizontal="center" vertical="center"/>
    </xf>
    <xf numFmtId="0" fontId="49" fillId="8" borderId="3" xfId="0" applyFont="1" applyFill="1" applyBorder="1" applyAlignment="1">
      <alignment horizontal="center" vertical="top"/>
    </xf>
    <xf numFmtId="0" fontId="49" fillId="8" borderId="4" xfId="0" applyFont="1" applyFill="1" applyBorder="1" applyAlignment="1">
      <alignment horizontal="center" vertical="top"/>
    </xf>
    <xf numFmtId="0" fontId="50" fillId="8" borderId="13" xfId="0" applyFont="1" applyFill="1" applyBorder="1" applyAlignment="1">
      <alignment horizontal="center"/>
    </xf>
    <xf numFmtId="0" fontId="50" fillId="8" borderId="0" xfId="0" applyFont="1" applyFill="1" applyBorder="1"/>
    <xf numFmtId="0" fontId="50" fillId="8" borderId="0" xfId="0" applyFont="1" applyFill="1" applyBorder="1" applyAlignment="1">
      <alignment horizontal="center"/>
    </xf>
    <xf numFmtId="0" fontId="50" fillId="8" borderId="19" xfId="0" applyFont="1" applyFill="1" applyBorder="1" applyAlignment="1">
      <alignment horizontal="center" wrapText="1"/>
    </xf>
    <xf numFmtId="0" fontId="50" fillId="8" borderId="19" xfId="0" applyFont="1" applyFill="1" applyBorder="1" applyAlignment="1">
      <alignment horizontal="center"/>
    </xf>
    <xf numFmtId="0" fontId="50" fillId="8" borderId="11" xfId="0" applyFont="1" applyFill="1" applyBorder="1" applyAlignment="1">
      <alignment horizontal="center"/>
    </xf>
    <xf numFmtId="0" fontId="50" fillId="8" borderId="7" xfId="0" applyFont="1" applyFill="1" applyBorder="1"/>
    <xf numFmtId="0" fontId="50" fillId="8" borderId="7" xfId="0" applyFont="1" applyFill="1" applyBorder="1" applyAlignment="1">
      <alignment horizontal="center"/>
    </xf>
    <xf numFmtId="0" fontId="50" fillId="8" borderId="12" xfId="0" applyFont="1" applyFill="1" applyBorder="1" applyAlignment="1">
      <alignment horizontal="center"/>
    </xf>
    <xf numFmtId="0" fontId="49" fillId="8" borderId="13" xfId="0" quotePrefix="1" applyFont="1" applyFill="1" applyBorder="1" applyAlignment="1">
      <alignment horizontal="left" vertical="center" wrapText="1"/>
    </xf>
    <xf numFmtId="0" fontId="50" fillId="2" borderId="13" xfId="0" quotePrefix="1" applyFont="1" applyFill="1" applyBorder="1" applyAlignment="1">
      <alignment horizontal="left" vertical="center"/>
    </xf>
    <xf numFmtId="0" fontId="50" fillId="8" borderId="13" xfId="0" quotePrefix="1" applyFont="1" applyFill="1" applyBorder="1" applyAlignment="1">
      <alignment horizontal="left" vertical="center"/>
    </xf>
    <xf numFmtId="0" fontId="50" fillId="8" borderId="13" xfId="0" applyFont="1" applyFill="1" applyBorder="1" applyAlignment="1">
      <alignment vertical="top"/>
    </xf>
    <xf numFmtId="0" fontId="49" fillId="8" borderId="13" xfId="0" applyFont="1" applyFill="1" applyBorder="1" applyAlignment="1">
      <alignment vertical="center"/>
    </xf>
    <xf numFmtId="0" fontId="49" fillId="8" borderId="13" xfId="0" applyFont="1" applyFill="1" applyBorder="1" applyAlignment="1"/>
    <xf numFmtId="0" fontId="50" fillId="8" borderId="13" xfId="0" applyFont="1" applyFill="1" applyBorder="1" applyAlignment="1">
      <alignment vertical="center"/>
    </xf>
    <xf numFmtId="0" fontId="49" fillId="8" borderId="11" xfId="0" quotePrefix="1" applyFont="1" applyFill="1" applyBorder="1" applyAlignment="1">
      <alignment horizontal="left" vertical="center"/>
    </xf>
    <xf numFmtId="0" fontId="50" fillId="2" borderId="0" xfId="0" applyFont="1" applyFill="1" applyBorder="1"/>
    <xf numFmtId="0" fontId="50" fillId="0" borderId="0" xfId="0" applyFont="1" applyFill="1" applyBorder="1"/>
    <xf numFmtId="167" fontId="50" fillId="2" borderId="17" xfId="0" applyNumberFormat="1" applyFont="1" applyFill="1" applyBorder="1" applyAlignment="1" applyProtection="1">
      <alignment horizontal="center" vertical="center"/>
      <protection locked="0"/>
    </xf>
    <xf numFmtId="167" fontId="50" fillId="2" borderId="14" xfId="0" applyNumberFormat="1" applyFont="1" applyFill="1" applyBorder="1" applyAlignment="1" applyProtection="1">
      <alignment horizontal="center"/>
      <protection locked="0"/>
    </xf>
    <xf numFmtId="167" fontId="50" fillId="2" borderId="19" xfId="0" applyNumberFormat="1" applyFont="1" applyFill="1" applyBorder="1" applyAlignment="1" applyProtection="1">
      <alignment horizontal="center"/>
      <protection locked="0"/>
    </xf>
    <xf numFmtId="167" fontId="50" fillId="2" borderId="13" xfId="0" applyNumberFormat="1" applyFont="1" applyFill="1" applyBorder="1" applyAlignment="1" applyProtection="1">
      <alignment horizontal="center"/>
      <protection locked="0"/>
    </xf>
    <xf numFmtId="167" fontId="50" fillId="2" borderId="14" xfId="0" applyNumberFormat="1" applyFont="1" applyFill="1" applyBorder="1" applyAlignment="1" applyProtection="1">
      <alignment horizontal="center" vertical="center"/>
      <protection locked="0"/>
    </xf>
    <xf numFmtId="167" fontId="50" fillId="2" borderId="55" xfId="0" applyNumberFormat="1" applyFont="1" applyFill="1" applyBorder="1" applyAlignment="1" applyProtection="1">
      <alignment horizontal="center" vertical="center"/>
      <protection locked="0"/>
    </xf>
    <xf numFmtId="167" fontId="50" fillId="2" borderId="17" xfId="0" applyNumberFormat="1" applyFont="1" applyFill="1" applyBorder="1" applyAlignment="1" applyProtection="1">
      <alignment horizontal="center" vertical="top"/>
      <protection locked="0"/>
    </xf>
    <xf numFmtId="167" fontId="50" fillId="2" borderId="17" xfId="0" applyNumberFormat="1" applyFont="1" applyFill="1" applyBorder="1" applyAlignment="1" applyProtection="1">
      <alignment horizontal="center"/>
      <protection locked="0"/>
    </xf>
    <xf numFmtId="167" fontId="50" fillId="2" borderId="55" xfId="0" applyNumberFormat="1" applyFont="1" applyFill="1" applyBorder="1" applyAlignment="1" applyProtection="1">
      <alignment horizontal="center"/>
      <protection locked="0"/>
    </xf>
    <xf numFmtId="167" fontId="50" fillId="2" borderId="50" xfId="0" applyNumberFormat="1" applyFont="1" applyFill="1" applyBorder="1" applyAlignment="1" applyProtection="1">
      <alignment horizontal="center" vertical="center"/>
      <protection locked="0"/>
    </xf>
    <xf numFmtId="167" fontId="46" fillId="8" borderId="60" xfId="0" applyNumberFormat="1" applyFont="1" applyFill="1" applyBorder="1" applyAlignment="1" applyProtection="1">
      <alignment horizontal="center"/>
      <protection locked="0"/>
    </xf>
    <xf numFmtId="167" fontId="46" fillId="8" borderId="61" xfId="0" applyNumberFormat="1" applyFont="1" applyFill="1" applyBorder="1" applyAlignment="1" applyProtection="1">
      <alignment horizontal="center"/>
      <protection locked="0"/>
    </xf>
    <xf numFmtId="167" fontId="46" fillId="8" borderId="62" xfId="0" applyNumberFormat="1" applyFont="1" applyFill="1" applyBorder="1" applyAlignment="1" applyProtection="1">
      <alignment horizontal="center"/>
      <protection locked="0"/>
    </xf>
    <xf numFmtId="167" fontId="46" fillId="8" borderId="63" xfId="0" applyNumberFormat="1" applyFont="1" applyFill="1" applyBorder="1" applyAlignment="1" applyProtection="1">
      <alignment horizontal="center"/>
      <protection locked="0"/>
    </xf>
    <xf numFmtId="167" fontId="46" fillId="8" borderId="64" xfId="0" applyNumberFormat="1" applyFont="1" applyFill="1" applyBorder="1" applyAlignment="1" applyProtection="1">
      <alignment horizontal="center"/>
      <protection locked="0"/>
    </xf>
    <xf numFmtId="167" fontId="46" fillId="8" borderId="6" xfId="0" applyNumberFormat="1" applyFont="1" applyFill="1" applyBorder="1" applyAlignment="1" applyProtection="1">
      <alignment horizontal="center"/>
      <protection locked="0"/>
    </xf>
    <xf numFmtId="0" fontId="50" fillId="2" borderId="5" xfId="0" quotePrefix="1" applyFont="1" applyFill="1" applyBorder="1" applyAlignment="1">
      <alignment horizontal="justify" vertical="top" wrapText="1"/>
    </xf>
    <xf numFmtId="0" fontId="50" fillId="2" borderId="0" xfId="0" quotePrefix="1" applyFont="1" applyFill="1" applyBorder="1" applyAlignment="1">
      <alignment horizontal="justify" vertical="top" wrapText="1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1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3" borderId="6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13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2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10" fillId="3" borderId="6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8" xfId="5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horizontal="center" vertical="center"/>
    </xf>
    <xf numFmtId="0" fontId="6" fillId="3" borderId="12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54" fillId="2" borderId="0" xfId="4" applyFont="1" applyFill="1"/>
    <xf numFmtId="0" fontId="55" fillId="2" borderId="0" xfId="0" applyFont="1" applyFill="1" applyBorder="1" applyAlignment="1">
      <alignment horizontal="right" vertical="center"/>
    </xf>
    <xf numFmtId="0" fontId="49" fillId="2" borderId="0" xfId="4" quotePrefix="1" applyFont="1" applyFill="1" applyBorder="1" applyAlignment="1">
      <alignment horizontal="left" vertical="center"/>
    </xf>
    <xf numFmtId="0" fontId="50" fillId="2" borderId="0" xfId="3" applyFont="1" applyFill="1" applyBorder="1"/>
    <xf numFmtId="0" fontId="54" fillId="2" borderId="0" xfId="3" applyFont="1" applyFill="1" applyBorder="1"/>
    <xf numFmtId="0" fontId="56" fillId="2" borderId="0" xfId="4" quotePrefix="1" applyFont="1" applyFill="1" applyBorder="1" applyAlignment="1">
      <alignment horizontal="left" vertical="center"/>
    </xf>
    <xf numFmtId="0" fontId="48" fillId="2" borderId="0" xfId="4" quotePrefix="1" applyFont="1" applyFill="1" applyBorder="1" applyAlignment="1">
      <alignment horizontal="center" vertical="center"/>
    </xf>
    <xf numFmtId="0" fontId="48" fillId="2" borderId="0" xfId="4" applyFont="1" applyFill="1" applyBorder="1" applyAlignment="1">
      <alignment horizontal="center" vertical="center"/>
    </xf>
    <xf numFmtId="0" fontId="57" fillId="2" borderId="0" xfId="4" applyFont="1" applyFill="1" applyBorder="1" applyAlignment="1">
      <alignment horizontal="center" vertical="center"/>
    </xf>
    <xf numFmtId="0" fontId="54" fillId="2" borderId="0" xfId="4" applyFont="1" applyFill="1" applyBorder="1"/>
    <xf numFmtId="0" fontId="48" fillId="2" borderId="0" xfId="4" quotePrefix="1" applyFont="1" applyFill="1" applyBorder="1" applyAlignment="1">
      <alignment horizontal="left" vertical="center"/>
    </xf>
    <xf numFmtId="0" fontId="48" fillId="2" borderId="0" xfId="3" applyFont="1" applyFill="1" applyBorder="1" applyAlignment="1">
      <alignment horizontal="left"/>
    </xf>
    <xf numFmtId="0" fontId="58" fillId="7" borderId="2" xfId="3" applyFont="1" applyFill="1" applyBorder="1" applyAlignment="1">
      <alignment horizontal="center" vertical="center"/>
    </xf>
    <xf numFmtId="0" fontId="58" fillId="7" borderId="3" xfId="3" applyFont="1" applyFill="1" applyBorder="1" applyAlignment="1">
      <alignment horizontal="center" vertical="center"/>
    </xf>
    <xf numFmtId="0" fontId="58" fillId="7" borderId="4" xfId="3" applyFont="1" applyFill="1" applyBorder="1" applyAlignment="1">
      <alignment horizontal="center" vertical="center"/>
    </xf>
    <xf numFmtId="0" fontId="54" fillId="2" borderId="0" xfId="3" applyFont="1" applyFill="1" applyBorder="1" applyAlignment="1"/>
    <xf numFmtId="0" fontId="56" fillId="2" borderId="0" xfId="3" quotePrefix="1" applyFont="1" applyFill="1" applyBorder="1" applyAlignment="1">
      <alignment horizontal="left" vertical="center"/>
    </xf>
    <xf numFmtId="0" fontId="56" fillId="2" borderId="0" xfId="3" applyFont="1" applyFill="1" applyBorder="1" applyAlignment="1">
      <alignment horizontal="justify" vertical="center"/>
    </xf>
    <xf numFmtId="0" fontId="54" fillId="2" borderId="1" xfId="3" applyFont="1" applyFill="1" applyBorder="1" applyAlignment="1">
      <alignment horizontal="center" vertical="center" wrapText="1"/>
    </xf>
    <xf numFmtId="0" fontId="54" fillId="2" borderId="0" xfId="3" quotePrefix="1" applyFont="1" applyFill="1" applyBorder="1" applyAlignment="1">
      <alignment horizontal="left"/>
    </xf>
    <xf numFmtId="0" fontId="54" fillId="2" borderId="0" xfId="3" applyFont="1" applyFill="1" applyBorder="1" applyAlignment="1">
      <alignment horizontal="justify"/>
    </xf>
    <xf numFmtId="3" fontId="59" fillId="2" borderId="57" xfId="3" applyNumberFormat="1" applyFont="1" applyFill="1" applyBorder="1" applyAlignment="1" applyProtection="1">
      <alignment horizontal="center" vertical="center"/>
      <protection locked="0"/>
    </xf>
    <xf numFmtId="0" fontId="54" fillId="2" borderId="0" xfId="4" applyFont="1" applyFill="1" applyAlignment="1"/>
    <xf numFmtId="3" fontId="59" fillId="2" borderId="58" xfId="3" applyNumberFormat="1" applyFont="1" applyFill="1" applyBorder="1" applyAlignment="1" applyProtection="1">
      <alignment horizontal="center" vertical="center"/>
      <protection locked="0"/>
    </xf>
    <xf numFmtId="0" fontId="60" fillId="2" borderId="0" xfId="3" applyFont="1" applyFill="1" applyBorder="1" applyAlignment="1">
      <alignment horizontal="center" vertical="center"/>
    </xf>
    <xf numFmtId="0" fontId="61" fillId="2" borderId="0" xfId="4" quotePrefix="1" applyFont="1" applyFill="1" applyBorder="1" applyAlignment="1">
      <alignment horizontal="left"/>
    </xf>
    <xf numFmtId="0" fontId="47" fillId="2" borderId="0" xfId="3" applyFont="1" applyFill="1" applyBorder="1"/>
    <xf numFmtId="0" fontId="49" fillId="2" borderId="0" xfId="3" applyFont="1" applyFill="1" applyBorder="1" applyAlignment="1"/>
    <xf numFmtId="3" fontId="50" fillId="8" borderId="45" xfId="0" applyNumberFormat="1" applyFont="1" applyFill="1" applyBorder="1" applyAlignment="1" applyProtection="1">
      <alignment horizontal="center" vertical="center"/>
      <protection locked="0"/>
    </xf>
    <xf numFmtId="3" fontId="50" fillId="8" borderId="17" xfId="0" applyNumberFormat="1" applyFont="1" applyFill="1" applyBorder="1" applyAlignment="1" applyProtection="1">
      <alignment horizontal="center" vertical="center"/>
      <protection locked="0"/>
    </xf>
    <xf numFmtId="3" fontId="50" fillId="8" borderId="54" xfId="0" applyNumberFormat="1" applyFont="1" applyFill="1" applyBorder="1" applyAlignment="1" applyProtection="1">
      <alignment horizontal="center" vertical="center"/>
      <protection locked="0"/>
    </xf>
    <xf numFmtId="3" fontId="50" fillId="8" borderId="37" xfId="0" applyNumberFormat="1" applyFont="1" applyFill="1" applyBorder="1" applyAlignment="1" applyProtection="1">
      <alignment horizontal="center" vertical="center"/>
      <protection locked="0"/>
    </xf>
    <xf numFmtId="3" fontId="50" fillId="8" borderId="55" xfId="0" applyNumberFormat="1" applyFont="1" applyFill="1" applyBorder="1" applyAlignment="1" applyProtection="1">
      <alignment horizontal="center" vertical="center"/>
      <protection locked="0"/>
    </xf>
    <xf numFmtId="166" fontId="50" fillId="8" borderId="37" xfId="0" applyNumberFormat="1" applyFont="1" applyFill="1" applyBorder="1" applyAlignment="1" applyProtection="1">
      <alignment horizontal="center" vertical="center"/>
      <protection locked="0"/>
    </xf>
    <xf numFmtId="166" fontId="50" fillId="8" borderId="17" xfId="0" applyNumberFormat="1" applyFont="1" applyFill="1" applyBorder="1" applyAlignment="1" applyProtection="1">
      <alignment horizontal="center" vertical="top"/>
      <protection locked="0"/>
    </xf>
    <xf numFmtId="166" fontId="50" fillId="8" borderId="45" xfId="0" applyNumberFormat="1" applyFont="1" applyFill="1" applyBorder="1" applyAlignment="1" applyProtection="1">
      <alignment horizontal="center"/>
      <protection locked="0"/>
    </xf>
    <xf numFmtId="166" fontId="50" fillId="8" borderId="17" xfId="0" applyNumberFormat="1" applyFont="1" applyFill="1" applyBorder="1" applyAlignment="1" applyProtection="1">
      <alignment horizontal="center"/>
      <protection locked="0"/>
    </xf>
    <xf numFmtId="166" fontId="50" fillId="8" borderId="54" xfId="0" applyNumberFormat="1" applyFont="1" applyFill="1" applyBorder="1" applyAlignment="1" applyProtection="1">
      <alignment horizontal="center"/>
      <protection locked="0"/>
    </xf>
    <xf numFmtId="166" fontId="50" fillId="8" borderId="37" xfId="0" applyNumberFormat="1" applyFont="1" applyFill="1" applyBorder="1" applyAlignment="1" applyProtection="1">
      <alignment horizontal="center"/>
      <protection locked="0"/>
    </xf>
    <xf numFmtId="166" fontId="50" fillId="8" borderId="55" xfId="0" applyNumberFormat="1" applyFont="1" applyFill="1" applyBorder="1" applyAlignment="1" applyProtection="1">
      <alignment horizontal="center"/>
      <protection locked="0"/>
    </xf>
    <xf numFmtId="166" fontId="50" fillId="8" borderId="50" xfId="0" applyNumberFormat="1" applyFont="1" applyFill="1" applyBorder="1" applyAlignment="1" applyProtection="1">
      <alignment horizontal="center" vertical="top"/>
      <protection locked="0"/>
    </xf>
    <xf numFmtId="166" fontId="50" fillId="8" borderId="56" xfId="0" applyNumberFormat="1" applyFont="1" applyFill="1" applyBorder="1" applyAlignment="1" applyProtection="1">
      <alignment horizontal="center" vertical="center"/>
      <protection locked="0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16"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12700</xdr:colOff>
          <xdr:row>10</xdr:row>
          <xdr:rowOff>57150</xdr:rowOff>
        </xdr:from>
        <xdr:to>
          <xdr:col>4</xdr:col>
          <xdr:colOff>279400</xdr:colOff>
          <xdr:row>11</xdr:row>
          <xdr:rowOff>120650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abSelected="1" zoomScaleNormal="100" workbookViewId="0">
      <selection activeCell="C4" sqref="C4:F4"/>
    </sheetView>
  </sheetViews>
  <sheetFormatPr defaultColWidth="0" defaultRowHeight="13" zeroHeight="1"/>
  <cols>
    <col min="1" max="1" width="2" style="336" customWidth="1"/>
    <col min="2" max="2" width="1.59765625" style="336" customWidth="1"/>
    <col min="3" max="3" width="65.59765625" style="336" customWidth="1"/>
    <col min="4" max="4" width="28.8984375" style="336" customWidth="1"/>
    <col min="5" max="5" width="22.3984375" style="336" customWidth="1"/>
    <col min="6" max="6" width="1.59765625" style="336" customWidth="1"/>
    <col min="7" max="7" width="2.09765625" style="336" customWidth="1"/>
    <col min="8" max="254" width="0" style="336" hidden="1" customWidth="1"/>
    <col min="255" max="16384" width="10.8984375" style="336" hidden="1"/>
  </cols>
  <sheetData>
    <row r="1" spans="2:6" ht="20">
      <c r="E1" s="337"/>
    </row>
    <row r="2" spans="2:6" ht="20">
      <c r="B2" s="338"/>
      <c r="C2" s="339"/>
      <c r="D2" s="340"/>
      <c r="E2" s="337"/>
      <c r="F2" s="340"/>
    </row>
    <row r="3" spans="2:6">
      <c r="B3" s="341"/>
      <c r="C3" s="340"/>
      <c r="D3" s="340"/>
      <c r="E3" s="340"/>
      <c r="F3" s="340"/>
    </row>
    <row r="4" spans="2:6" ht="17.5">
      <c r="B4" s="341"/>
      <c r="C4" s="342" t="s">
        <v>385</v>
      </c>
      <c r="D4" s="343"/>
      <c r="E4" s="343"/>
      <c r="F4" s="343"/>
    </row>
    <row r="5" spans="2:6" ht="14">
      <c r="B5" s="341"/>
      <c r="C5" s="344" t="s">
        <v>388</v>
      </c>
      <c r="D5" s="344"/>
      <c r="E5" s="344"/>
      <c r="F5" s="344"/>
    </row>
    <row r="6" spans="2:6">
      <c r="B6" s="341"/>
      <c r="C6" s="345"/>
      <c r="D6" s="345"/>
      <c r="E6" s="345"/>
      <c r="F6" s="345"/>
    </row>
    <row r="7" spans="2:6" ht="17.5">
      <c r="B7" s="346"/>
      <c r="C7" s="343" t="s">
        <v>145</v>
      </c>
      <c r="D7" s="343"/>
      <c r="E7" s="343"/>
      <c r="F7" s="343"/>
    </row>
    <row r="8" spans="2:6" ht="12" customHeight="1">
      <c r="B8" s="340"/>
      <c r="C8" s="362"/>
      <c r="D8" s="340"/>
      <c r="E8" s="340"/>
      <c r="F8" s="363"/>
    </row>
    <row r="9" spans="2:6" ht="15.75" customHeight="1">
      <c r="B9" s="346"/>
      <c r="C9" s="345"/>
      <c r="D9" s="345"/>
      <c r="E9" s="345"/>
      <c r="F9" s="345"/>
    </row>
    <row r="10" spans="2:6" ht="17.5">
      <c r="B10" s="340"/>
      <c r="C10" s="345"/>
      <c r="D10" s="345"/>
      <c r="E10" s="345"/>
      <c r="F10" s="347"/>
    </row>
    <row r="11" spans="2:6" ht="23.25" customHeight="1">
      <c r="B11" s="340"/>
      <c r="C11" s="348" t="s">
        <v>157</v>
      </c>
      <c r="D11" s="349"/>
      <c r="E11" s="350"/>
      <c r="F11" s="347"/>
    </row>
    <row r="12" spans="2:6" ht="17.5">
      <c r="B12" s="340"/>
      <c r="C12" s="340"/>
      <c r="D12" s="347"/>
      <c r="E12" s="347"/>
      <c r="F12" s="347"/>
    </row>
    <row r="13" spans="2:6">
      <c r="B13" s="340"/>
      <c r="C13" s="351"/>
      <c r="D13" s="351"/>
      <c r="E13" s="351"/>
      <c r="F13" s="351"/>
    </row>
    <row r="14" spans="2:6" ht="34.5" customHeight="1">
      <c r="B14" s="340"/>
      <c r="C14" s="352" t="s">
        <v>148</v>
      </c>
      <c r="D14" s="353"/>
      <c r="E14" s="354" t="s">
        <v>146</v>
      </c>
      <c r="F14" s="351"/>
    </row>
    <row r="15" spans="2:6" s="358" customFormat="1" ht="25" customHeight="1">
      <c r="B15" s="351"/>
      <c r="C15" s="355" t="s">
        <v>147</v>
      </c>
      <c r="D15" s="356"/>
      <c r="E15" s="357">
        <v>63</v>
      </c>
      <c r="F15" s="351"/>
    </row>
    <row r="16" spans="2:6" s="358" customFormat="1" ht="25" customHeight="1">
      <c r="B16" s="351"/>
      <c r="C16" s="355" t="s">
        <v>386</v>
      </c>
      <c r="D16" s="356"/>
      <c r="E16" s="359">
        <v>4</v>
      </c>
      <c r="F16" s="351"/>
    </row>
    <row r="17" spans="2:6">
      <c r="B17" s="340"/>
      <c r="C17" s="355"/>
      <c r="D17" s="356"/>
      <c r="E17" s="360"/>
      <c r="F17" s="360"/>
    </row>
    <row r="18" spans="2:6" ht="19.5" customHeight="1">
      <c r="B18" s="345"/>
      <c r="C18" s="361"/>
      <c r="D18" s="345"/>
      <c r="E18" s="345"/>
      <c r="F18" s="34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0" type="noConversion"/>
  <conditionalFormatting sqref="E15:E16">
    <cfRule type="expression" dxfId="1" priority="1" stopIfTrue="1">
      <formula>AND(E15&lt;&gt;"",E15&lt;&gt;"-",OR(E15&lt;0,NOT(ISNUMBER(E15))))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09765625" defaultRowHeight="11.5"/>
  <cols>
    <col min="1" max="1" width="2.296875" style="49" customWidth="1"/>
    <col min="2" max="2" width="9.09765625" style="49"/>
    <col min="3" max="3" width="25.59765625" style="49" customWidth="1"/>
    <col min="4" max="19" width="9.09765625" style="49"/>
    <col min="20" max="20" width="11.09765625" style="49" bestFit="1" customWidth="1"/>
    <col min="21" max="16384" width="9.097656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15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1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1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2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1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09765625" defaultRowHeight="14"/>
  <cols>
    <col min="1" max="1" width="2.3984375" style="167" customWidth="1"/>
    <col min="2" max="2" width="5.59765625" style="197" customWidth="1"/>
    <col min="3" max="3" width="35.09765625" style="197" customWidth="1"/>
    <col min="4" max="5" width="9.8984375" style="167" customWidth="1"/>
    <col min="6" max="8" width="9.8984375" style="180" customWidth="1"/>
    <col min="9" max="9" width="10.3984375" style="180" customWidth="1"/>
    <col min="10" max="10" width="11.296875" style="180" customWidth="1"/>
    <col min="11" max="11" width="13" style="180" customWidth="1"/>
    <col min="12" max="16384" width="9.097656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8.5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8.5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7.5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7.5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7.5">
      <c r="A11" s="171"/>
      <c r="B11" s="172"/>
      <c r="C11" s="172"/>
      <c r="J11" s="173"/>
      <c r="K11" s="173"/>
    </row>
    <row r="12" spans="1:22" s="167" customFormat="1" ht="40.15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323" t="s">
        <v>142</v>
      </c>
      <c r="K12" s="324"/>
    </row>
    <row r="13" spans="1:22" ht="42" customHeight="1">
      <c r="A13" s="179"/>
      <c r="B13" s="328" t="s">
        <v>4</v>
      </c>
      <c r="C13" s="329"/>
      <c r="D13" s="323" t="s">
        <v>34</v>
      </c>
      <c r="E13" s="334"/>
      <c r="F13" s="323" t="s">
        <v>135</v>
      </c>
      <c r="G13" s="324"/>
      <c r="H13" s="323" t="s">
        <v>143</v>
      </c>
      <c r="I13" s="324"/>
      <c r="J13" s="320" t="s">
        <v>90</v>
      </c>
      <c r="K13" s="325" t="s">
        <v>91</v>
      </c>
    </row>
    <row r="14" spans="1:22">
      <c r="A14" s="181"/>
      <c r="B14" s="330"/>
      <c r="C14" s="331"/>
      <c r="D14" s="335" t="s">
        <v>13</v>
      </c>
      <c r="E14" s="335" t="s">
        <v>12</v>
      </c>
      <c r="F14" s="318" t="s">
        <v>13</v>
      </c>
      <c r="G14" s="318" t="s">
        <v>12</v>
      </c>
      <c r="H14" s="318" t="s">
        <v>13</v>
      </c>
      <c r="I14" s="318" t="s">
        <v>12</v>
      </c>
      <c r="J14" s="321"/>
      <c r="K14" s="326"/>
    </row>
    <row r="15" spans="1:22">
      <c r="A15" s="182"/>
      <c r="B15" s="332"/>
      <c r="C15" s="333"/>
      <c r="D15" s="319"/>
      <c r="E15" s="319"/>
      <c r="F15" s="319"/>
      <c r="G15" s="319"/>
      <c r="H15" s="319"/>
      <c r="I15" s="319"/>
      <c r="J15" s="322"/>
      <c r="K15" s="327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6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5">
      <c r="D30" s="198"/>
      <c r="E30" s="198"/>
    </row>
    <row r="31" spans="1:15" ht="15.5">
      <c r="D31" s="198"/>
      <c r="E31" s="198"/>
    </row>
    <row r="32" spans="1:15" ht="15.5">
      <c r="D32" s="198"/>
      <c r="E32" s="198"/>
    </row>
    <row r="33" spans="4:5" ht="15.5">
      <c r="D33" s="198"/>
      <c r="E33" s="198"/>
    </row>
    <row r="34" spans="4:5" ht="15.5">
      <c r="D34" s="198"/>
      <c r="E34" s="198"/>
    </row>
    <row r="35" spans="4:5" ht="15.5">
      <c r="D35" s="198"/>
      <c r="E35" s="198"/>
    </row>
    <row r="36" spans="4:5" ht="15.5">
      <c r="D36" s="198"/>
      <c r="E36" s="198"/>
    </row>
    <row r="37" spans="4:5" ht="15.5">
      <c r="D37" s="198"/>
      <c r="E37" s="198"/>
    </row>
    <row r="38" spans="4:5" ht="15.5">
      <c r="D38" s="198"/>
      <c r="E38" s="198"/>
    </row>
    <row r="39" spans="4:5" ht="15.5">
      <c r="D39" s="198"/>
      <c r="E39" s="198"/>
    </row>
    <row r="40" spans="4:5" ht="15.5">
      <c r="D40" s="198"/>
      <c r="E40" s="198"/>
    </row>
    <row r="41" spans="4:5" ht="15.5">
      <c r="D41" s="198"/>
      <c r="E41" s="198"/>
    </row>
    <row r="42" spans="4:5" ht="15.5">
      <c r="D42" s="198"/>
      <c r="E42" s="198"/>
    </row>
    <row r="43" spans="4:5" ht="15.5">
      <c r="D43" s="198"/>
      <c r="E43" s="198"/>
    </row>
    <row r="44" spans="4:5" ht="15.5">
      <c r="D44" s="198"/>
      <c r="E44" s="198"/>
    </row>
    <row r="45" spans="4:5" ht="15.5">
      <c r="D45" s="198"/>
      <c r="E45" s="198"/>
    </row>
    <row r="46" spans="4:5" ht="15.5">
      <c r="D46" s="198"/>
      <c r="E46" s="198"/>
    </row>
    <row r="47" spans="4:5" ht="15.5">
      <c r="D47" s="198"/>
      <c r="E47" s="198"/>
    </row>
    <row r="48" spans="4:5" ht="15.5">
      <c r="D48" s="198"/>
      <c r="E48" s="198"/>
    </row>
    <row r="49" spans="4:5" ht="15.5">
      <c r="D49" s="198"/>
      <c r="E49" s="198"/>
    </row>
    <row r="50" spans="4:5" ht="15.5">
      <c r="D50" s="198"/>
      <c r="E50" s="198"/>
    </row>
    <row r="51" spans="4:5" ht="15.5">
      <c r="D51" s="198"/>
      <c r="E51" s="198"/>
    </row>
    <row r="52" spans="4:5" ht="15.5">
      <c r="D52" s="198"/>
      <c r="E52" s="198"/>
    </row>
    <row r="53" spans="4:5" ht="15.5">
      <c r="D53" s="198"/>
      <c r="E53" s="198"/>
    </row>
    <row r="54" spans="4:5" ht="15.5">
      <c r="D54" s="198"/>
      <c r="E54" s="198"/>
    </row>
    <row r="55" spans="4:5" ht="15.5">
      <c r="D55" s="198"/>
      <c r="E55" s="198"/>
    </row>
    <row r="56" spans="4:5" ht="15.5">
      <c r="D56" s="198"/>
      <c r="E56" s="198"/>
    </row>
    <row r="57" spans="4:5" ht="15.5">
      <c r="D57" s="198"/>
      <c r="E57" s="198"/>
    </row>
    <row r="58" spans="4:5" ht="15.5">
      <c r="D58" s="198"/>
      <c r="E58" s="198"/>
    </row>
    <row r="59" spans="4:5" ht="15.5">
      <c r="D59" s="198"/>
      <c r="E59" s="198"/>
    </row>
    <row r="60" spans="4:5" ht="15.5">
      <c r="D60" s="198"/>
      <c r="E60" s="198"/>
    </row>
    <row r="61" spans="4:5" ht="15.5">
      <c r="D61" s="198"/>
      <c r="E61" s="198"/>
    </row>
    <row r="62" spans="4:5" ht="15.5">
      <c r="D62" s="198"/>
      <c r="E62" s="198"/>
    </row>
    <row r="63" spans="4:5" ht="15.5">
      <c r="D63" s="198"/>
      <c r="E63" s="198"/>
    </row>
    <row r="64" spans="4:5" ht="15.5">
      <c r="D64" s="198"/>
      <c r="E64" s="198"/>
    </row>
    <row r="65" spans="4:5" ht="15.5">
      <c r="D65" s="199"/>
      <c r="E65" s="199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40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09765625" defaultRowHeight="11.5"/>
  <cols>
    <col min="1" max="1" width="2.09765625" style="49" customWidth="1"/>
    <col min="2" max="2" width="4.59765625" style="49" customWidth="1"/>
    <col min="3" max="3" width="0.59765625" style="49" customWidth="1"/>
    <col min="4" max="4" width="20.296875" style="49" customWidth="1"/>
    <col min="5" max="5" width="15.8984375" style="140" customWidth="1"/>
    <col min="6" max="6" width="0.8984375" style="49" customWidth="1"/>
    <col min="7" max="16384" width="9.09765625" style="49"/>
  </cols>
  <sheetData>
    <row r="1" spans="2:6" ht="12" thickBot="1"/>
    <row r="2" spans="2:6">
      <c r="C2" s="141"/>
      <c r="D2" s="306" t="s">
        <v>128</v>
      </c>
      <c r="E2" s="308" t="s">
        <v>129</v>
      </c>
      <c r="F2" s="142"/>
    </row>
    <row r="3" spans="2:6" ht="12" thickBot="1">
      <c r="C3" s="143"/>
      <c r="D3" s="307"/>
      <c r="E3" s="309"/>
      <c r="F3" s="144"/>
    </row>
    <row r="4" spans="2:6" ht="4.5" customHeight="1">
      <c r="C4" s="145"/>
      <c r="D4" s="146"/>
      <c r="E4" s="147"/>
      <c r="F4" s="148"/>
    </row>
    <row r="5" spans="2:6">
      <c r="B5" s="310"/>
      <c r="C5" s="150"/>
      <c r="D5" s="151" t="s">
        <v>130</v>
      </c>
      <c r="E5" s="153" t="e">
        <f>+SUM(OUT_1_Check!AG16:AS52)</f>
        <v>#REF!</v>
      </c>
      <c r="F5" s="152"/>
    </row>
    <row r="6" spans="2:6">
      <c r="B6" s="310"/>
      <c r="C6" s="150"/>
      <c r="D6" s="151" t="s">
        <v>131</v>
      </c>
      <c r="E6" s="153" t="e">
        <f>+SUM(OUT_1_Check!AG16:AS52)</f>
        <v>#REF!</v>
      </c>
      <c r="F6" s="152"/>
    </row>
    <row r="7" spans="2:6">
      <c r="B7" s="310"/>
      <c r="C7" s="150"/>
      <c r="D7" s="151" t="s">
        <v>132</v>
      </c>
      <c r="E7" s="153" t="e">
        <f>+SUM(OUT_3_Check!D16:N39)</f>
        <v>#REF!</v>
      </c>
      <c r="F7" s="152"/>
    </row>
    <row r="8" spans="2:6">
      <c r="B8" s="310"/>
      <c r="C8" s="150"/>
      <c r="D8" s="151" t="s">
        <v>133</v>
      </c>
      <c r="E8" s="153" t="e">
        <f>+SUM(OUT_4_Check!D15:S36)</f>
        <v>#REF!</v>
      </c>
      <c r="F8" s="152"/>
    </row>
    <row r="9" spans="2:6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7"/>
      <c r="D10" s="208"/>
      <c r="E10" s="209"/>
      <c r="F10" s="210"/>
    </row>
  </sheetData>
  <mergeCells count="3">
    <mergeCell ref="D2:D3"/>
    <mergeCell ref="E2:E3"/>
    <mergeCell ref="B5:B8"/>
  </mergeCells>
  <phoneticPr fontId="35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12700</xdr:colOff>
                <xdr:row>10</xdr:row>
                <xdr:rowOff>57150</xdr:rowOff>
              </from>
              <to>
                <xdr:col>4</xdr:col>
                <xdr:colOff>279400</xdr:colOff>
                <xdr:row>11</xdr:row>
                <xdr:rowOff>120650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5"/>
  <cols>
    <col min="1" max="1" width="50.69921875" style="241" customWidth="1"/>
    <col min="2" max="14" width="7.296875" style="232" customWidth="1"/>
    <col min="15" max="15" width="8.69921875" style="232" bestFit="1" customWidth="1"/>
    <col min="16" max="26" width="7.296875" style="232" customWidth="1"/>
    <col min="27" max="27" width="8.8984375" style="232" customWidth="1"/>
    <col min="28" max="31" width="7.296875" style="232" customWidth="1"/>
    <col min="32" max="32" width="12.59765625" style="232" bestFit="1" customWidth="1"/>
    <col min="33" max="38" width="7.296875" style="232" customWidth="1"/>
    <col min="39" max="39" width="12.59765625" style="232" bestFit="1" customWidth="1"/>
    <col min="40" max="40" width="7.296875" style="232" customWidth="1"/>
    <col min="41" max="41" width="9.8984375" style="232" customWidth="1"/>
    <col min="42" max="42" width="10" style="232" bestFit="1" customWidth="1"/>
    <col min="43" max="43" width="7.296875" style="232" customWidth="1"/>
    <col min="44" max="44" width="9.09765625" style="232" customWidth="1"/>
    <col min="45" max="16384" width="0" style="232" hidden="1"/>
  </cols>
  <sheetData>
    <row r="1" spans="1:58" s="217" customFormat="1" ht="19.5" customHeight="1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</row>
    <row r="2" spans="1:58" s="216" customFormat="1" ht="19.5" customHeight="1">
      <c r="A2" s="215" t="s">
        <v>160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</row>
    <row r="3" spans="1:58" s="216" customFormat="1" ht="20.149999999999999" customHeight="1">
      <c r="A3" s="215" t="s">
        <v>387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</row>
    <row r="4" spans="1:58" s="216" customFormat="1" ht="20.149999999999999" customHeight="1">
      <c r="A4" s="215" t="s">
        <v>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</row>
    <row r="5" spans="1:58" s="219" customFormat="1" ht="20.149999999999999" customHeight="1">
      <c r="A5" s="244" t="s">
        <v>20</v>
      </c>
    </row>
    <row r="6" spans="1:58" s="223" customFormat="1" ht="28" customHeight="1">
      <c r="A6" s="234" t="s">
        <v>161</v>
      </c>
      <c r="B6" s="235" t="s">
        <v>159</v>
      </c>
      <c r="C6" s="221" t="s">
        <v>110</v>
      </c>
      <c r="D6" s="221" t="s">
        <v>153</v>
      </c>
      <c r="E6" s="221" t="s">
        <v>149</v>
      </c>
      <c r="F6" s="221" t="s">
        <v>111</v>
      </c>
      <c r="G6" s="221" t="s">
        <v>62</v>
      </c>
      <c r="H6" s="221" t="s">
        <v>152</v>
      </c>
      <c r="I6" s="221" t="s">
        <v>8</v>
      </c>
      <c r="J6" s="221" t="s">
        <v>112</v>
      </c>
      <c r="K6" s="221" t="s">
        <v>75</v>
      </c>
      <c r="L6" s="221" t="s">
        <v>113</v>
      </c>
      <c r="M6" s="221" t="s">
        <v>63</v>
      </c>
      <c r="N6" s="221" t="s">
        <v>61</v>
      </c>
      <c r="O6" s="221" t="s">
        <v>53</v>
      </c>
      <c r="P6" s="221" t="s">
        <v>7</v>
      </c>
      <c r="Q6" s="221" t="s">
        <v>64</v>
      </c>
      <c r="R6" s="221" t="s">
        <v>65</v>
      </c>
      <c r="S6" s="221" t="s">
        <v>76</v>
      </c>
      <c r="T6" s="221" t="s">
        <v>115</v>
      </c>
      <c r="U6" s="221" t="s">
        <v>77</v>
      </c>
      <c r="V6" s="221" t="s">
        <v>6</v>
      </c>
      <c r="W6" s="221" t="s">
        <v>66</v>
      </c>
      <c r="X6" s="221" t="s">
        <v>67</v>
      </c>
      <c r="Y6" s="221" t="s">
        <v>118</v>
      </c>
      <c r="Z6" s="221" t="s">
        <v>81</v>
      </c>
      <c r="AA6" s="221" t="s">
        <v>78</v>
      </c>
      <c r="AB6" s="221" t="s">
        <v>119</v>
      </c>
      <c r="AC6" s="221" t="s">
        <v>68</v>
      </c>
      <c r="AD6" s="221" t="s">
        <v>69</v>
      </c>
      <c r="AE6" s="221" t="s">
        <v>150</v>
      </c>
      <c r="AF6" s="221" t="s">
        <v>70</v>
      </c>
      <c r="AG6" s="221" t="s">
        <v>120</v>
      </c>
      <c r="AH6" s="221" t="s">
        <v>151</v>
      </c>
      <c r="AI6" s="221" t="s">
        <v>82</v>
      </c>
      <c r="AJ6" s="221" t="s">
        <v>71</v>
      </c>
      <c r="AK6" s="221" t="s">
        <v>158</v>
      </c>
      <c r="AL6" s="221" t="s">
        <v>73</v>
      </c>
      <c r="AM6" s="221" t="s">
        <v>5</v>
      </c>
      <c r="AN6" s="221" t="s">
        <v>74</v>
      </c>
      <c r="AO6" s="222" t="s">
        <v>85</v>
      </c>
      <c r="AP6" s="221" t="s">
        <v>9</v>
      </c>
    </row>
    <row r="7" spans="1:58" s="224" customFormat="1" ht="45" customHeight="1">
      <c r="A7" s="236" t="s">
        <v>0</v>
      </c>
      <c r="B7" s="289"/>
      <c r="C7" s="289"/>
      <c r="D7" s="290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  <c r="AL7" s="289"/>
      <c r="AM7" s="289"/>
      <c r="AN7" s="289"/>
      <c r="AO7" s="291"/>
      <c r="AP7" s="289"/>
    </row>
    <row r="8" spans="1:58" s="223" customFormat="1" ht="17.149999999999999" customHeight="1">
      <c r="A8" s="227" t="s">
        <v>164</v>
      </c>
      <c r="B8" s="288">
        <v>164.45337900000001</v>
      </c>
      <c r="C8" s="288">
        <v>0</v>
      </c>
      <c r="D8" s="288">
        <v>8.237838</v>
      </c>
      <c r="E8" s="288">
        <v>0</v>
      </c>
      <c r="F8" s="288">
        <v>0</v>
      </c>
      <c r="G8" s="288">
        <v>0</v>
      </c>
      <c r="H8" s="288">
        <v>5.3046579999999999</v>
      </c>
      <c r="I8" s="288">
        <v>265.01332471458801</v>
      </c>
      <c r="J8" s="288">
        <v>0</v>
      </c>
      <c r="K8" s="288">
        <v>1669.56316476799</v>
      </c>
      <c r="L8" s="288">
        <v>0</v>
      </c>
      <c r="M8" s="288">
        <v>0</v>
      </c>
      <c r="N8" s="288">
        <v>1.9192290000000001</v>
      </c>
      <c r="O8" s="288">
        <v>14213.303604789</v>
      </c>
      <c r="P8" s="288">
        <v>286.665466528921</v>
      </c>
      <c r="Q8" s="288">
        <v>36.997736091376503</v>
      </c>
      <c r="R8" s="288">
        <v>0</v>
      </c>
      <c r="S8" s="288">
        <v>0</v>
      </c>
      <c r="T8" s="288">
        <v>0</v>
      </c>
      <c r="U8" s="288">
        <v>0</v>
      </c>
      <c r="V8" s="288">
        <v>345.804693331365</v>
      </c>
      <c r="W8" s="288">
        <v>0</v>
      </c>
      <c r="X8" s="288">
        <v>0</v>
      </c>
      <c r="Y8" s="288">
        <v>0</v>
      </c>
      <c r="Z8" s="288">
        <v>16.415341000000002</v>
      </c>
      <c r="AA8" s="288">
        <v>0</v>
      </c>
      <c r="AB8" s="288">
        <v>0</v>
      </c>
      <c r="AC8" s="288">
        <v>0</v>
      </c>
      <c r="AD8" s="288">
        <v>21.466829000000001</v>
      </c>
      <c r="AE8" s="288">
        <v>0</v>
      </c>
      <c r="AF8" s="288">
        <v>32963.401109598497</v>
      </c>
      <c r="AG8" s="288">
        <v>0</v>
      </c>
      <c r="AH8" s="288">
        <v>49.558279939460498</v>
      </c>
      <c r="AI8" s="288">
        <v>3.6737289999999998</v>
      </c>
      <c r="AJ8" s="288">
        <v>0</v>
      </c>
      <c r="AK8" s="288">
        <v>126.572059</v>
      </c>
      <c r="AL8" s="288">
        <v>0</v>
      </c>
      <c r="AM8" s="288">
        <v>42685.608301</v>
      </c>
      <c r="AN8" s="288">
        <v>0</v>
      </c>
      <c r="AO8" s="288">
        <v>221.31429700000001</v>
      </c>
      <c r="AP8" s="292">
        <v>46542.636519880602</v>
      </c>
    </row>
    <row r="9" spans="1:58" s="223" customFormat="1" ht="17.149999999999999" customHeight="1">
      <c r="A9" s="227" t="s">
        <v>163</v>
      </c>
      <c r="B9" s="288">
        <v>0</v>
      </c>
      <c r="C9" s="288">
        <v>0</v>
      </c>
      <c r="D9" s="288">
        <v>1.2319830000000001</v>
      </c>
      <c r="E9" s="288">
        <v>0</v>
      </c>
      <c r="F9" s="288">
        <v>0</v>
      </c>
      <c r="G9" s="288">
        <v>0</v>
      </c>
      <c r="H9" s="288">
        <v>0.99199999999999999</v>
      </c>
      <c r="I9" s="288">
        <v>14.8602023207093</v>
      </c>
      <c r="J9" s="288">
        <v>0</v>
      </c>
      <c r="K9" s="288">
        <v>29.513020000000001</v>
      </c>
      <c r="L9" s="288">
        <v>0</v>
      </c>
      <c r="M9" s="288">
        <v>0</v>
      </c>
      <c r="N9" s="288">
        <v>0</v>
      </c>
      <c r="O9" s="288">
        <v>1914.5317063033699</v>
      </c>
      <c r="P9" s="288">
        <v>128.29788338582401</v>
      </c>
      <c r="Q9" s="288">
        <v>0</v>
      </c>
      <c r="R9" s="288">
        <v>0</v>
      </c>
      <c r="S9" s="288">
        <v>0</v>
      </c>
      <c r="T9" s="288">
        <v>0</v>
      </c>
      <c r="U9" s="288">
        <v>0</v>
      </c>
      <c r="V9" s="288">
        <v>1.9309244880880601</v>
      </c>
      <c r="W9" s="288">
        <v>0</v>
      </c>
      <c r="X9" s="288">
        <v>0</v>
      </c>
      <c r="Y9" s="288">
        <v>0</v>
      </c>
      <c r="Z9" s="288">
        <v>0</v>
      </c>
      <c r="AA9" s="288">
        <v>0</v>
      </c>
      <c r="AB9" s="288">
        <v>0</v>
      </c>
      <c r="AC9" s="288">
        <v>0</v>
      </c>
      <c r="AD9" s="288">
        <v>0.68100000000000005</v>
      </c>
      <c r="AE9" s="288">
        <v>0</v>
      </c>
      <c r="AF9" s="288">
        <v>12700.844812067</v>
      </c>
      <c r="AG9" s="288">
        <v>0</v>
      </c>
      <c r="AH9" s="288">
        <v>0.143857965038653</v>
      </c>
      <c r="AI9" s="288">
        <v>0</v>
      </c>
      <c r="AJ9" s="288">
        <v>0</v>
      </c>
      <c r="AK9" s="288">
        <v>0</v>
      </c>
      <c r="AL9" s="288">
        <v>0</v>
      </c>
      <c r="AM9" s="288">
        <v>11599.235677000001</v>
      </c>
      <c r="AN9" s="288">
        <v>0</v>
      </c>
      <c r="AO9" s="288">
        <v>36.679442534085098</v>
      </c>
      <c r="AP9" s="292">
        <v>13214.471254532058</v>
      </c>
    </row>
    <row r="10" spans="1:58" s="226" customFormat="1" ht="17.149999999999999" customHeight="1">
      <c r="A10" s="227" t="s">
        <v>107</v>
      </c>
      <c r="B10" s="288">
        <v>0</v>
      </c>
      <c r="C10" s="288">
        <v>0</v>
      </c>
      <c r="D10" s="288">
        <v>0.57125099999999995</v>
      </c>
      <c r="E10" s="288">
        <v>0</v>
      </c>
      <c r="F10" s="288">
        <v>0</v>
      </c>
      <c r="G10" s="288">
        <v>0</v>
      </c>
      <c r="H10" s="288">
        <v>0</v>
      </c>
      <c r="I10" s="288">
        <v>3054.7856227857901</v>
      </c>
      <c r="J10" s="288">
        <v>0</v>
      </c>
      <c r="K10" s="288">
        <v>1340.1925775080799</v>
      </c>
      <c r="L10" s="288">
        <v>0</v>
      </c>
      <c r="M10" s="288">
        <v>0</v>
      </c>
      <c r="N10" s="288">
        <v>0.85983299999999996</v>
      </c>
      <c r="O10" s="288">
        <v>22265.9492001812</v>
      </c>
      <c r="P10" s="288">
        <v>454.87852857826903</v>
      </c>
      <c r="Q10" s="288">
        <v>245.90943100000001</v>
      </c>
      <c r="R10" s="288">
        <v>0</v>
      </c>
      <c r="S10" s="288">
        <v>0</v>
      </c>
      <c r="T10" s="288">
        <v>0</v>
      </c>
      <c r="U10" s="288">
        <v>9.6312599999999993</v>
      </c>
      <c r="V10" s="288">
        <v>1216.4114315166601</v>
      </c>
      <c r="W10" s="288">
        <v>0</v>
      </c>
      <c r="X10" s="288">
        <v>0</v>
      </c>
      <c r="Y10" s="288">
        <v>0</v>
      </c>
      <c r="Z10" s="288">
        <v>0.89342200000000005</v>
      </c>
      <c r="AA10" s="288">
        <v>0.65181999999999995</v>
      </c>
      <c r="AB10" s="288">
        <v>0</v>
      </c>
      <c r="AC10" s="288">
        <v>0</v>
      </c>
      <c r="AD10" s="288">
        <v>0.183138</v>
      </c>
      <c r="AE10" s="288">
        <v>0</v>
      </c>
      <c r="AF10" s="288">
        <v>29883.070317785201</v>
      </c>
      <c r="AG10" s="288">
        <v>0</v>
      </c>
      <c r="AH10" s="288">
        <v>55.879572614558398</v>
      </c>
      <c r="AI10" s="288">
        <v>0</v>
      </c>
      <c r="AJ10" s="288">
        <v>0</v>
      </c>
      <c r="AK10" s="288">
        <v>152.05000000000001</v>
      </c>
      <c r="AL10" s="288">
        <v>0</v>
      </c>
      <c r="AM10" s="288">
        <v>52434.678438000003</v>
      </c>
      <c r="AN10" s="288">
        <v>0</v>
      </c>
      <c r="AO10" s="288">
        <v>477.05469803462603</v>
      </c>
      <c r="AP10" s="292">
        <v>55796.825271002192</v>
      </c>
      <c r="AQ10" s="225"/>
      <c r="AR10" s="225"/>
      <c r="AS10" s="223"/>
      <c r="AT10" s="223"/>
      <c r="AU10" s="223"/>
      <c r="AV10" s="223"/>
      <c r="AW10" s="223"/>
      <c r="AX10" s="223"/>
      <c r="AY10" s="223"/>
      <c r="AZ10" s="223"/>
      <c r="BA10" s="223"/>
      <c r="BB10" s="223"/>
      <c r="BC10" s="223"/>
      <c r="BD10" s="223"/>
      <c r="BE10" s="223"/>
      <c r="BF10" s="223"/>
    </row>
    <row r="11" spans="1:58" s="226" customFormat="1" ht="17.149999999999999" customHeight="1">
      <c r="A11" s="227" t="s">
        <v>108</v>
      </c>
      <c r="B11" s="288">
        <v>0</v>
      </c>
      <c r="C11" s="288">
        <v>0</v>
      </c>
      <c r="D11" s="288">
        <v>19.238011613754999</v>
      </c>
      <c r="E11" s="288">
        <v>0</v>
      </c>
      <c r="F11" s="288">
        <v>0</v>
      </c>
      <c r="G11" s="288">
        <v>0</v>
      </c>
      <c r="H11" s="288">
        <v>2.3E-2</v>
      </c>
      <c r="I11" s="288">
        <v>207.93948868521099</v>
      </c>
      <c r="J11" s="288">
        <v>0</v>
      </c>
      <c r="K11" s="288">
        <v>102.020765309927</v>
      </c>
      <c r="L11" s="288">
        <v>0</v>
      </c>
      <c r="M11" s="288">
        <v>0</v>
      </c>
      <c r="N11" s="288">
        <v>0</v>
      </c>
      <c r="O11" s="288">
        <v>6109.4800036650104</v>
      </c>
      <c r="P11" s="288">
        <v>405.97017449913898</v>
      </c>
      <c r="Q11" s="288">
        <v>0</v>
      </c>
      <c r="R11" s="288">
        <v>0</v>
      </c>
      <c r="S11" s="288">
        <v>0</v>
      </c>
      <c r="T11" s="288">
        <v>0</v>
      </c>
      <c r="U11" s="288">
        <v>0</v>
      </c>
      <c r="V11" s="288">
        <v>69.666773071028999</v>
      </c>
      <c r="W11" s="288">
        <v>0</v>
      </c>
      <c r="X11" s="288">
        <v>0</v>
      </c>
      <c r="Y11" s="288">
        <v>0</v>
      </c>
      <c r="Z11" s="288">
        <v>0</v>
      </c>
      <c r="AA11" s="288">
        <v>0</v>
      </c>
      <c r="AB11" s="288">
        <v>0</v>
      </c>
      <c r="AC11" s="288">
        <v>0</v>
      </c>
      <c r="AD11" s="288">
        <v>18.795259057046799</v>
      </c>
      <c r="AE11" s="288">
        <v>0</v>
      </c>
      <c r="AF11" s="288">
        <v>20328.543008947501</v>
      </c>
      <c r="AG11" s="288">
        <v>0</v>
      </c>
      <c r="AH11" s="288">
        <v>100.887435993613</v>
      </c>
      <c r="AI11" s="288">
        <v>0</v>
      </c>
      <c r="AJ11" s="288">
        <v>0</v>
      </c>
      <c r="AK11" s="288">
        <v>0</v>
      </c>
      <c r="AL11" s="288">
        <v>0</v>
      </c>
      <c r="AM11" s="288">
        <v>15148.481689</v>
      </c>
      <c r="AN11" s="288">
        <v>0</v>
      </c>
      <c r="AO11" s="288">
        <v>87.893863994747804</v>
      </c>
      <c r="AP11" s="292">
        <v>21299.469736918487</v>
      </c>
      <c r="AQ11" s="228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</row>
    <row r="12" spans="1:58" s="223" customFormat="1" ht="20.149999999999999" customHeight="1">
      <c r="A12" s="237" t="s">
        <v>11</v>
      </c>
      <c r="B12" s="288">
        <v>164.45337900000001</v>
      </c>
      <c r="C12" s="288">
        <v>0</v>
      </c>
      <c r="D12" s="288">
        <v>29.279083613754999</v>
      </c>
      <c r="E12" s="288">
        <v>0</v>
      </c>
      <c r="F12" s="288">
        <v>0</v>
      </c>
      <c r="G12" s="288">
        <v>0</v>
      </c>
      <c r="H12" s="288">
        <v>6.3196579999999996</v>
      </c>
      <c r="I12" s="288">
        <v>3542.5986385062984</v>
      </c>
      <c r="J12" s="288">
        <v>0</v>
      </c>
      <c r="K12" s="288">
        <v>3141.2895275859969</v>
      </c>
      <c r="L12" s="288">
        <v>0</v>
      </c>
      <c r="M12" s="288">
        <v>0</v>
      </c>
      <c r="N12" s="288">
        <v>2.7790620000000001</v>
      </c>
      <c r="O12" s="288">
        <v>44503.264514938579</v>
      </c>
      <c r="P12" s="288">
        <v>1275.812052992153</v>
      </c>
      <c r="Q12" s="288">
        <v>282.90716709137649</v>
      </c>
      <c r="R12" s="288">
        <v>0</v>
      </c>
      <c r="S12" s="288">
        <v>0</v>
      </c>
      <c r="T12" s="288">
        <v>0</v>
      </c>
      <c r="U12" s="288">
        <v>9.6312599999999993</v>
      </c>
      <c r="V12" s="288">
        <v>1633.813822407142</v>
      </c>
      <c r="W12" s="288">
        <v>0</v>
      </c>
      <c r="X12" s="288">
        <v>0</v>
      </c>
      <c r="Y12" s="288">
        <v>0</v>
      </c>
      <c r="Z12" s="288">
        <v>17.308763000000003</v>
      </c>
      <c r="AA12" s="288">
        <v>0.65181999999999995</v>
      </c>
      <c r="AB12" s="288">
        <v>0</v>
      </c>
      <c r="AC12" s="288">
        <v>0</v>
      </c>
      <c r="AD12" s="288">
        <v>41.1262260570468</v>
      </c>
      <c r="AE12" s="288">
        <v>0</v>
      </c>
      <c r="AF12" s="288">
        <v>95875.859248398192</v>
      </c>
      <c r="AG12" s="288">
        <v>0</v>
      </c>
      <c r="AH12" s="288">
        <v>206.46914651267053</v>
      </c>
      <c r="AI12" s="288">
        <v>3.6737289999999998</v>
      </c>
      <c r="AJ12" s="288">
        <v>0</v>
      </c>
      <c r="AK12" s="288">
        <v>278.62205900000004</v>
      </c>
      <c r="AL12" s="288">
        <v>0</v>
      </c>
      <c r="AM12" s="288">
        <v>121868.004105</v>
      </c>
      <c r="AN12" s="288">
        <v>0</v>
      </c>
      <c r="AO12" s="293">
        <v>822.94230156345884</v>
      </c>
      <c r="AP12" s="292">
        <v>136853.40278233332</v>
      </c>
      <c r="AQ12" s="225"/>
      <c r="AR12" s="226"/>
    </row>
    <row r="13" spans="1:58" s="224" customFormat="1" ht="30" customHeight="1">
      <c r="A13" s="238" t="s">
        <v>23</v>
      </c>
      <c r="B13" s="288"/>
      <c r="C13" s="288"/>
      <c r="D13" s="288"/>
      <c r="E13" s="289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93"/>
      <c r="AP13" s="292">
        <v>0</v>
      </c>
      <c r="AQ13" s="229"/>
    </row>
    <row r="14" spans="1:58" s="223" customFormat="1" ht="17.149999999999999" customHeight="1">
      <c r="A14" s="227" t="s">
        <v>164</v>
      </c>
      <c r="B14" s="288">
        <v>0</v>
      </c>
      <c r="C14" s="288">
        <v>0</v>
      </c>
      <c r="D14" s="288">
        <v>0</v>
      </c>
      <c r="E14" s="288">
        <v>0</v>
      </c>
      <c r="F14" s="288">
        <v>0</v>
      </c>
      <c r="G14" s="288">
        <v>0</v>
      </c>
      <c r="H14" s="288">
        <v>0</v>
      </c>
      <c r="I14" s="288">
        <v>2523.02760659249</v>
      </c>
      <c r="J14" s="288">
        <v>0</v>
      </c>
      <c r="K14" s="288">
        <v>1010.20691997186</v>
      </c>
      <c r="L14" s="288">
        <v>0</v>
      </c>
      <c r="M14" s="288">
        <v>0</v>
      </c>
      <c r="N14" s="288">
        <v>0</v>
      </c>
      <c r="O14" s="288">
        <v>1833.1726930867501</v>
      </c>
      <c r="P14" s="288">
        <v>824.45258886071701</v>
      </c>
      <c r="Q14" s="288">
        <v>0</v>
      </c>
      <c r="R14" s="288">
        <v>0</v>
      </c>
      <c r="S14" s="288">
        <v>0</v>
      </c>
      <c r="T14" s="288">
        <v>0</v>
      </c>
      <c r="U14" s="288">
        <v>0</v>
      </c>
      <c r="V14" s="288">
        <v>0</v>
      </c>
      <c r="W14" s="288">
        <v>0</v>
      </c>
      <c r="X14" s="288">
        <v>0</v>
      </c>
      <c r="Y14" s="288">
        <v>0</v>
      </c>
      <c r="Z14" s="288">
        <v>0</v>
      </c>
      <c r="AA14" s="288">
        <v>0</v>
      </c>
      <c r="AB14" s="288">
        <v>0</v>
      </c>
      <c r="AC14" s="288">
        <v>0</v>
      </c>
      <c r="AD14" s="288">
        <v>0</v>
      </c>
      <c r="AE14" s="288">
        <v>0</v>
      </c>
      <c r="AF14" s="288">
        <v>11025.410435846699</v>
      </c>
      <c r="AG14" s="288">
        <v>0</v>
      </c>
      <c r="AH14" s="288">
        <v>0</v>
      </c>
      <c r="AI14" s="288">
        <v>0</v>
      </c>
      <c r="AJ14" s="288">
        <v>0</v>
      </c>
      <c r="AK14" s="288">
        <v>20</v>
      </c>
      <c r="AL14" s="288">
        <v>0</v>
      </c>
      <c r="AM14" s="288">
        <v>14282.078304999999</v>
      </c>
      <c r="AN14" s="288">
        <v>0</v>
      </c>
      <c r="AO14" s="288">
        <v>0</v>
      </c>
      <c r="AP14" s="292">
        <v>15759.174274679257</v>
      </c>
      <c r="AQ14" s="226"/>
    </row>
    <row r="15" spans="1:58" s="223" customFormat="1" ht="17.149999999999999" customHeight="1">
      <c r="A15" s="227" t="s">
        <v>163</v>
      </c>
      <c r="B15" s="288">
        <v>0</v>
      </c>
      <c r="C15" s="288">
        <v>0</v>
      </c>
      <c r="D15" s="288">
        <v>0</v>
      </c>
      <c r="E15" s="288">
        <v>0</v>
      </c>
      <c r="F15" s="288">
        <v>0</v>
      </c>
      <c r="G15" s="288">
        <v>0</v>
      </c>
      <c r="H15" s="288">
        <v>0</v>
      </c>
      <c r="I15" s="288">
        <v>0</v>
      </c>
      <c r="J15" s="288">
        <v>0</v>
      </c>
      <c r="K15" s="288">
        <v>0</v>
      </c>
      <c r="L15" s="288">
        <v>0</v>
      </c>
      <c r="M15" s="288">
        <v>0</v>
      </c>
      <c r="N15" s="288">
        <v>0</v>
      </c>
      <c r="O15" s="288">
        <v>3107.8861137490699</v>
      </c>
      <c r="P15" s="288">
        <v>0</v>
      </c>
      <c r="Q15" s="288">
        <v>0</v>
      </c>
      <c r="R15" s="288">
        <v>0</v>
      </c>
      <c r="S15" s="288">
        <v>0</v>
      </c>
      <c r="T15" s="288">
        <v>0</v>
      </c>
      <c r="U15" s="288">
        <v>0</v>
      </c>
      <c r="V15" s="288">
        <v>75.667641370102302</v>
      </c>
      <c r="W15" s="288">
        <v>0</v>
      </c>
      <c r="X15" s="288">
        <v>0</v>
      </c>
      <c r="Y15" s="288">
        <v>0</v>
      </c>
      <c r="Z15" s="288">
        <v>0</v>
      </c>
      <c r="AA15" s="288">
        <v>0</v>
      </c>
      <c r="AB15" s="288">
        <v>0</v>
      </c>
      <c r="AC15" s="288">
        <v>0</v>
      </c>
      <c r="AD15" s="288">
        <v>0</v>
      </c>
      <c r="AE15" s="288">
        <v>0</v>
      </c>
      <c r="AF15" s="288">
        <v>5882.0735571191699</v>
      </c>
      <c r="AG15" s="288">
        <v>0</v>
      </c>
      <c r="AH15" s="288">
        <v>0</v>
      </c>
      <c r="AI15" s="288">
        <v>0</v>
      </c>
      <c r="AJ15" s="288">
        <v>0</v>
      </c>
      <c r="AK15" s="288">
        <v>0</v>
      </c>
      <c r="AL15" s="288">
        <v>0</v>
      </c>
      <c r="AM15" s="288">
        <v>2698.5198019999998</v>
      </c>
      <c r="AN15" s="288">
        <v>0</v>
      </c>
      <c r="AO15" s="288">
        <v>0</v>
      </c>
      <c r="AP15" s="292">
        <v>5882.0735571191708</v>
      </c>
      <c r="AQ15" s="226"/>
    </row>
    <row r="16" spans="1:58" s="223" customFormat="1" ht="17.149999999999999" customHeight="1">
      <c r="A16" s="227" t="s">
        <v>107</v>
      </c>
      <c r="B16" s="288">
        <v>0</v>
      </c>
      <c r="C16" s="288">
        <v>0</v>
      </c>
      <c r="D16" s="288">
        <v>0</v>
      </c>
      <c r="E16" s="288">
        <v>0</v>
      </c>
      <c r="F16" s="288">
        <v>0</v>
      </c>
      <c r="G16" s="288">
        <v>0</v>
      </c>
      <c r="H16" s="288">
        <v>0</v>
      </c>
      <c r="I16" s="288">
        <v>1561.7802461766801</v>
      </c>
      <c r="J16" s="288">
        <v>0</v>
      </c>
      <c r="K16" s="288">
        <v>1509.6075034200401</v>
      </c>
      <c r="L16" s="288">
        <v>0</v>
      </c>
      <c r="M16" s="288">
        <v>0</v>
      </c>
      <c r="N16" s="288">
        <v>0</v>
      </c>
      <c r="O16" s="288">
        <v>2951.6643711718898</v>
      </c>
      <c r="P16" s="288">
        <v>160.006647523156</v>
      </c>
      <c r="Q16" s="288">
        <v>0</v>
      </c>
      <c r="R16" s="288">
        <v>0</v>
      </c>
      <c r="S16" s="288">
        <v>0</v>
      </c>
      <c r="T16" s="288">
        <v>0</v>
      </c>
      <c r="U16" s="288">
        <v>0</v>
      </c>
      <c r="V16" s="288">
        <v>206.62297932893</v>
      </c>
      <c r="W16" s="288">
        <v>0</v>
      </c>
      <c r="X16" s="288">
        <v>0</v>
      </c>
      <c r="Y16" s="288">
        <v>0</v>
      </c>
      <c r="Z16" s="288">
        <v>0</v>
      </c>
      <c r="AA16" s="288">
        <v>0</v>
      </c>
      <c r="AB16" s="288">
        <v>0</v>
      </c>
      <c r="AC16" s="288">
        <v>0</v>
      </c>
      <c r="AD16" s="288">
        <v>0</v>
      </c>
      <c r="AE16" s="288">
        <v>0</v>
      </c>
      <c r="AF16" s="288">
        <v>12846.219233277599</v>
      </c>
      <c r="AG16" s="288">
        <v>0</v>
      </c>
      <c r="AH16" s="288">
        <v>0</v>
      </c>
      <c r="AI16" s="288">
        <v>0</v>
      </c>
      <c r="AJ16" s="288">
        <v>0</v>
      </c>
      <c r="AK16" s="288">
        <v>173</v>
      </c>
      <c r="AL16" s="288">
        <v>0</v>
      </c>
      <c r="AM16" s="288">
        <v>16193.840534000001</v>
      </c>
      <c r="AN16" s="288">
        <v>0</v>
      </c>
      <c r="AO16" s="288">
        <v>122.600011979936</v>
      </c>
      <c r="AP16" s="292">
        <v>17862.670763439117</v>
      </c>
      <c r="AQ16" s="226"/>
    </row>
    <row r="17" spans="1:58" s="223" customFormat="1" ht="17.149999999999999" customHeight="1">
      <c r="A17" s="227" t="s">
        <v>108</v>
      </c>
      <c r="B17" s="288">
        <v>0</v>
      </c>
      <c r="C17" s="288">
        <v>0</v>
      </c>
      <c r="D17" s="288">
        <v>0</v>
      </c>
      <c r="E17" s="288">
        <v>0</v>
      </c>
      <c r="F17" s="288">
        <v>0</v>
      </c>
      <c r="G17" s="288">
        <v>0</v>
      </c>
      <c r="H17" s="288">
        <v>0</v>
      </c>
      <c r="I17" s="288">
        <v>2577.0286414051602</v>
      </c>
      <c r="J17" s="288">
        <v>0</v>
      </c>
      <c r="K17" s="288">
        <v>213.78492814324699</v>
      </c>
      <c r="L17" s="288">
        <v>0</v>
      </c>
      <c r="M17" s="288">
        <v>0</v>
      </c>
      <c r="N17" s="288">
        <v>0</v>
      </c>
      <c r="O17" s="288">
        <v>3540.56143166828</v>
      </c>
      <c r="P17" s="288">
        <v>525.50219385898697</v>
      </c>
      <c r="Q17" s="288">
        <v>0</v>
      </c>
      <c r="R17" s="288">
        <v>0</v>
      </c>
      <c r="S17" s="288">
        <v>0</v>
      </c>
      <c r="T17" s="288">
        <v>0</v>
      </c>
      <c r="U17" s="288">
        <v>0</v>
      </c>
      <c r="V17" s="288">
        <v>10.228670455740501</v>
      </c>
      <c r="W17" s="288">
        <v>0</v>
      </c>
      <c r="X17" s="288">
        <v>0</v>
      </c>
      <c r="Y17" s="288">
        <v>0</v>
      </c>
      <c r="Z17" s="288">
        <v>0</v>
      </c>
      <c r="AA17" s="288">
        <v>0</v>
      </c>
      <c r="AB17" s="288">
        <v>0</v>
      </c>
      <c r="AC17" s="288">
        <v>0</v>
      </c>
      <c r="AD17" s="288">
        <v>0</v>
      </c>
      <c r="AE17" s="288">
        <v>0</v>
      </c>
      <c r="AF17" s="288">
        <v>13055.9204978134</v>
      </c>
      <c r="AG17" s="288">
        <v>0</v>
      </c>
      <c r="AH17" s="288">
        <v>0</v>
      </c>
      <c r="AI17" s="288">
        <v>0</v>
      </c>
      <c r="AJ17" s="288">
        <v>0</v>
      </c>
      <c r="AK17" s="288">
        <v>0</v>
      </c>
      <c r="AL17" s="288">
        <v>0</v>
      </c>
      <c r="AM17" s="288">
        <v>10099.373020000001</v>
      </c>
      <c r="AN17" s="288">
        <v>0</v>
      </c>
      <c r="AO17" s="288">
        <v>0</v>
      </c>
      <c r="AP17" s="292">
        <v>15011.199691672409</v>
      </c>
      <c r="AQ17" s="225"/>
    </row>
    <row r="18" spans="1:58" s="230" customFormat="1" ht="30" customHeight="1">
      <c r="A18" s="239" t="s">
        <v>11</v>
      </c>
      <c r="B18" s="288">
        <v>0</v>
      </c>
      <c r="C18" s="288">
        <v>0</v>
      </c>
      <c r="D18" s="288">
        <v>0</v>
      </c>
      <c r="E18" s="289">
        <v>0</v>
      </c>
      <c r="F18" s="288">
        <v>0</v>
      </c>
      <c r="G18" s="288">
        <v>0</v>
      </c>
      <c r="H18" s="288">
        <v>0</v>
      </c>
      <c r="I18" s="288">
        <v>6661.8364941743303</v>
      </c>
      <c r="J18" s="288">
        <v>0</v>
      </c>
      <c r="K18" s="288">
        <v>2733.599351535147</v>
      </c>
      <c r="L18" s="288">
        <v>0</v>
      </c>
      <c r="M18" s="288">
        <v>0</v>
      </c>
      <c r="N18" s="288">
        <v>0</v>
      </c>
      <c r="O18" s="288">
        <v>11433.284609675989</v>
      </c>
      <c r="P18" s="288">
        <v>1509.9614302428599</v>
      </c>
      <c r="Q18" s="288">
        <v>0</v>
      </c>
      <c r="R18" s="288">
        <v>0</v>
      </c>
      <c r="S18" s="288">
        <v>0</v>
      </c>
      <c r="T18" s="288">
        <v>0</v>
      </c>
      <c r="U18" s="288">
        <v>0</v>
      </c>
      <c r="V18" s="288">
        <v>292.51929115477276</v>
      </c>
      <c r="W18" s="288">
        <v>0</v>
      </c>
      <c r="X18" s="288">
        <v>0</v>
      </c>
      <c r="Y18" s="288">
        <v>0</v>
      </c>
      <c r="Z18" s="288">
        <v>0</v>
      </c>
      <c r="AA18" s="288">
        <v>0</v>
      </c>
      <c r="AB18" s="288">
        <v>0</v>
      </c>
      <c r="AC18" s="288">
        <v>0</v>
      </c>
      <c r="AD18" s="288">
        <v>0</v>
      </c>
      <c r="AE18" s="288">
        <v>0</v>
      </c>
      <c r="AF18" s="288">
        <v>42809.623724056873</v>
      </c>
      <c r="AG18" s="288">
        <v>0</v>
      </c>
      <c r="AH18" s="288">
        <v>0</v>
      </c>
      <c r="AI18" s="288">
        <v>0</v>
      </c>
      <c r="AJ18" s="288">
        <v>0</v>
      </c>
      <c r="AK18" s="288">
        <v>193</v>
      </c>
      <c r="AL18" s="288">
        <v>0</v>
      </c>
      <c r="AM18" s="288">
        <v>43273.811661</v>
      </c>
      <c r="AN18" s="288">
        <v>0</v>
      </c>
      <c r="AO18" s="293">
        <v>122.600011979936</v>
      </c>
      <c r="AP18" s="292">
        <v>54515.118286909958</v>
      </c>
    </row>
    <row r="19" spans="1:58" s="224" customFormat="1" ht="30" customHeight="1">
      <c r="A19" s="238" t="s">
        <v>18</v>
      </c>
      <c r="B19" s="288"/>
      <c r="C19" s="288"/>
      <c r="D19" s="288"/>
      <c r="E19" s="289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93"/>
      <c r="AP19" s="292">
        <v>0</v>
      </c>
      <c r="AQ19" s="229"/>
    </row>
    <row r="20" spans="1:58" s="224" customFormat="1" ht="30" customHeight="1">
      <c r="A20" s="238" t="s">
        <v>12</v>
      </c>
      <c r="B20" s="288"/>
      <c r="C20" s="288"/>
      <c r="D20" s="288"/>
      <c r="E20" s="289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93"/>
      <c r="AP20" s="292">
        <v>0</v>
      </c>
      <c r="AQ20" s="229"/>
    </row>
    <row r="21" spans="1:58" s="223" customFormat="1" ht="16.5" customHeight="1">
      <c r="A21" s="227" t="s">
        <v>164</v>
      </c>
      <c r="B21" s="288">
        <v>0</v>
      </c>
      <c r="C21" s="288">
        <v>0</v>
      </c>
      <c r="D21" s="288">
        <v>0</v>
      </c>
      <c r="E21" s="288">
        <v>0</v>
      </c>
      <c r="F21" s="288">
        <v>0</v>
      </c>
      <c r="G21" s="288">
        <v>0</v>
      </c>
      <c r="H21" s="288">
        <v>0</v>
      </c>
      <c r="I21" s="288">
        <v>0.942560183378373</v>
      </c>
      <c r="J21" s="288">
        <v>0</v>
      </c>
      <c r="K21" s="288">
        <v>0</v>
      </c>
      <c r="L21" s="288">
        <v>0</v>
      </c>
      <c r="M21" s="288">
        <v>0</v>
      </c>
      <c r="N21" s="288">
        <v>0</v>
      </c>
      <c r="O21" s="288">
        <v>914.06451219233998</v>
      </c>
      <c r="P21" s="288">
        <v>17.332460398826701</v>
      </c>
      <c r="Q21" s="288">
        <v>0</v>
      </c>
      <c r="R21" s="288">
        <v>0</v>
      </c>
      <c r="S21" s="288">
        <v>0</v>
      </c>
      <c r="T21" s="288">
        <v>0</v>
      </c>
      <c r="U21" s="288">
        <v>0</v>
      </c>
      <c r="V21" s="288">
        <v>45.497736487035802</v>
      </c>
      <c r="W21" s="288">
        <v>0</v>
      </c>
      <c r="X21" s="288">
        <v>0</v>
      </c>
      <c r="Y21" s="288">
        <v>0</v>
      </c>
      <c r="Z21" s="288">
        <v>0</v>
      </c>
      <c r="AA21" s="288">
        <v>0</v>
      </c>
      <c r="AB21" s="288">
        <v>0</v>
      </c>
      <c r="AC21" s="288">
        <v>0</v>
      </c>
      <c r="AD21" s="288">
        <v>0</v>
      </c>
      <c r="AE21" s="288">
        <v>0</v>
      </c>
      <c r="AF21" s="288">
        <v>2355.0657472220701</v>
      </c>
      <c r="AG21" s="288">
        <v>0</v>
      </c>
      <c r="AH21" s="288">
        <v>0</v>
      </c>
      <c r="AI21" s="288">
        <v>0</v>
      </c>
      <c r="AJ21" s="288">
        <v>0</v>
      </c>
      <c r="AK21" s="288">
        <v>0</v>
      </c>
      <c r="AL21" s="288">
        <v>0</v>
      </c>
      <c r="AM21" s="288">
        <v>2543.571657</v>
      </c>
      <c r="AN21" s="288">
        <v>0</v>
      </c>
      <c r="AO21" s="288">
        <v>0</v>
      </c>
      <c r="AP21" s="292">
        <v>2938.2373367418254</v>
      </c>
    </row>
    <row r="22" spans="1:58" s="223" customFormat="1" ht="16.5" customHeight="1">
      <c r="A22" s="227" t="s">
        <v>163</v>
      </c>
      <c r="B22" s="288">
        <v>0</v>
      </c>
      <c r="C22" s="288">
        <v>0</v>
      </c>
      <c r="D22" s="288">
        <v>0</v>
      </c>
      <c r="E22" s="288">
        <v>0</v>
      </c>
      <c r="F22" s="288">
        <v>0</v>
      </c>
      <c r="G22" s="288">
        <v>0</v>
      </c>
      <c r="H22" s="288">
        <v>0</v>
      </c>
      <c r="I22" s="288">
        <v>0</v>
      </c>
      <c r="J22" s="288">
        <v>0</v>
      </c>
      <c r="K22" s="288">
        <v>0</v>
      </c>
      <c r="L22" s="288">
        <v>0</v>
      </c>
      <c r="M22" s="288">
        <v>0</v>
      </c>
      <c r="N22" s="288">
        <v>0</v>
      </c>
      <c r="O22" s="288">
        <v>50.1857815393913</v>
      </c>
      <c r="P22" s="288">
        <v>0.95791475955537098</v>
      </c>
      <c r="Q22" s="288">
        <v>0</v>
      </c>
      <c r="R22" s="288">
        <v>0</v>
      </c>
      <c r="S22" s="288">
        <v>0</v>
      </c>
      <c r="T22" s="288">
        <v>0</v>
      </c>
      <c r="U22" s="288">
        <v>0</v>
      </c>
      <c r="V22" s="288">
        <v>0</v>
      </c>
      <c r="W22" s="288">
        <v>0</v>
      </c>
      <c r="X22" s="288">
        <v>0</v>
      </c>
      <c r="Y22" s="288">
        <v>0</v>
      </c>
      <c r="Z22" s="288">
        <v>0</v>
      </c>
      <c r="AA22" s="288">
        <v>0</v>
      </c>
      <c r="AB22" s="288">
        <v>0</v>
      </c>
      <c r="AC22" s="288">
        <v>0</v>
      </c>
      <c r="AD22" s="288">
        <v>0</v>
      </c>
      <c r="AE22" s="288">
        <v>0</v>
      </c>
      <c r="AF22" s="288">
        <v>1327.3307462989501</v>
      </c>
      <c r="AG22" s="288">
        <v>0</v>
      </c>
      <c r="AH22" s="288">
        <v>0</v>
      </c>
      <c r="AI22" s="288">
        <v>0</v>
      </c>
      <c r="AJ22" s="288">
        <v>0</v>
      </c>
      <c r="AK22" s="288">
        <v>0</v>
      </c>
      <c r="AL22" s="288">
        <v>0</v>
      </c>
      <c r="AM22" s="288">
        <v>1304.10995</v>
      </c>
      <c r="AN22" s="288">
        <v>0</v>
      </c>
      <c r="AO22" s="288">
        <v>0</v>
      </c>
      <c r="AP22" s="292">
        <v>1341.2921962989485</v>
      </c>
    </row>
    <row r="23" spans="1:58" s="223" customFormat="1" ht="17.149999999999999" customHeight="1">
      <c r="A23" s="227" t="s">
        <v>107</v>
      </c>
      <c r="B23" s="288">
        <v>0</v>
      </c>
      <c r="C23" s="288">
        <v>0</v>
      </c>
      <c r="D23" s="288">
        <v>0</v>
      </c>
      <c r="E23" s="288">
        <v>0</v>
      </c>
      <c r="F23" s="288">
        <v>0</v>
      </c>
      <c r="G23" s="288">
        <v>0</v>
      </c>
      <c r="H23" s="288">
        <v>0</v>
      </c>
      <c r="I23" s="288">
        <v>0</v>
      </c>
      <c r="J23" s="288">
        <v>0</v>
      </c>
      <c r="K23" s="288">
        <v>750</v>
      </c>
      <c r="L23" s="288">
        <v>0</v>
      </c>
      <c r="M23" s="288">
        <v>0</v>
      </c>
      <c r="N23" s="288">
        <v>0</v>
      </c>
      <c r="O23" s="288">
        <v>919.71699669699001</v>
      </c>
      <c r="P23" s="288">
        <v>282.68</v>
      </c>
      <c r="Q23" s="288">
        <v>0</v>
      </c>
      <c r="R23" s="288">
        <v>0</v>
      </c>
      <c r="S23" s="288">
        <v>0</v>
      </c>
      <c r="T23" s="288">
        <v>0</v>
      </c>
      <c r="U23" s="288">
        <v>0</v>
      </c>
      <c r="V23" s="288">
        <v>118.66356156178099</v>
      </c>
      <c r="W23" s="288">
        <v>0</v>
      </c>
      <c r="X23" s="288">
        <v>0</v>
      </c>
      <c r="Y23" s="288">
        <v>0</v>
      </c>
      <c r="Z23" s="288">
        <v>0</v>
      </c>
      <c r="AA23" s="288">
        <v>0</v>
      </c>
      <c r="AB23" s="288">
        <v>0</v>
      </c>
      <c r="AC23" s="288">
        <v>0</v>
      </c>
      <c r="AD23" s="288">
        <v>0</v>
      </c>
      <c r="AE23" s="288">
        <v>0</v>
      </c>
      <c r="AF23" s="288">
        <v>6961.4192652587699</v>
      </c>
      <c r="AG23" s="288">
        <v>0</v>
      </c>
      <c r="AH23" s="288">
        <v>0</v>
      </c>
      <c r="AI23" s="288">
        <v>0</v>
      </c>
      <c r="AJ23" s="288">
        <v>0</v>
      </c>
      <c r="AK23" s="288">
        <v>105</v>
      </c>
      <c r="AL23" s="288">
        <v>0</v>
      </c>
      <c r="AM23" s="288">
        <v>8426.7484370000002</v>
      </c>
      <c r="AN23" s="288">
        <v>0</v>
      </c>
      <c r="AO23" s="288">
        <v>0</v>
      </c>
      <c r="AP23" s="292">
        <v>8782.1141302587712</v>
      </c>
    </row>
    <row r="24" spans="1:58" s="223" customFormat="1" ht="17.149999999999999" customHeight="1">
      <c r="A24" s="227" t="s">
        <v>108</v>
      </c>
      <c r="B24" s="288">
        <v>0</v>
      </c>
      <c r="C24" s="288">
        <v>0</v>
      </c>
      <c r="D24" s="288">
        <v>0</v>
      </c>
      <c r="E24" s="288">
        <v>0</v>
      </c>
      <c r="F24" s="288">
        <v>0</v>
      </c>
      <c r="G24" s="288">
        <v>0</v>
      </c>
      <c r="H24" s="288">
        <v>0</v>
      </c>
      <c r="I24" s="288">
        <v>0</v>
      </c>
      <c r="J24" s="288">
        <v>0</v>
      </c>
      <c r="K24" s="288">
        <v>32.436696710852203</v>
      </c>
      <c r="L24" s="288">
        <v>0</v>
      </c>
      <c r="M24" s="288">
        <v>0</v>
      </c>
      <c r="N24" s="288">
        <v>0</v>
      </c>
      <c r="O24" s="288">
        <v>809.49434880634601</v>
      </c>
      <c r="P24" s="288">
        <v>0</v>
      </c>
      <c r="Q24" s="288">
        <v>0</v>
      </c>
      <c r="R24" s="288">
        <v>0</v>
      </c>
      <c r="S24" s="288">
        <v>0</v>
      </c>
      <c r="T24" s="288">
        <v>0</v>
      </c>
      <c r="U24" s="288">
        <v>0</v>
      </c>
      <c r="V24" s="288">
        <v>111.796054408156</v>
      </c>
      <c r="W24" s="288">
        <v>0</v>
      </c>
      <c r="X24" s="288">
        <v>0</v>
      </c>
      <c r="Y24" s="288">
        <v>0</v>
      </c>
      <c r="Z24" s="288">
        <v>0</v>
      </c>
      <c r="AA24" s="288">
        <v>0</v>
      </c>
      <c r="AB24" s="288">
        <v>0</v>
      </c>
      <c r="AC24" s="288">
        <v>0</v>
      </c>
      <c r="AD24" s="288">
        <v>0</v>
      </c>
      <c r="AE24" s="288">
        <v>0</v>
      </c>
      <c r="AF24" s="288">
        <v>1368.9208804628599</v>
      </c>
      <c r="AG24" s="288">
        <v>0</v>
      </c>
      <c r="AH24" s="288">
        <v>0</v>
      </c>
      <c r="AI24" s="288">
        <v>0</v>
      </c>
      <c r="AJ24" s="288">
        <v>0</v>
      </c>
      <c r="AK24" s="288">
        <v>0</v>
      </c>
      <c r="AL24" s="288">
        <v>0</v>
      </c>
      <c r="AM24" s="288">
        <v>1427.5007029999999</v>
      </c>
      <c r="AN24" s="288">
        <v>0</v>
      </c>
      <c r="AO24" s="288">
        <v>0</v>
      </c>
      <c r="AP24" s="292">
        <v>1875.0743416941068</v>
      </c>
    </row>
    <row r="25" spans="1:58" s="226" customFormat="1" ht="20.149999999999999" customHeight="1">
      <c r="A25" s="237" t="s">
        <v>11</v>
      </c>
      <c r="B25" s="288">
        <v>0</v>
      </c>
      <c r="C25" s="288">
        <v>0</v>
      </c>
      <c r="D25" s="288">
        <v>0</v>
      </c>
      <c r="E25" s="289">
        <v>0</v>
      </c>
      <c r="F25" s="288">
        <v>0</v>
      </c>
      <c r="G25" s="288">
        <v>0</v>
      </c>
      <c r="H25" s="288">
        <v>0</v>
      </c>
      <c r="I25" s="288">
        <v>0.942560183378373</v>
      </c>
      <c r="J25" s="288">
        <v>0</v>
      </c>
      <c r="K25" s="288">
        <v>782.43669671085217</v>
      </c>
      <c r="L25" s="288">
        <v>0</v>
      </c>
      <c r="M25" s="288">
        <v>0</v>
      </c>
      <c r="N25" s="288">
        <v>0</v>
      </c>
      <c r="O25" s="288">
        <v>2693.4616392350672</v>
      </c>
      <c r="P25" s="288">
        <v>300.97037515838207</v>
      </c>
      <c r="Q25" s="288">
        <v>0</v>
      </c>
      <c r="R25" s="288">
        <v>0</v>
      </c>
      <c r="S25" s="288">
        <v>0</v>
      </c>
      <c r="T25" s="288">
        <v>0</v>
      </c>
      <c r="U25" s="288">
        <v>0</v>
      </c>
      <c r="V25" s="288">
        <v>275.95735245697279</v>
      </c>
      <c r="W25" s="288">
        <v>0</v>
      </c>
      <c r="X25" s="288">
        <v>0</v>
      </c>
      <c r="Y25" s="288">
        <v>0</v>
      </c>
      <c r="Z25" s="288">
        <v>0</v>
      </c>
      <c r="AA25" s="288">
        <v>0</v>
      </c>
      <c r="AB25" s="288">
        <v>0</v>
      </c>
      <c r="AC25" s="288">
        <v>0</v>
      </c>
      <c r="AD25" s="288">
        <v>0</v>
      </c>
      <c r="AE25" s="288">
        <v>0</v>
      </c>
      <c r="AF25" s="288">
        <v>12012.73663924265</v>
      </c>
      <c r="AG25" s="288">
        <v>0</v>
      </c>
      <c r="AH25" s="288">
        <v>0</v>
      </c>
      <c r="AI25" s="288">
        <v>0</v>
      </c>
      <c r="AJ25" s="288">
        <v>0</v>
      </c>
      <c r="AK25" s="288">
        <v>105</v>
      </c>
      <c r="AL25" s="288">
        <v>0</v>
      </c>
      <c r="AM25" s="288">
        <v>13701.930747</v>
      </c>
      <c r="AN25" s="288">
        <v>0</v>
      </c>
      <c r="AO25" s="293">
        <v>0</v>
      </c>
      <c r="AP25" s="292">
        <v>14936.718004993651</v>
      </c>
      <c r="AQ25" s="223"/>
      <c r="AR25" s="223"/>
      <c r="AS25" s="223"/>
      <c r="AT25" s="223"/>
      <c r="AU25" s="223"/>
      <c r="AV25" s="223"/>
      <c r="AW25" s="223"/>
      <c r="AX25" s="223"/>
      <c r="AY25" s="223"/>
      <c r="AZ25" s="223"/>
      <c r="BA25" s="223"/>
      <c r="BB25" s="223"/>
      <c r="BC25" s="223"/>
      <c r="BD25" s="223"/>
      <c r="BE25" s="223"/>
      <c r="BF25" s="223"/>
    </row>
    <row r="26" spans="1:58" s="224" customFormat="1" ht="30" customHeight="1">
      <c r="A26" s="238" t="s">
        <v>13</v>
      </c>
      <c r="B26" s="288"/>
      <c r="C26" s="288"/>
      <c r="D26" s="288"/>
      <c r="E26" s="289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93"/>
      <c r="AP26" s="292">
        <v>0</v>
      </c>
      <c r="AQ26" s="229"/>
    </row>
    <row r="27" spans="1:58" s="223" customFormat="1" ht="17.149999999999999" customHeight="1">
      <c r="A27" s="227" t="s">
        <v>164</v>
      </c>
      <c r="B27" s="288">
        <v>0</v>
      </c>
      <c r="C27" s="288">
        <v>0</v>
      </c>
      <c r="D27" s="288">
        <v>0</v>
      </c>
      <c r="E27" s="288">
        <v>0</v>
      </c>
      <c r="F27" s="288">
        <v>0</v>
      </c>
      <c r="G27" s="288">
        <v>0</v>
      </c>
      <c r="H27" s="288">
        <v>0</v>
      </c>
      <c r="I27" s="288">
        <v>200</v>
      </c>
      <c r="J27" s="288">
        <v>0</v>
      </c>
      <c r="K27" s="288">
        <v>158.95046232493101</v>
      </c>
      <c r="L27" s="288">
        <v>0</v>
      </c>
      <c r="M27" s="288">
        <v>0</v>
      </c>
      <c r="N27" s="288">
        <v>0</v>
      </c>
      <c r="O27" s="288">
        <v>775.27752990106706</v>
      </c>
      <c r="P27" s="288">
        <v>0</v>
      </c>
      <c r="Q27" s="288">
        <v>0</v>
      </c>
      <c r="R27" s="288">
        <v>0</v>
      </c>
      <c r="S27" s="288">
        <v>0</v>
      </c>
      <c r="T27" s="288">
        <v>0</v>
      </c>
      <c r="U27" s="288">
        <v>0</v>
      </c>
      <c r="V27" s="288">
        <v>50</v>
      </c>
      <c r="W27" s="288">
        <v>0</v>
      </c>
      <c r="X27" s="288">
        <v>0</v>
      </c>
      <c r="Y27" s="288">
        <v>0</v>
      </c>
      <c r="Z27" s="288">
        <v>0</v>
      </c>
      <c r="AA27" s="288">
        <v>0</v>
      </c>
      <c r="AB27" s="288">
        <v>0</v>
      </c>
      <c r="AC27" s="288">
        <v>0</v>
      </c>
      <c r="AD27" s="288">
        <v>0</v>
      </c>
      <c r="AE27" s="288">
        <v>0</v>
      </c>
      <c r="AF27" s="288">
        <v>1731.6720732260001</v>
      </c>
      <c r="AG27" s="288">
        <v>0</v>
      </c>
      <c r="AH27" s="288">
        <v>0</v>
      </c>
      <c r="AI27" s="288">
        <v>0</v>
      </c>
      <c r="AJ27" s="288">
        <v>0</v>
      </c>
      <c r="AK27" s="288">
        <v>25</v>
      </c>
      <c r="AL27" s="288">
        <v>0</v>
      </c>
      <c r="AM27" s="288">
        <v>2512.6990810000002</v>
      </c>
      <c r="AN27" s="288">
        <v>0</v>
      </c>
      <c r="AO27" s="288">
        <v>0</v>
      </c>
      <c r="AP27" s="292">
        <v>2726.7995732259992</v>
      </c>
    </row>
    <row r="28" spans="1:58" s="223" customFormat="1" ht="17.149999999999999" customHeight="1">
      <c r="A28" s="227" t="s">
        <v>163</v>
      </c>
      <c r="B28" s="288">
        <v>0</v>
      </c>
      <c r="C28" s="288">
        <v>0</v>
      </c>
      <c r="D28" s="288">
        <v>0</v>
      </c>
      <c r="E28" s="288">
        <v>0</v>
      </c>
      <c r="F28" s="288">
        <v>0</v>
      </c>
      <c r="G28" s="288">
        <v>0</v>
      </c>
      <c r="H28" s="288">
        <v>0</v>
      </c>
      <c r="I28" s="288">
        <v>0</v>
      </c>
      <c r="J28" s="288">
        <v>0</v>
      </c>
      <c r="K28" s="288">
        <v>0</v>
      </c>
      <c r="L28" s="288">
        <v>0</v>
      </c>
      <c r="M28" s="288">
        <v>0</v>
      </c>
      <c r="N28" s="288">
        <v>0</v>
      </c>
      <c r="O28" s="288">
        <v>49.687970377322301</v>
      </c>
      <c r="P28" s="288">
        <v>0.92521052527294001</v>
      </c>
      <c r="Q28" s="288">
        <v>0</v>
      </c>
      <c r="R28" s="288">
        <v>0</v>
      </c>
      <c r="S28" s="288">
        <v>0</v>
      </c>
      <c r="T28" s="288">
        <v>0</v>
      </c>
      <c r="U28" s="288">
        <v>0</v>
      </c>
      <c r="V28" s="288">
        <v>0</v>
      </c>
      <c r="W28" s="288">
        <v>0</v>
      </c>
      <c r="X28" s="288">
        <v>0</v>
      </c>
      <c r="Y28" s="288">
        <v>0</v>
      </c>
      <c r="Z28" s="288">
        <v>0</v>
      </c>
      <c r="AA28" s="288">
        <v>0</v>
      </c>
      <c r="AB28" s="288">
        <v>0</v>
      </c>
      <c r="AC28" s="288">
        <v>0</v>
      </c>
      <c r="AD28" s="288">
        <v>0</v>
      </c>
      <c r="AE28" s="288">
        <v>0</v>
      </c>
      <c r="AF28" s="288">
        <v>1317.4002309026</v>
      </c>
      <c r="AG28" s="288">
        <v>0</v>
      </c>
      <c r="AH28" s="288">
        <v>0</v>
      </c>
      <c r="AI28" s="288">
        <v>0</v>
      </c>
      <c r="AJ28" s="288">
        <v>0</v>
      </c>
      <c r="AK28" s="288">
        <v>0</v>
      </c>
      <c r="AL28" s="288">
        <v>0</v>
      </c>
      <c r="AM28" s="288">
        <v>1294.7099499999999</v>
      </c>
      <c r="AN28" s="288">
        <v>0</v>
      </c>
      <c r="AO28" s="288">
        <v>0</v>
      </c>
      <c r="AP28" s="292">
        <v>1331.3616809025975</v>
      </c>
    </row>
    <row r="29" spans="1:58" s="223" customFormat="1" ht="17.149999999999999" customHeight="1">
      <c r="A29" s="227" t="s">
        <v>107</v>
      </c>
      <c r="B29" s="288">
        <v>0</v>
      </c>
      <c r="C29" s="288">
        <v>0</v>
      </c>
      <c r="D29" s="288">
        <v>0</v>
      </c>
      <c r="E29" s="288">
        <v>0</v>
      </c>
      <c r="F29" s="288">
        <v>0</v>
      </c>
      <c r="G29" s="288">
        <v>0</v>
      </c>
      <c r="H29" s="288">
        <v>0</v>
      </c>
      <c r="I29" s="288">
        <v>1517.3471300737499</v>
      </c>
      <c r="J29" s="288">
        <v>0</v>
      </c>
      <c r="K29" s="288">
        <v>1450</v>
      </c>
      <c r="L29" s="288">
        <v>0</v>
      </c>
      <c r="M29" s="288">
        <v>0</v>
      </c>
      <c r="N29" s="288">
        <v>0</v>
      </c>
      <c r="O29" s="288">
        <v>3617.9524525834399</v>
      </c>
      <c r="P29" s="288">
        <v>222.62</v>
      </c>
      <c r="Q29" s="288">
        <v>350</v>
      </c>
      <c r="R29" s="288">
        <v>0</v>
      </c>
      <c r="S29" s="288">
        <v>0</v>
      </c>
      <c r="T29" s="288">
        <v>0</v>
      </c>
      <c r="U29" s="288">
        <v>0</v>
      </c>
      <c r="V29" s="288">
        <v>480.90933017526402</v>
      </c>
      <c r="W29" s="288">
        <v>0</v>
      </c>
      <c r="X29" s="288">
        <v>0</v>
      </c>
      <c r="Y29" s="288">
        <v>0</v>
      </c>
      <c r="Z29" s="288">
        <v>0</v>
      </c>
      <c r="AA29" s="288">
        <v>0</v>
      </c>
      <c r="AB29" s="288">
        <v>0</v>
      </c>
      <c r="AC29" s="288">
        <v>0</v>
      </c>
      <c r="AD29" s="288">
        <v>0</v>
      </c>
      <c r="AE29" s="288">
        <v>0</v>
      </c>
      <c r="AF29" s="288">
        <v>8817.9353103550802</v>
      </c>
      <c r="AG29" s="288">
        <v>200</v>
      </c>
      <c r="AH29" s="288">
        <v>0</v>
      </c>
      <c r="AI29" s="288">
        <v>0</v>
      </c>
      <c r="AJ29" s="288">
        <v>0</v>
      </c>
      <c r="AK29" s="288">
        <v>111.493612987104</v>
      </c>
      <c r="AL29" s="288">
        <v>0</v>
      </c>
      <c r="AM29" s="288">
        <v>14613.213573999999</v>
      </c>
      <c r="AN29" s="288">
        <v>0</v>
      </c>
      <c r="AO29" s="288">
        <v>0</v>
      </c>
      <c r="AP29" s="292">
        <v>15690.735705087318</v>
      </c>
    </row>
    <row r="30" spans="1:58" s="223" customFormat="1" ht="17.149999999999999" customHeight="1">
      <c r="A30" s="227" t="s">
        <v>108</v>
      </c>
      <c r="B30" s="288">
        <v>0</v>
      </c>
      <c r="C30" s="288">
        <v>0</v>
      </c>
      <c r="D30" s="288">
        <v>0</v>
      </c>
      <c r="E30" s="288">
        <v>0</v>
      </c>
      <c r="F30" s="288">
        <v>0</v>
      </c>
      <c r="G30" s="288">
        <v>0</v>
      </c>
      <c r="H30" s="288">
        <v>0</v>
      </c>
      <c r="I30" s="288">
        <v>4.9058150848091104</v>
      </c>
      <c r="J30" s="288">
        <v>0</v>
      </c>
      <c r="K30" s="288">
        <v>31.315382438724701</v>
      </c>
      <c r="L30" s="288">
        <v>0</v>
      </c>
      <c r="M30" s="288">
        <v>0</v>
      </c>
      <c r="N30" s="288">
        <v>0</v>
      </c>
      <c r="O30" s="288">
        <v>697.46810917414803</v>
      </c>
      <c r="P30" s="288">
        <v>20.627518330063602</v>
      </c>
      <c r="Q30" s="288">
        <v>0</v>
      </c>
      <c r="R30" s="288">
        <v>0</v>
      </c>
      <c r="S30" s="288">
        <v>0</v>
      </c>
      <c r="T30" s="288">
        <v>0</v>
      </c>
      <c r="U30" s="288">
        <v>0</v>
      </c>
      <c r="V30" s="288">
        <v>7.1317786069826603</v>
      </c>
      <c r="W30" s="288">
        <v>0</v>
      </c>
      <c r="X30" s="288">
        <v>0</v>
      </c>
      <c r="Y30" s="288">
        <v>0</v>
      </c>
      <c r="Z30" s="288">
        <v>0</v>
      </c>
      <c r="AA30" s="288">
        <v>0</v>
      </c>
      <c r="AB30" s="288">
        <v>0</v>
      </c>
      <c r="AC30" s="288">
        <v>0</v>
      </c>
      <c r="AD30" s="288">
        <v>0</v>
      </c>
      <c r="AE30" s="288">
        <v>0</v>
      </c>
      <c r="AF30" s="288">
        <v>1633.68561510979</v>
      </c>
      <c r="AG30" s="288">
        <v>0</v>
      </c>
      <c r="AH30" s="288">
        <v>0</v>
      </c>
      <c r="AI30" s="288">
        <v>0</v>
      </c>
      <c r="AJ30" s="288">
        <v>0</v>
      </c>
      <c r="AK30" s="288">
        <v>0</v>
      </c>
      <c r="AL30" s="288">
        <v>0</v>
      </c>
      <c r="AM30" s="288">
        <v>1492.395632</v>
      </c>
      <c r="AN30" s="288">
        <v>0</v>
      </c>
      <c r="AO30" s="288">
        <v>0</v>
      </c>
      <c r="AP30" s="292">
        <v>1943.7649253722589</v>
      </c>
    </row>
    <row r="31" spans="1:58" s="223" customFormat="1" ht="20.149999999999999" customHeight="1">
      <c r="A31" s="237" t="s">
        <v>11</v>
      </c>
      <c r="B31" s="288">
        <v>0</v>
      </c>
      <c r="C31" s="288">
        <v>0</v>
      </c>
      <c r="D31" s="288">
        <v>0</v>
      </c>
      <c r="E31" s="289">
        <v>0</v>
      </c>
      <c r="F31" s="288">
        <v>0</v>
      </c>
      <c r="G31" s="288">
        <v>0</v>
      </c>
      <c r="H31" s="288">
        <v>0</v>
      </c>
      <c r="I31" s="288">
        <v>1722.252945158559</v>
      </c>
      <c r="J31" s="288">
        <v>0</v>
      </c>
      <c r="K31" s="288">
        <v>1640.2658447636559</v>
      </c>
      <c r="L31" s="288">
        <v>0</v>
      </c>
      <c r="M31" s="288">
        <v>0</v>
      </c>
      <c r="N31" s="288">
        <v>0</v>
      </c>
      <c r="O31" s="288">
        <v>5140.3860620359774</v>
      </c>
      <c r="P31" s="288">
        <v>244.17272885533654</v>
      </c>
      <c r="Q31" s="288">
        <v>350</v>
      </c>
      <c r="R31" s="288">
        <v>0</v>
      </c>
      <c r="S31" s="288">
        <v>0</v>
      </c>
      <c r="T31" s="288">
        <v>0</v>
      </c>
      <c r="U31" s="288">
        <v>0</v>
      </c>
      <c r="V31" s="288">
        <v>538.04110878224662</v>
      </c>
      <c r="W31" s="288">
        <v>0</v>
      </c>
      <c r="X31" s="288">
        <v>0</v>
      </c>
      <c r="Y31" s="288">
        <v>0</v>
      </c>
      <c r="Z31" s="288">
        <v>0</v>
      </c>
      <c r="AA31" s="288">
        <v>0</v>
      </c>
      <c r="AB31" s="288">
        <v>0</v>
      </c>
      <c r="AC31" s="288">
        <v>0</v>
      </c>
      <c r="AD31" s="288">
        <v>0</v>
      </c>
      <c r="AE31" s="288">
        <v>0</v>
      </c>
      <c r="AF31" s="288">
        <v>13500.693229593471</v>
      </c>
      <c r="AG31" s="288">
        <v>200</v>
      </c>
      <c r="AH31" s="288">
        <v>0</v>
      </c>
      <c r="AI31" s="288">
        <v>0</v>
      </c>
      <c r="AJ31" s="288">
        <v>0</v>
      </c>
      <c r="AK31" s="288">
        <v>136.493612987104</v>
      </c>
      <c r="AL31" s="288">
        <v>0</v>
      </c>
      <c r="AM31" s="288">
        <v>19913.018237</v>
      </c>
      <c r="AN31" s="288">
        <v>0</v>
      </c>
      <c r="AO31" s="293">
        <v>0</v>
      </c>
      <c r="AP31" s="292">
        <v>21692.661884588175</v>
      </c>
    </row>
    <row r="32" spans="1:58" s="223" customFormat="1" ht="30" customHeight="1">
      <c r="A32" s="237" t="s">
        <v>14</v>
      </c>
      <c r="B32" s="288">
        <v>0</v>
      </c>
      <c r="C32" s="288">
        <v>0</v>
      </c>
      <c r="D32" s="288">
        <v>0</v>
      </c>
      <c r="E32" s="288">
        <v>0</v>
      </c>
      <c r="F32" s="288">
        <v>0</v>
      </c>
      <c r="G32" s="288">
        <v>0</v>
      </c>
      <c r="H32" s="288">
        <v>0</v>
      </c>
      <c r="I32" s="288">
        <v>1723.1955053419374</v>
      </c>
      <c r="J32" s="288">
        <v>0</v>
      </c>
      <c r="K32" s="288">
        <v>2422.7025414745081</v>
      </c>
      <c r="L32" s="288">
        <v>0</v>
      </c>
      <c r="M32" s="288">
        <v>0</v>
      </c>
      <c r="N32" s="288">
        <v>0</v>
      </c>
      <c r="O32" s="288">
        <v>7833.8477012710446</v>
      </c>
      <c r="P32" s="288">
        <v>545.14310401371858</v>
      </c>
      <c r="Q32" s="288">
        <v>350</v>
      </c>
      <c r="R32" s="288">
        <v>0</v>
      </c>
      <c r="S32" s="288">
        <v>0</v>
      </c>
      <c r="T32" s="288">
        <v>0</v>
      </c>
      <c r="U32" s="288">
        <v>0</v>
      </c>
      <c r="V32" s="288">
        <v>813.99846123921941</v>
      </c>
      <c r="W32" s="288">
        <v>0</v>
      </c>
      <c r="X32" s="288">
        <v>0</v>
      </c>
      <c r="Y32" s="288">
        <v>0</v>
      </c>
      <c r="Z32" s="288">
        <v>0</v>
      </c>
      <c r="AA32" s="288">
        <v>0</v>
      </c>
      <c r="AB32" s="288">
        <v>0</v>
      </c>
      <c r="AC32" s="288">
        <v>0</v>
      </c>
      <c r="AD32" s="288">
        <v>0</v>
      </c>
      <c r="AE32" s="288">
        <v>0</v>
      </c>
      <c r="AF32" s="288">
        <v>25513.429868836123</v>
      </c>
      <c r="AG32" s="288">
        <v>200</v>
      </c>
      <c r="AH32" s="288">
        <v>0</v>
      </c>
      <c r="AI32" s="288">
        <v>0</v>
      </c>
      <c r="AJ32" s="288">
        <v>0</v>
      </c>
      <c r="AK32" s="288">
        <v>241.493612987104</v>
      </c>
      <c r="AL32" s="288">
        <v>0</v>
      </c>
      <c r="AM32" s="288">
        <v>33614.948984000002</v>
      </c>
      <c r="AN32" s="288">
        <v>0</v>
      </c>
      <c r="AO32" s="288">
        <v>0</v>
      </c>
      <c r="AP32" s="292">
        <v>36629.379889581825</v>
      </c>
      <c r="AR32" s="225"/>
    </row>
    <row r="33" spans="1:42" s="223" customFormat="1" ht="30" customHeight="1">
      <c r="A33" s="240" t="s">
        <v>15</v>
      </c>
      <c r="B33" s="288">
        <v>164.45337900000001</v>
      </c>
      <c r="C33" s="288">
        <v>0</v>
      </c>
      <c r="D33" s="288">
        <v>29.279083613754999</v>
      </c>
      <c r="E33" s="288">
        <v>0</v>
      </c>
      <c r="F33" s="288">
        <v>0</v>
      </c>
      <c r="G33" s="288">
        <v>0</v>
      </c>
      <c r="H33" s="288">
        <v>6.3196579999999996</v>
      </c>
      <c r="I33" s="288">
        <v>11927.630638022565</v>
      </c>
      <c r="J33" s="288">
        <v>0</v>
      </c>
      <c r="K33" s="288">
        <v>8297.5914205956524</v>
      </c>
      <c r="L33" s="288">
        <v>0</v>
      </c>
      <c r="M33" s="288">
        <v>0</v>
      </c>
      <c r="N33" s="288">
        <v>2.7790620000000001</v>
      </c>
      <c r="O33" s="288">
        <v>63770.396825885611</v>
      </c>
      <c r="P33" s="288">
        <v>3330.9165872487315</v>
      </c>
      <c r="Q33" s="288">
        <v>632.90716709137655</v>
      </c>
      <c r="R33" s="288">
        <v>0</v>
      </c>
      <c r="S33" s="288">
        <v>0</v>
      </c>
      <c r="T33" s="288">
        <v>0</v>
      </c>
      <c r="U33" s="288">
        <v>9.6312599999999993</v>
      </c>
      <c r="V33" s="288">
        <v>2740.3315748011341</v>
      </c>
      <c r="W33" s="288">
        <v>0</v>
      </c>
      <c r="X33" s="288">
        <v>0</v>
      </c>
      <c r="Y33" s="288">
        <v>0</v>
      </c>
      <c r="Z33" s="288">
        <v>17.308763000000003</v>
      </c>
      <c r="AA33" s="288">
        <v>0.65181999999999995</v>
      </c>
      <c r="AB33" s="288">
        <v>0</v>
      </c>
      <c r="AC33" s="288">
        <v>0</v>
      </c>
      <c r="AD33" s="288">
        <v>41.1262260570468</v>
      </c>
      <c r="AE33" s="288">
        <v>0</v>
      </c>
      <c r="AF33" s="288">
        <v>164198.9128412912</v>
      </c>
      <c r="AG33" s="288">
        <v>200</v>
      </c>
      <c r="AH33" s="288">
        <v>206.46914651267053</v>
      </c>
      <c r="AI33" s="288">
        <v>3.6737289999999998</v>
      </c>
      <c r="AJ33" s="288">
        <v>0</v>
      </c>
      <c r="AK33" s="288">
        <v>713.11567198710407</v>
      </c>
      <c r="AL33" s="288">
        <v>0</v>
      </c>
      <c r="AM33" s="288">
        <v>198756.76475000003</v>
      </c>
      <c r="AN33" s="288">
        <v>0</v>
      </c>
      <c r="AO33" s="293">
        <v>945.54231354339481</v>
      </c>
      <c r="AP33" s="292">
        <v>227997.90095882508</v>
      </c>
    </row>
    <row r="34" spans="1:42" s="223" customFormat="1" ht="59.25" customHeight="1">
      <c r="A34" s="304" t="s">
        <v>382</v>
      </c>
      <c r="B34" s="304"/>
      <c r="C34" s="304"/>
      <c r="D34" s="304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</row>
    <row r="35" spans="1:42" s="286" customFormat="1">
      <c r="A35" s="287"/>
    </row>
  </sheetData>
  <sheetProtection formatCells="0" formatColumns="0"/>
  <mergeCells count="1">
    <mergeCell ref="A34:AP34"/>
  </mergeCells>
  <phoneticPr fontId="0" type="noConversion"/>
  <conditionalFormatting sqref="D12:AO12 B8:AO11 B12:C13 B14:AO17 B18:C20 B21:AO24 B26:C26 B31:C31 B27:AO30 B33:AP33 B32:AO32 AP8:AP33">
    <cfRule type="expression" dxfId="13" priority="44" stopIfTrue="1">
      <formula>AND(B8&lt;&gt;"",OR(B8&lt;0,NOT(ISNUMBER(B8))))</formula>
    </cfRule>
  </conditionalFormatting>
  <conditionalFormatting sqref="D13 D18:D20 F13:AO13 F18:AO20 F25:AO25 D25 B25">
    <cfRule type="expression" dxfId="12" priority="10" stopIfTrue="1">
      <formula>AND(B13&lt;&gt;"",OR(B13&lt;0,NOT(ISNUMBER(B13))))</formula>
    </cfRule>
  </conditionalFormatting>
  <conditionalFormatting sqref="C25">
    <cfRule type="expression" dxfId="11" priority="9" stopIfTrue="1">
      <formula>AND(C25&lt;&gt;"",OR(C25&lt;0,NOT(ISNUMBER(C25))))</formula>
    </cfRule>
  </conditionalFormatting>
  <conditionalFormatting sqref="D26 D31 F26:AO26 F31:AO31">
    <cfRule type="expression" dxfId="10" priority="8" stopIfTrue="1">
      <formula>AND(D26&lt;&gt;"",OR(D26&lt;0,NOT(ISNUMBER(D26))))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09765625" defaultRowHeight="11.5"/>
  <cols>
    <col min="1" max="1" width="2.69921875" style="49" customWidth="1"/>
    <col min="2" max="2" width="9.09765625" style="49"/>
    <col min="3" max="3" width="37.3984375" style="49" customWidth="1"/>
    <col min="4" max="15" width="9.09765625" style="49"/>
    <col min="16" max="16" width="15.59765625" style="49" bestFit="1" customWidth="1"/>
    <col min="17" max="17" width="10" style="49" bestFit="1" customWidth="1"/>
    <col min="18" max="33" width="9.09765625" style="49"/>
    <col min="34" max="34" width="11.69921875" style="49" bestFit="1" customWidth="1"/>
    <col min="35" max="35" width="11.69921875" style="49" customWidth="1"/>
    <col min="36" max="16384" width="9.097656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6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13" t="s">
        <v>5</v>
      </c>
      <c r="E12" s="311" t="s">
        <v>53</v>
      </c>
      <c r="F12" s="311" t="s">
        <v>6</v>
      </c>
      <c r="G12" s="311" t="s">
        <v>7</v>
      </c>
      <c r="H12" s="311" t="s">
        <v>8</v>
      </c>
      <c r="I12" s="311" t="s">
        <v>151</v>
      </c>
      <c r="J12" s="315" t="s">
        <v>85</v>
      </c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7"/>
      <c r="AS12" s="311" t="s">
        <v>9</v>
      </c>
    </row>
    <row r="13" spans="1:48" s="22" customFormat="1" ht="28" customHeight="1">
      <c r="A13" s="23"/>
      <c r="B13" s="24" t="s">
        <v>4</v>
      </c>
      <c r="C13" s="25"/>
      <c r="D13" s="314"/>
      <c r="E13" s="312"/>
      <c r="F13" s="312"/>
      <c r="G13" s="312"/>
      <c r="H13" s="312"/>
      <c r="I13" s="312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312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4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5"/>
  <cols>
    <col min="1" max="1" width="50.69921875" style="241" customWidth="1"/>
    <col min="2" max="31" width="7.296875" style="232" customWidth="1"/>
    <col min="32" max="32" width="8.69921875" style="232" bestFit="1" customWidth="1"/>
    <col min="33" max="38" width="7.296875" style="232" customWidth="1"/>
    <col min="39" max="39" width="8.69921875" style="232" bestFit="1" customWidth="1"/>
    <col min="40" max="40" width="7.296875" style="232" customWidth="1"/>
    <col min="41" max="41" width="9.3984375" style="232" customWidth="1"/>
    <col min="42" max="42" width="10" style="232" bestFit="1" customWidth="1"/>
    <col min="43" max="43" width="8.69921875" style="232" bestFit="1" customWidth="1"/>
    <col min="44" max="45" width="9.09765625" style="232" customWidth="1"/>
    <col min="46" max="16384" width="0" style="232" hidden="1"/>
  </cols>
  <sheetData>
    <row r="1" spans="1:42" s="217" customFormat="1" ht="19.5" customHeight="1">
      <c r="A1" s="233"/>
      <c r="B1" s="242"/>
      <c r="C1" s="242"/>
      <c r="D1" s="242"/>
      <c r="E1" s="242"/>
      <c r="F1" s="242"/>
      <c r="G1" s="242"/>
      <c r="H1" s="242"/>
      <c r="I1" s="242"/>
      <c r="AP1" s="218"/>
    </row>
    <row r="2" spans="1:42" s="216" customFormat="1" ht="20.149999999999999" customHeight="1">
      <c r="A2" s="215" t="s">
        <v>160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</row>
    <row r="3" spans="1:42" s="216" customFormat="1" ht="20.149999999999999" customHeight="1">
      <c r="A3" s="215" t="s">
        <v>387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</row>
    <row r="4" spans="1:42" s="216" customFormat="1" ht="20.149999999999999" customHeight="1">
      <c r="A4" s="215" t="s">
        <v>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</row>
    <row r="5" spans="1:42" s="219" customFormat="1" ht="20.149999999999999" customHeight="1">
      <c r="A5" s="244" t="s">
        <v>25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</row>
    <row r="6" spans="1:42" s="223" customFormat="1" ht="28" customHeight="1">
      <c r="A6" s="245" t="s">
        <v>162</v>
      </c>
      <c r="B6" s="235" t="s">
        <v>159</v>
      </c>
      <c r="C6" s="221" t="s">
        <v>110</v>
      </c>
      <c r="D6" s="221" t="s">
        <v>153</v>
      </c>
      <c r="E6" s="221" t="s">
        <v>149</v>
      </c>
      <c r="F6" s="221" t="s">
        <v>111</v>
      </c>
      <c r="G6" s="221" t="s">
        <v>62</v>
      </c>
      <c r="H6" s="221" t="s">
        <v>152</v>
      </c>
      <c r="I6" s="221" t="s">
        <v>8</v>
      </c>
      <c r="J6" s="221" t="s">
        <v>112</v>
      </c>
      <c r="K6" s="221" t="s">
        <v>75</v>
      </c>
      <c r="L6" s="221" t="s">
        <v>113</v>
      </c>
      <c r="M6" s="221" t="s">
        <v>63</v>
      </c>
      <c r="N6" s="221" t="s">
        <v>61</v>
      </c>
      <c r="O6" s="221" t="s">
        <v>53</v>
      </c>
      <c r="P6" s="221" t="s">
        <v>7</v>
      </c>
      <c r="Q6" s="221" t="s">
        <v>64</v>
      </c>
      <c r="R6" s="221" t="s">
        <v>65</v>
      </c>
      <c r="S6" s="221" t="s">
        <v>76</v>
      </c>
      <c r="T6" s="221" t="s">
        <v>115</v>
      </c>
      <c r="U6" s="221" t="s">
        <v>77</v>
      </c>
      <c r="V6" s="221" t="s">
        <v>6</v>
      </c>
      <c r="W6" s="221" t="s">
        <v>66</v>
      </c>
      <c r="X6" s="221" t="s">
        <v>67</v>
      </c>
      <c r="Y6" s="221" t="s">
        <v>118</v>
      </c>
      <c r="Z6" s="221" t="s">
        <v>81</v>
      </c>
      <c r="AA6" s="221" t="s">
        <v>78</v>
      </c>
      <c r="AB6" s="221" t="s">
        <v>119</v>
      </c>
      <c r="AC6" s="221" t="s">
        <v>68</v>
      </c>
      <c r="AD6" s="221" t="s">
        <v>69</v>
      </c>
      <c r="AE6" s="221" t="s">
        <v>150</v>
      </c>
      <c r="AF6" s="221" t="s">
        <v>70</v>
      </c>
      <c r="AG6" s="221" t="s">
        <v>120</v>
      </c>
      <c r="AH6" s="221" t="s">
        <v>151</v>
      </c>
      <c r="AI6" s="221" t="s">
        <v>82</v>
      </c>
      <c r="AJ6" s="221" t="s">
        <v>71</v>
      </c>
      <c r="AK6" s="221" t="s">
        <v>158</v>
      </c>
      <c r="AL6" s="221" t="s">
        <v>73</v>
      </c>
      <c r="AM6" s="221" t="s">
        <v>5</v>
      </c>
      <c r="AN6" s="221" t="s">
        <v>74</v>
      </c>
      <c r="AO6" s="222" t="s">
        <v>85</v>
      </c>
      <c r="AP6" s="221" t="s">
        <v>9</v>
      </c>
    </row>
    <row r="7" spans="1:42" s="223" customFormat="1" ht="30" customHeight="1">
      <c r="A7" s="278" t="s">
        <v>154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8"/>
      <c r="Y7" s="288"/>
      <c r="Z7" s="288"/>
      <c r="AA7" s="288"/>
      <c r="AB7" s="288"/>
      <c r="AC7" s="288"/>
      <c r="AD7" s="288"/>
      <c r="AE7" s="288"/>
      <c r="AF7" s="288"/>
      <c r="AG7" s="288"/>
      <c r="AH7" s="288"/>
      <c r="AI7" s="288"/>
      <c r="AJ7" s="288"/>
      <c r="AK7" s="288"/>
      <c r="AL7" s="288"/>
      <c r="AM7" s="288"/>
      <c r="AN7" s="288"/>
      <c r="AO7" s="293"/>
      <c r="AP7" s="292"/>
    </row>
    <row r="8" spans="1:42" s="223" customFormat="1" ht="17.149999999999999" customHeight="1">
      <c r="A8" s="279" t="s">
        <v>164</v>
      </c>
      <c r="B8" s="288">
        <v>0</v>
      </c>
      <c r="C8" s="288">
        <v>0</v>
      </c>
      <c r="D8" s="288">
        <v>0</v>
      </c>
      <c r="E8" s="288">
        <v>0</v>
      </c>
      <c r="F8" s="288">
        <v>0</v>
      </c>
      <c r="G8" s="288">
        <v>0</v>
      </c>
      <c r="H8" s="288">
        <v>0</v>
      </c>
      <c r="I8" s="288">
        <v>0</v>
      </c>
      <c r="J8" s="288">
        <v>0</v>
      </c>
      <c r="K8" s="288">
        <v>0</v>
      </c>
      <c r="L8" s="288">
        <v>0</v>
      </c>
      <c r="M8" s="288">
        <v>0</v>
      </c>
      <c r="N8" s="288">
        <v>0</v>
      </c>
      <c r="O8" s="288">
        <v>0</v>
      </c>
      <c r="P8" s="288">
        <v>0</v>
      </c>
      <c r="Q8" s="288">
        <v>0</v>
      </c>
      <c r="R8" s="288">
        <v>0</v>
      </c>
      <c r="S8" s="288">
        <v>0</v>
      </c>
      <c r="T8" s="288">
        <v>0</v>
      </c>
      <c r="U8" s="288">
        <v>0</v>
      </c>
      <c r="V8" s="288">
        <v>0</v>
      </c>
      <c r="W8" s="288">
        <v>0</v>
      </c>
      <c r="X8" s="288">
        <v>0</v>
      </c>
      <c r="Y8" s="288">
        <v>0</v>
      </c>
      <c r="Z8" s="288">
        <v>0</v>
      </c>
      <c r="AA8" s="288">
        <v>0</v>
      </c>
      <c r="AB8" s="288">
        <v>0</v>
      </c>
      <c r="AC8" s="288">
        <v>0</v>
      </c>
      <c r="AD8" s="288">
        <v>0</v>
      </c>
      <c r="AE8" s="288">
        <v>0</v>
      </c>
      <c r="AF8" s="288">
        <v>2213.39222706399</v>
      </c>
      <c r="AG8" s="288">
        <v>0</v>
      </c>
      <c r="AH8" s="288">
        <v>0</v>
      </c>
      <c r="AI8" s="288">
        <v>0</v>
      </c>
      <c r="AJ8" s="288">
        <v>0</v>
      </c>
      <c r="AK8" s="288">
        <v>0</v>
      </c>
      <c r="AL8" s="288">
        <v>0</v>
      </c>
      <c r="AM8" s="288">
        <v>0</v>
      </c>
      <c r="AN8" s="288">
        <v>0</v>
      </c>
      <c r="AO8" s="288">
        <v>0</v>
      </c>
      <c r="AP8" s="292">
        <v>2213.39222706399</v>
      </c>
    </row>
    <row r="9" spans="1:42" s="223" customFormat="1" ht="17.149999999999999" customHeight="1">
      <c r="A9" s="279" t="s">
        <v>163</v>
      </c>
      <c r="B9" s="288">
        <v>0</v>
      </c>
      <c r="C9" s="288">
        <v>0</v>
      </c>
      <c r="D9" s="288">
        <v>0</v>
      </c>
      <c r="E9" s="288">
        <v>0</v>
      </c>
      <c r="F9" s="288">
        <v>0</v>
      </c>
      <c r="G9" s="288">
        <v>0</v>
      </c>
      <c r="H9" s="288">
        <v>0</v>
      </c>
      <c r="I9" s="288">
        <v>0</v>
      </c>
      <c r="J9" s="288">
        <v>0</v>
      </c>
      <c r="K9" s="288">
        <v>0</v>
      </c>
      <c r="L9" s="288">
        <v>0</v>
      </c>
      <c r="M9" s="288">
        <v>0</v>
      </c>
      <c r="N9" s="288">
        <v>0</v>
      </c>
      <c r="O9" s="288">
        <v>0</v>
      </c>
      <c r="P9" s="288">
        <v>0</v>
      </c>
      <c r="Q9" s="288">
        <v>0</v>
      </c>
      <c r="R9" s="288">
        <v>0</v>
      </c>
      <c r="S9" s="288">
        <v>0</v>
      </c>
      <c r="T9" s="288">
        <v>0</v>
      </c>
      <c r="U9" s="288">
        <v>0</v>
      </c>
      <c r="V9" s="288">
        <v>0</v>
      </c>
      <c r="W9" s="288">
        <v>0</v>
      </c>
      <c r="X9" s="288">
        <v>0</v>
      </c>
      <c r="Y9" s="288">
        <v>0</v>
      </c>
      <c r="Z9" s="288">
        <v>0</v>
      </c>
      <c r="AA9" s="288">
        <v>0</v>
      </c>
      <c r="AB9" s="288">
        <v>0</v>
      </c>
      <c r="AC9" s="288">
        <v>0</v>
      </c>
      <c r="AD9" s="288">
        <v>0</v>
      </c>
      <c r="AE9" s="288">
        <v>0</v>
      </c>
      <c r="AF9" s="288">
        <v>1013.56963985508</v>
      </c>
      <c r="AG9" s="288">
        <v>0</v>
      </c>
      <c r="AH9" s="288">
        <v>0</v>
      </c>
      <c r="AI9" s="288">
        <v>0</v>
      </c>
      <c r="AJ9" s="288">
        <v>0</v>
      </c>
      <c r="AK9" s="288">
        <v>0</v>
      </c>
      <c r="AL9" s="288">
        <v>0</v>
      </c>
      <c r="AM9" s="288">
        <v>0</v>
      </c>
      <c r="AN9" s="288">
        <v>0</v>
      </c>
      <c r="AO9" s="288">
        <v>0</v>
      </c>
      <c r="AP9" s="292">
        <v>1013.56963985508</v>
      </c>
    </row>
    <row r="10" spans="1:42" s="223" customFormat="1" ht="17.149999999999999" customHeight="1">
      <c r="A10" s="280" t="s">
        <v>107</v>
      </c>
      <c r="B10" s="288">
        <v>0</v>
      </c>
      <c r="C10" s="288">
        <v>0</v>
      </c>
      <c r="D10" s="288">
        <v>0</v>
      </c>
      <c r="E10" s="288">
        <v>0</v>
      </c>
      <c r="F10" s="288">
        <v>0</v>
      </c>
      <c r="G10" s="288">
        <v>0</v>
      </c>
      <c r="H10" s="288">
        <v>0</v>
      </c>
      <c r="I10" s="288">
        <v>0</v>
      </c>
      <c r="J10" s="288">
        <v>0</v>
      </c>
      <c r="K10" s="288">
        <v>0</v>
      </c>
      <c r="L10" s="288">
        <v>0</v>
      </c>
      <c r="M10" s="288">
        <v>0</v>
      </c>
      <c r="N10" s="288">
        <v>0</v>
      </c>
      <c r="O10" s="288">
        <v>0</v>
      </c>
      <c r="P10" s="288">
        <v>0</v>
      </c>
      <c r="Q10" s="288">
        <v>0</v>
      </c>
      <c r="R10" s="288">
        <v>0</v>
      </c>
      <c r="S10" s="288">
        <v>0</v>
      </c>
      <c r="T10" s="288">
        <v>0</v>
      </c>
      <c r="U10" s="288">
        <v>0</v>
      </c>
      <c r="V10" s="288">
        <v>0</v>
      </c>
      <c r="W10" s="288">
        <v>0</v>
      </c>
      <c r="X10" s="288">
        <v>0</v>
      </c>
      <c r="Y10" s="288">
        <v>0</v>
      </c>
      <c r="Z10" s="288">
        <v>0</v>
      </c>
      <c r="AA10" s="288">
        <v>0</v>
      </c>
      <c r="AB10" s="288">
        <v>0</v>
      </c>
      <c r="AC10" s="288">
        <v>0</v>
      </c>
      <c r="AD10" s="288">
        <v>0</v>
      </c>
      <c r="AE10" s="288">
        <v>0</v>
      </c>
      <c r="AF10" s="288">
        <v>2610.89442567181</v>
      </c>
      <c r="AG10" s="288">
        <v>0</v>
      </c>
      <c r="AH10" s="288">
        <v>0</v>
      </c>
      <c r="AI10" s="288">
        <v>0</v>
      </c>
      <c r="AJ10" s="288">
        <v>0</v>
      </c>
      <c r="AK10" s="288">
        <v>0</v>
      </c>
      <c r="AL10" s="288">
        <v>0</v>
      </c>
      <c r="AM10" s="288">
        <v>0</v>
      </c>
      <c r="AN10" s="288">
        <v>0</v>
      </c>
      <c r="AO10" s="288">
        <v>0</v>
      </c>
      <c r="AP10" s="292">
        <v>2610.89442567181</v>
      </c>
    </row>
    <row r="11" spans="1:42" s="223" customFormat="1" ht="17.149999999999999" customHeight="1">
      <c r="A11" s="280" t="s">
        <v>108</v>
      </c>
      <c r="B11" s="288"/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93"/>
      <c r="AP11" s="292">
        <v>0</v>
      </c>
    </row>
    <row r="12" spans="1:42" s="230" customFormat="1" ht="30" customHeight="1">
      <c r="A12" s="281" t="s">
        <v>11</v>
      </c>
      <c r="B12" s="294">
        <v>0</v>
      </c>
      <c r="C12" s="294">
        <v>0</v>
      </c>
      <c r="D12" s="294">
        <v>0</v>
      </c>
      <c r="E12" s="294">
        <v>0</v>
      </c>
      <c r="F12" s="294">
        <v>0</v>
      </c>
      <c r="G12" s="294">
        <v>0</v>
      </c>
      <c r="H12" s="294">
        <v>0</v>
      </c>
      <c r="I12" s="294">
        <v>0</v>
      </c>
      <c r="J12" s="294">
        <v>0</v>
      </c>
      <c r="K12" s="294">
        <v>0</v>
      </c>
      <c r="L12" s="294">
        <v>0</v>
      </c>
      <c r="M12" s="294">
        <v>0</v>
      </c>
      <c r="N12" s="294">
        <v>0</v>
      </c>
      <c r="O12" s="294">
        <v>0</v>
      </c>
      <c r="P12" s="294">
        <v>0</v>
      </c>
      <c r="Q12" s="294">
        <v>0</v>
      </c>
      <c r="R12" s="294">
        <v>0</v>
      </c>
      <c r="S12" s="294">
        <v>0</v>
      </c>
      <c r="T12" s="294">
        <v>0</v>
      </c>
      <c r="U12" s="294">
        <v>0</v>
      </c>
      <c r="V12" s="294">
        <v>0</v>
      </c>
      <c r="W12" s="294">
        <v>0</v>
      </c>
      <c r="X12" s="294">
        <v>0</v>
      </c>
      <c r="Y12" s="294">
        <v>0</v>
      </c>
      <c r="Z12" s="294">
        <v>0</v>
      </c>
      <c r="AA12" s="294">
        <v>0</v>
      </c>
      <c r="AB12" s="294">
        <v>0</v>
      </c>
      <c r="AC12" s="294">
        <v>0</v>
      </c>
      <c r="AD12" s="294">
        <v>0</v>
      </c>
      <c r="AE12" s="294">
        <v>0</v>
      </c>
      <c r="AF12" s="294">
        <v>5837.85629259088</v>
      </c>
      <c r="AG12" s="294">
        <v>0</v>
      </c>
      <c r="AH12" s="294">
        <v>0</v>
      </c>
      <c r="AI12" s="294">
        <v>0</v>
      </c>
      <c r="AJ12" s="294">
        <v>0</v>
      </c>
      <c r="AK12" s="294">
        <v>0</v>
      </c>
      <c r="AL12" s="294">
        <v>0</v>
      </c>
      <c r="AM12" s="294">
        <v>0</v>
      </c>
      <c r="AN12" s="294">
        <v>0</v>
      </c>
      <c r="AO12" s="294">
        <v>0</v>
      </c>
      <c r="AP12" s="294">
        <v>5837.85629259088</v>
      </c>
    </row>
    <row r="13" spans="1:42" s="223" customFormat="1" ht="30" customHeight="1">
      <c r="A13" s="282" t="s">
        <v>165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93"/>
      <c r="AP13" s="292"/>
    </row>
    <row r="14" spans="1:42" s="223" customFormat="1" ht="17.149999999999999" customHeight="1">
      <c r="A14" s="279" t="s">
        <v>164</v>
      </c>
      <c r="B14" s="288">
        <v>0</v>
      </c>
      <c r="C14" s="288">
        <v>0</v>
      </c>
      <c r="D14" s="288">
        <v>0</v>
      </c>
      <c r="E14" s="288">
        <v>0</v>
      </c>
      <c r="F14" s="288">
        <v>0</v>
      </c>
      <c r="G14" s="288">
        <v>0</v>
      </c>
      <c r="H14" s="288">
        <v>0</v>
      </c>
      <c r="I14" s="288">
        <v>12.346942601475099</v>
      </c>
      <c r="J14" s="288">
        <v>0</v>
      </c>
      <c r="K14" s="288">
        <v>0</v>
      </c>
      <c r="L14" s="288">
        <v>0</v>
      </c>
      <c r="M14" s="288">
        <v>0</v>
      </c>
      <c r="N14" s="288">
        <v>0</v>
      </c>
      <c r="O14" s="288">
        <v>2203.2204525478901</v>
      </c>
      <c r="P14" s="288">
        <v>0</v>
      </c>
      <c r="Q14" s="288">
        <v>0</v>
      </c>
      <c r="R14" s="288">
        <v>0</v>
      </c>
      <c r="S14" s="288">
        <v>0</v>
      </c>
      <c r="T14" s="288">
        <v>0</v>
      </c>
      <c r="U14" s="288">
        <v>0</v>
      </c>
      <c r="V14" s="288">
        <v>0</v>
      </c>
      <c r="W14" s="288">
        <v>0</v>
      </c>
      <c r="X14" s="288">
        <v>0</v>
      </c>
      <c r="Y14" s="288">
        <v>0</v>
      </c>
      <c r="Z14" s="288">
        <v>0</v>
      </c>
      <c r="AA14" s="288">
        <v>0</v>
      </c>
      <c r="AB14" s="288">
        <v>0</v>
      </c>
      <c r="AC14" s="288">
        <v>0</v>
      </c>
      <c r="AD14" s="288">
        <v>0</v>
      </c>
      <c r="AE14" s="288">
        <v>0</v>
      </c>
      <c r="AF14" s="288">
        <v>13694.236522953201</v>
      </c>
      <c r="AG14" s="288">
        <v>0</v>
      </c>
      <c r="AH14" s="288">
        <v>0</v>
      </c>
      <c r="AI14" s="288">
        <v>0</v>
      </c>
      <c r="AJ14" s="288">
        <v>0</v>
      </c>
      <c r="AK14" s="288">
        <v>0</v>
      </c>
      <c r="AL14" s="288">
        <v>0</v>
      </c>
      <c r="AM14" s="288">
        <v>14592.105</v>
      </c>
      <c r="AN14" s="288">
        <v>0</v>
      </c>
      <c r="AO14" s="288">
        <v>0</v>
      </c>
      <c r="AP14" s="292">
        <v>30501.908918102563</v>
      </c>
    </row>
    <row r="15" spans="1:42" s="223" customFormat="1" ht="17.149999999999999" customHeight="1">
      <c r="A15" s="279" t="s">
        <v>163</v>
      </c>
      <c r="B15" s="288">
        <v>0</v>
      </c>
      <c r="C15" s="288">
        <v>0</v>
      </c>
      <c r="D15" s="288">
        <v>0</v>
      </c>
      <c r="E15" s="288">
        <v>0</v>
      </c>
      <c r="F15" s="288">
        <v>0</v>
      </c>
      <c r="G15" s="288">
        <v>0</v>
      </c>
      <c r="H15" s="288">
        <v>0</v>
      </c>
      <c r="I15" s="288">
        <v>0</v>
      </c>
      <c r="J15" s="288">
        <v>0</v>
      </c>
      <c r="K15" s="288">
        <v>0</v>
      </c>
      <c r="L15" s="288">
        <v>0</v>
      </c>
      <c r="M15" s="288">
        <v>0</v>
      </c>
      <c r="N15" s="288">
        <v>0</v>
      </c>
      <c r="O15" s="288">
        <v>0</v>
      </c>
      <c r="P15" s="288">
        <v>0</v>
      </c>
      <c r="Q15" s="288">
        <v>0</v>
      </c>
      <c r="R15" s="288">
        <v>0</v>
      </c>
      <c r="S15" s="288">
        <v>0</v>
      </c>
      <c r="T15" s="288">
        <v>0</v>
      </c>
      <c r="U15" s="288">
        <v>0</v>
      </c>
      <c r="V15" s="288">
        <v>0</v>
      </c>
      <c r="W15" s="288">
        <v>0</v>
      </c>
      <c r="X15" s="288">
        <v>0</v>
      </c>
      <c r="Y15" s="288">
        <v>0</v>
      </c>
      <c r="Z15" s="288">
        <v>0</v>
      </c>
      <c r="AA15" s="288">
        <v>0</v>
      </c>
      <c r="AB15" s="288">
        <v>0</v>
      </c>
      <c r="AC15" s="288">
        <v>0</v>
      </c>
      <c r="AD15" s="288">
        <v>0</v>
      </c>
      <c r="AE15" s="288">
        <v>0</v>
      </c>
      <c r="AF15" s="288">
        <v>11390.305092082401</v>
      </c>
      <c r="AG15" s="288">
        <v>0</v>
      </c>
      <c r="AH15" s="288">
        <v>0</v>
      </c>
      <c r="AI15" s="288">
        <v>0</v>
      </c>
      <c r="AJ15" s="288">
        <v>0</v>
      </c>
      <c r="AK15" s="288">
        <v>0</v>
      </c>
      <c r="AL15" s="288">
        <v>0</v>
      </c>
      <c r="AM15" s="288">
        <v>770</v>
      </c>
      <c r="AN15" s="288">
        <v>0</v>
      </c>
      <c r="AO15" s="288">
        <v>0</v>
      </c>
      <c r="AP15" s="292">
        <v>12160.305092082401</v>
      </c>
    </row>
    <row r="16" spans="1:42" s="223" customFormat="1" ht="17.149999999999999" customHeight="1">
      <c r="A16" s="280" t="s">
        <v>107</v>
      </c>
      <c r="B16" s="288">
        <v>0</v>
      </c>
      <c r="C16" s="288">
        <v>0</v>
      </c>
      <c r="D16" s="288">
        <v>0</v>
      </c>
      <c r="E16" s="288">
        <v>0</v>
      </c>
      <c r="F16" s="288">
        <v>0</v>
      </c>
      <c r="G16" s="288">
        <v>0</v>
      </c>
      <c r="H16" s="288">
        <v>0</v>
      </c>
      <c r="I16" s="288">
        <v>930.13634264445705</v>
      </c>
      <c r="J16" s="288">
        <v>0</v>
      </c>
      <c r="K16" s="288">
        <v>0</v>
      </c>
      <c r="L16" s="288">
        <v>0</v>
      </c>
      <c r="M16" s="288">
        <v>24.171267358332599</v>
      </c>
      <c r="N16" s="288">
        <v>0</v>
      </c>
      <c r="O16" s="288">
        <v>5758.6511295747196</v>
      </c>
      <c r="P16" s="288">
        <v>480.20367262767502</v>
      </c>
      <c r="Q16" s="288">
        <v>0</v>
      </c>
      <c r="R16" s="288">
        <v>0</v>
      </c>
      <c r="S16" s="288">
        <v>0</v>
      </c>
      <c r="T16" s="288">
        <v>0</v>
      </c>
      <c r="U16" s="288">
        <v>0</v>
      </c>
      <c r="V16" s="288">
        <v>136.35750506403801</v>
      </c>
      <c r="W16" s="288">
        <v>0</v>
      </c>
      <c r="X16" s="288">
        <v>0</v>
      </c>
      <c r="Y16" s="288">
        <v>0</v>
      </c>
      <c r="Z16" s="288">
        <v>0</v>
      </c>
      <c r="AA16" s="288">
        <v>0</v>
      </c>
      <c r="AB16" s="288">
        <v>0</v>
      </c>
      <c r="AC16" s="288">
        <v>0</v>
      </c>
      <c r="AD16" s="288">
        <v>0</v>
      </c>
      <c r="AE16" s="288">
        <v>0</v>
      </c>
      <c r="AF16" s="288">
        <v>23454.306299221</v>
      </c>
      <c r="AG16" s="288">
        <v>0</v>
      </c>
      <c r="AH16" s="288">
        <v>0</v>
      </c>
      <c r="AI16" s="288">
        <v>0</v>
      </c>
      <c r="AJ16" s="288">
        <v>0</v>
      </c>
      <c r="AK16" s="288">
        <v>0</v>
      </c>
      <c r="AL16" s="288">
        <v>0</v>
      </c>
      <c r="AM16" s="288">
        <v>23213.819044</v>
      </c>
      <c r="AN16" s="288">
        <v>0</v>
      </c>
      <c r="AO16" s="288">
        <v>0</v>
      </c>
      <c r="AP16" s="292">
        <v>53997.645260490222</v>
      </c>
    </row>
    <row r="17" spans="1:43" s="223" customFormat="1" ht="16.5" customHeight="1">
      <c r="A17" s="280" t="s">
        <v>108</v>
      </c>
      <c r="B17" s="288">
        <v>0</v>
      </c>
      <c r="C17" s="288">
        <v>0</v>
      </c>
      <c r="D17" s="288">
        <v>0</v>
      </c>
      <c r="E17" s="288">
        <v>0</v>
      </c>
      <c r="F17" s="288">
        <v>0</v>
      </c>
      <c r="G17" s="288">
        <v>0</v>
      </c>
      <c r="H17" s="288">
        <v>0</v>
      </c>
      <c r="I17" s="288">
        <v>363.72035080178699</v>
      </c>
      <c r="J17" s="288">
        <v>0</v>
      </c>
      <c r="K17" s="288">
        <v>0</v>
      </c>
      <c r="L17" s="288">
        <v>0</v>
      </c>
      <c r="M17" s="288">
        <v>0</v>
      </c>
      <c r="N17" s="288">
        <v>0</v>
      </c>
      <c r="O17" s="288">
        <v>1654.1627943052799</v>
      </c>
      <c r="P17" s="288">
        <v>0</v>
      </c>
      <c r="Q17" s="288">
        <v>0</v>
      </c>
      <c r="R17" s="288">
        <v>4.1895024668608496</v>
      </c>
      <c r="S17" s="288">
        <v>0</v>
      </c>
      <c r="T17" s="288">
        <v>0</v>
      </c>
      <c r="U17" s="288">
        <v>0</v>
      </c>
      <c r="V17" s="288">
        <v>156.35660580676301</v>
      </c>
      <c r="W17" s="288">
        <v>0</v>
      </c>
      <c r="X17" s="288">
        <v>0</v>
      </c>
      <c r="Y17" s="288">
        <v>0</v>
      </c>
      <c r="Z17" s="288">
        <v>0</v>
      </c>
      <c r="AA17" s="288">
        <v>0</v>
      </c>
      <c r="AB17" s="288">
        <v>0</v>
      </c>
      <c r="AC17" s="288">
        <v>0</v>
      </c>
      <c r="AD17" s="288">
        <v>0</v>
      </c>
      <c r="AE17" s="288">
        <v>0</v>
      </c>
      <c r="AF17" s="288">
        <v>2592.9377697505101</v>
      </c>
      <c r="AG17" s="288">
        <v>0</v>
      </c>
      <c r="AH17" s="288">
        <v>0</v>
      </c>
      <c r="AI17" s="288">
        <v>0</v>
      </c>
      <c r="AJ17" s="288">
        <v>0</v>
      </c>
      <c r="AK17" s="288">
        <v>0</v>
      </c>
      <c r="AL17" s="288">
        <v>0</v>
      </c>
      <c r="AM17" s="288">
        <v>16842.883647999999</v>
      </c>
      <c r="AN17" s="288">
        <v>0</v>
      </c>
      <c r="AO17" s="288">
        <v>0</v>
      </c>
      <c r="AP17" s="292">
        <v>21614.250671131202</v>
      </c>
    </row>
    <row r="18" spans="1:43" s="230" customFormat="1" ht="30" customHeight="1">
      <c r="A18" s="281" t="s">
        <v>11</v>
      </c>
      <c r="B18" s="294">
        <v>0</v>
      </c>
      <c r="C18" s="294">
        <v>0</v>
      </c>
      <c r="D18" s="294">
        <v>0</v>
      </c>
      <c r="E18" s="294">
        <v>0</v>
      </c>
      <c r="F18" s="294">
        <v>0</v>
      </c>
      <c r="G18" s="294">
        <v>0</v>
      </c>
      <c r="H18" s="294">
        <v>0</v>
      </c>
      <c r="I18" s="294">
        <v>1306.2036360477191</v>
      </c>
      <c r="J18" s="294">
        <v>0</v>
      </c>
      <c r="K18" s="294">
        <v>0</v>
      </c>
      <c r="L18" s="294">
        <v>0</v>
      </c>
      <c r="M18" s="294">
        <v>24.171267358332599</v>
      </c>
      <c r="N18" s="294">
        <v>0</v>
      </c>
      <c r="O18" s="294">
        <v>9616.0343764278896</v>
      </c>
      <c r="P18" s="294">
        <v>480.20367262767502</v>
      </c>
      <c r="Q18" s="294">
        <v>0</v>
      </c>
      <c r="R18" s="294">
        <v>4.1895024668608496</v>
      </c>
      <c r="S18" s="294">
        <v>0</v>
      </c>
      <c r="T18" s="294">
        <v>0</v>
      </c>
      <c r="U18" s="294">
        <v>0</v>
      </c>
      <c r="V18" s="294">
        <v>292.71411087080105</v>
      </c>
      <c r="W18" s="294">
        <v>0</v>
      </c>
      <c r="X18" s="294">
        <v>0</v>
      </c>
      <c r="Y18" s="294">
        <v>0</v>
      </c>
      <c r="Z18" s="294">
        <v>0</v>
      </c>
      <c r="AA18" s="294">
        <v>0</v>
      </c>
      <c r="AB18" s="294">
        <v>0</v>
      </c>
      <c r="AC18" s="294">
        <v>0</v>
      </c>
      <c r="AD18" s="294">
        <v>0</v>
      </c>
      <c r="AE18" s="294">
        <v>0</v>
      </c>
      <c r="AF18" s="294">
        <v>51131.785684007118</v>
      </c>
      <c r="AG18" s="294">
        <v>0</v>
      </c>
      <c r="AH18" s="294">
        <v>0</v>
      </c>
      <c r="AI18" s="294">
        <v>0</v>
      </c>
      <c r="AJ18" s="294">
        <v>0</v>
      </c>
      <c r="AK18" s="294">
        <v>0</v>
      </c>
      <c r="AL18" s="294">
        <v>0</v>
      </c>
      <c r="AM18" s="294">
        <v>55418.807692000002</v>
      </c>
      <c r="AN18" s="294">
        <v>0</v>
      </c>
      <c r="AO18" s="294">
        <v>0</v>
      </c>
      <c r="AP18" s="294">
        <v>118274.1099418064</v>
      </c>
      <c r="AQ18" s="243"/>
    </row>
    <row r="19" spans="1:43" s="224" customFormat="1" ht="30" customHeight="1">
      <c r="A19" s="283" t="s">
        <v>18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6"/>
      <c r="AP19" s="289"/>
    </row>
    <row r="20" spans="1:43" s="224" customFormat="1" ht="30" customHeight="1">
      <c r="A20" s="283" t="s">
        <v>12</v>
      </c>
      <c r="B20" s="295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6"/>
      <c r="AP20" s="292"/>
    </row>
    <row r="21" spans="1:43" s="223" customFormat="1" ht="17.149999999999999" customHeight="1">
      <c r="A21" s="279" t="s">
        <v>164</v>
      </c>
      <c r="B21" s="288">
        <v>0</v>
      </c>
      <c r="C21" s="288">
        <v>0</v>
      </c>
      <c r="D21" s="288">
        <v>0</v>
      </c>
      <c r="E21" s="288">
        <v>0</v>
      </c>
      <c r="F21" s="288">
        <v>0</v>
      </c>
      <c r="G21" s="288">
        <v>0</v>
      </c>
      <c r="H21" s="288">
        <v>0</v>
      </c>
      <c r="I21" s="288">
        <v>0</v>
      </c>
      <c r="J21" s="288">
        <v>0</v>
      </c>
      <c r="K21" s="288">
        <v>0</v>
      </c>
      <c r="L21" s="288">
        <v>0</v>
      </c>
      <c r="M21" s="288">
        <v>0</v>
      </c>
      <c r="N21" s="288">
        <v>0</v>
      </c>
      <c r="O21" s="288">
        <v>0</v>
      </c>
      <c r="P21" s="288">
        <v>0</v>
      </c>
      <c r="Q21" s="288">
        <v>0</v>
      </c>
      <c r="R21" s="288">
        <v>0</v>
      </c>
      <c r="S21" s="288">
        <v>0</v>
      </c>
      <c r="T21" s="288">
        <v>0</v>
      </c>
      <c r="U21" s="288">
        <v>0</v>
      </c>
      <c r="V21" s="288">
        <v>0</v>
      </c>
      <c r="W21" s="288">
        <v>0</v>
      </c>
      <c r="X21" s="288">
        <v>0</v>
      </c>
      <c r="Y21" s="288">
        <v>0</v>
      </c>
      <c r="Z21" s="288">
        <v>0</v>
      </c>
      <c r="AA21" s="288">
        <v>0</v>
      </c>
      <c r="AB21" s="288">
        <v>0</v>
      </c>
      <c r="AC21" s="288">
        <v>0</v>
      </c>
      <c r="AD21" s="288">
        <v>0</v>
      </c>
      <c r="AE21" s="288">
        <v>0</v>
      </c>
      <c r="AF21" s="288">
        <v>0</v>
      </c>
      <c r="AG21" s="288">
        <v>0</v>
      </c>
      <c r="AH21" s="288">
        <v>0</v>
      </c>
      <c r="AI21" s="288">
        <v>0</v>
      </c>
      <c r="AJ21" s="288">
        <v>0</v>
      </c>
      <c r="AK21" s="288">
        <v>0</v>
      </c>
      <c r="AL21" s="288">
        <v>0</v>
      </c>
      <c r="AM21" s="288">
        <v>300</v>
      </c>
      <c r="AN21" s="288">
        <v>0</v>
      </c>
      <c r="AO21" s="288">
        <v>0</v>
      </c>
      <c r="AP21" s="292">
        <v>300</v>
      </c>
    </row>
    <row r="22" spans="1:43" s="223" customFormat="1" ht="17.149999999999999" customHeight="1">
      <c r="A22" s="279" t="s">
        <v>163</v>
      </c>
      <c r="B22" s="288">
        <v>0</v>
      </c>
      <c r="C22" s="288">
        <v>0</v>
      </c>
      <c r="D22" s="288">
        <v>0</v>
      </c>
      <c r="E22" s="288">
        <v>0</v>
      </c>
      <c r="F22" s="288">
        <v>0</v>
      </c>
      <c r="G22" s="288">
        <v>0</v>
      </c>
      <c r="H22" s="288">
        <v>0</v>
      </c>
      <c r="I22" s="288">
        <v>0</v>
      </c>
      <c r="J22" s="288">
        <v>0</v>
      </c>
      <c r="K22" s="288">
        <v>0</v>
      </c>
      <c r="L22" s="288">
        <v>0</v>
      </c>
      <c r="M22" s="288">
        <v>0</v>
      </c>
      <c r="N22" s="288">
        <v>0</v>
      </c>
      <c r="O22" s="288">
        <v>0</v>
      </c>
      <c r="P22" s="288">
        <v>0</v>
      </c>
      <c r="Q22" s="288">
        <v>0</v>
      </c>
      <c r="R22" s="288">
        <v>0</v>
      </c>
      <c r="S22" s="288">
        <v>0</v>
      </c>
      <c r="T22" s="288">
        <v>0</v>
      </c>
      <c r="U22" s="288">
        <v>0</v>
      </c>
      <c r="V22" s="288">
        <v>0</v>
      </c>
      <c r="W22" s="288">
        <v>0</v>
      </c>
      <c r="X22" s="288">
        <v>0</v>
      </c>
      <c r="Y22" s="288">
        <v>0</v>
      </c>
      <c r="Z22" s="288">
        <v>0</v>
      </c>
      <c r="AA22" s="288">
        <v>0</v>
      </c>
      <c r="AB22" s="288">
        <v>0</v>
      </c>
      <c r="AC22" s="288">
        <v>0</v>
      </c>
      <c r="AD22" s="288">
        <v>0</v>
      </c>
      <c r="AE22" s="288">
        <v>0</v>
      </c>
      <c r="AF22" s="288">
        <v>550.60455999646399</v>
      </c>
      <c r="AG22" s="288">
        <v>0</v>
      </c>
      <c r="AH22" s="288">
        <v>0</v>
      </c>
      <c r="AI22" s="288">
        <v>0</v>
      </c>
      <c r="AJ22" s="288">
        <v>0</v>
      </c>
      <c r="AK22" s="288">
        <v>0</v>
      </c>
      <c r="AL22" s="288">
        <v>0</v>
      </c>
      <c r="AM22" s="288">
        <v>0</v>
      </c>
      <c r="AN22" s="288">
        <v>0</v>
      </c>
      <c r="AO22" s="288">
        <v>0</v>
      </c>
      <c r="AP22" s="292">
        <v>550.60455999646399</v>
      </c>
    </row>
    <row r="23" spans="1:43" s="223" customFormat="1" ht="17.149999999999999" customHeight="1">
      <c r="A23" s="280" t="s">
        <v>107</v>
      </c>
      <c r="B23" s="288">
        <v>0</v>
      </c>
      <c r="C23" s="288">
        <v>0</v>
      </c>
      <c r="D23" s="288">
        <v>0</v>
      </c>
      <c r="E23" s="288">
        <v>0</v>
      </c>
      <c r="F23" s="288">
        <v>0</v>
      </c>
      <c r="G23" s="288">
        <v>0</v>
      </c>
      <c r="H23" s="288">
        <v>0</v>
      </c>
      <c r="I23" s="288">
        <v>0</v>
      </c>
      <c r="J23" s="288">
        <v>0</v>
      </c>
      <c r="K23" s="288">
        <v>0</v>
      </c>
      <c r="L23" s="288">
        <v>0</v>
      </c>
      <c r="M23" s="288">
        <v>0</v>
      </c>
      <c r="N23" s="288">
        <v>0</v>
      </c>
      <c r="O23" s="288">
        <v>144.144015290422</v>
      </c>
      <c r="P23" s="288">
        <v>0</v>
      </c>
      <c r="Q23" s="288">
        <v>0</v>
      </c>
      <c r="R23" s="288">
        <v>0</v>
      </c>
      <c r="S23" s="288">
        <v>0</v>
      </c>
      <c r="T23" s="288">
        <v>0</v>
      </c>
      <c r="U23" s="288">
        <v>0</v>
      </c>
      <c r="V23" s="288">
        <v>0</v>
      </c>
      <c r="W23" s="288">
        <v>0</v>
      </c>
      <c r="X23" s="288">
        <v>0</v>
      </c>
      <c r="Y23" s="288">
        <v>0</v>
      </c>
      <c r="Z23" s="288">
        <v>0</v>
      </c>
      <c r="AA23" s="288">
        <v>0</v>
      </c>
      <c r="AB23" s="288">
        <v>0</v>
      </c>
      <c r="AC23" s="288">
        <v>0</v>
      </c>
      <c r="AD23" s="288">
        <v>0</v>
      </c>
      <c r="AE23" s="288">
        <v>0</v>
      </c>
      <c r="AF23" s="288">
        <v>335.31627183175698</v>
      </c>
      <c r="AG23" s="288">
        <v>0</v>
      </c>
      <c r="AH23" s="288">
        <v>0</v>
      </c>
      <c r="AI23" s="288">
        <v>0</v>
      </c>
      <c r="AJ23" s="288">
        <v>0</v>
      </c>
      <c r="AK23" s="288">
        <v>0</v>
      </c>
      <c r="AL23" s="288">
        <v>0</v>
      </c>
      <c r="AM23" s="288">
        <v>260.7</v>
      </c>
      <c r="AN23" s="288">
        <v>0</v>
      </c>
      <c r="AO23" s="288">
        <v>0</v>
      </c>
      <c r="AP23" s="292">
        <v>740.16028712217894</v>
      </c>
    </row>
    <row r="24" spans="1:43" s="223" customFormat="1" ht="17.149999999999999" customHeight="1">
      <c r="A24" s="280" t="s">
        <v>108</v>
      </c>
      <c r="B24" s="288">
        <v>0</v>
      </c>
      <c r="C24" s="288">
        <v>0</v>
      </c>
      <c r="D24" s="288">
        <v>0</v>
      </c>
      <c r="E24" s="288">
        <v>0</v>
      </c>
      <c r="F24" s="288">
        <v>0</v>
      </c>
      <c r="G24" s="288">
        <v>0</v>
      </c>
      <c r="H24" s="288">
        <v>0</v>
      </c>
      <c r="I24" s="288">
        <v>0</v>
      </c>
      <c r="J24" s="288">
        <v>0</v>
      </c>
      <c r="K24" s="288">
        <v>0</v>
      </c>
      <c r="L24" s="288">
        <v>0</v>
      </c>
      <c r="M24" s="288">
        <v>0</v>
      </c>
      <c r="N24" s="288">
        <v>0</v>
      </c>
      <c r="O24" s="288">
        <v>357.206084179492</v>
      </c>
      <c r="P24" s="288">
        <v>0</v>
      </c>
      <c r="Q24" s="288">
        <v>0</v>
      </c>
      <c r="R24" s="288">
        <v>0</v>
      </c>
      <c r="S24" s="288">
        <v>0</v>
      </c>
      <c r="T24" s="288">
        <v>0</v>
      </c>
      <c r="U24" s="288">
        <v>0</v>
      </c>
      <c r="V24" s="288">
        <v>0</v>
      </c>
      <c r="W24" s="288">
        <v>0</v>
      </c>
      <c r="X24" s="288">
        <v>0</v>
      </c>
      <c r="Y24" s="288">
        <v>0</v>
      </c>
      <c r="Z24" s="288">
        <v>0</v>
      </c>
      <c r="AA24" s="288">
        <v>0</v>
      </c>
      <c r="AB24" s="288">
        <v>0</v>
      </c>
      <c r="AC24" s="288">
        <v>0</v>
      </c>
      <c r="AD24" s="288">
        <v>0</v>
      </c>
      <c r="AE24" s="288">
        <v>0</v>
      </c>
      <c r="AF24" s="288">
        <v>12958.4794859297</v>
      </c>
      <c r="AG24" s="288">
        <v>0</v>
      </c>
      <c r="AH24" s="288">
        <v>0</v>
      </c>
      <c r="AI24" s="288">
        <v>0</v>
      </c>
      <c r="AJ24" s="288">
        <v>0</v>
      </c>
      <c r="AK24" s="288">
        <v>0</v>
      </c>
      <c r="AL24" s="288">
        <v>0</v>
      </c>
      <c r="AM24" s="288">
        <v>106.96</v>
      </c>
      <c r="AN24" s="288">
        <v>0</v>
      </c>
      <c r="AO24" s="288">
        <v>0</v>
      </c>
      <c r="AP24" s="292">
        <v>13422.645570109191</v>
      </c>
    </row>
    <row r="25" spans="1:43" s="230" customFormat="1" ht="30" customHeight="1">
      <c r="A25" s="281" t="s">
        <v>11</v>
      </c>
      <c r="B25" s="294">
        <v>0</v>
      </c>
      <c r="C25" s="294">
        <v>0</v>
      </c>
      <c r="D25" s="294">
        <v>0</v>
      </c>
      <c r="E25" s="294">
        <v>0</v>
      </c>
      <c r="F25" s="294">
        <v>0</v>
      </c>
      <c r="G25" s="294">
        <v>0</v>
      </c>
      <c r="H25" s="294">
        <v>0</v>
      </c>
      <c r="I25" s="294">
        <v>0</v>
      </c>
      <c r="J25" s="294">
        <v>0</v>
      </c>
      <c r="K25" s="294">
        <v>0</v>
      </c>
      <c r="L25" s="294">
        <v>0</v>
      </c>
      <c r="M25" s="294">
        <v>0</v>
      </c>
      <c r="N25" s="294">
        <v>0</v>
      </c>
      <c r="O25" s="294">
        <v>501.35009946991397</v>
      </c>
      <c r="P25" s="294">
        <v>0</v>
      </c>
      <c r="Q25" s="294">
        <v>0</v>
      </c>
      <c r="R25" s="294">
        <v>0</v>
      </c>
      <c r="S25" s="294">
        <v>0</v>
      </c>
      <c r="T25" s="294">
        <v>0</v>
      </c>
      <c r="U25" s="294">
        <v>0</v>
      </c>
      <c r="V25" s="294">
        <v>0</v>
      </c>
      <c r="W25" s="294">
        <v>0</v>
      </c>
      <c r="X25" s="294">
        <v>0</v>
      </c>
      <c r="Y25" s="294">
        <v>0</v>
      </c>
      <c r="Z25" s="294">
        <v>0</v>
      </c>
      <c r="AA25" s="294">
        <v>0</v>
      </c>
      <c r="AB25" s="294">
        <v>0</v>
      </c>
      <c r="AC25" s="294">
        <v>0</v>
      </c>
      <c r="AD25" s="294">
        <v>0</v>
      </c>
      <c r="AE25" s="294">
        <v>0</v>
      </c>
      <c r="AF25" s="294">
        <v>13844.400317757922</v>
      </c>
      <c r="AG25" s="294">
        <v>0</v>
      </c>
      <c r="AH25" s="294">
        <v>0</v>
      </c>
      <c r="AI25" s="294">
        <v>0</v>
      </c>
      <c r="AJ25" s="294">
        <v>0</v>
      </c>
      <c r="AK25" s="294">
        <v>0</v>
      </c>
      <c r="AL25" s="294">
        <v>0</v>
      </c>
      <c r="AM25" s="294">
        <v>667.66000000000008</v>
      </c>
      <c r="AN25" s="294">
        <v>0</v>
      </c>
      <c r="AO25" s="294">
        <v>0</v>
      </c>
      <c r="AP25" s="294">
        <v>15013.410417227835</v>
      </c>
    </row>
    <row r="26" spans="1:43" s="224" customFormat="1" ht="30" customHeight="1">
      <c r="A26" s="283" t="s">
        <v>13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6"/>
      <c r="AP26" s="289"/>
    </row>
    <row r="27" spans="1:43" s="223" customFormat="1" ht="17.149999999999999" customHeight="1">
      <c r="A27" s="279" t="s">
        <v>164</v>
      </c>
      <c r="B27" s="288">
        <v>0</v>
      </c>
      <c r="C27" s="288">
        <v>0</v>
      </c>
      <c r="D27" s="288">
        <v>0</v>
      </c>
      <c r="E27" s="288">
        <v>0</v>
      </c>
      <c r="F27" s="288">
        <v>0</v>
      </c>
      <c r="G27" s="288">
        <v>0</v>
      </c>
      <c r="H27" s="288">
        <v>0</v>
      </c>
      <c r="I27" s="288">
        <v>0</v>
      </c>
      <c r="J27" s="288">
        <v>0</v>
      </c>
      <c r="K27" s="288">
        <v>0</v>
      </c>
      <c r="L27" s="288">
        <v>0</v>
      </c>
      <c r="M27" s="288">
        <v>0</v>
      </c>
      <c r="N27" s="288">
        <v>0</v>
      </c>
      <c r="O27" s="288">
        <v>103.19738631891001</v>
      </c>
      <c r="P27" s="288">
        <v>0</v>
      </c>
      <c r="Q27" s="288">
        <v>0</v>
      </c>
      <c r="R27" s="288">
        <v>0</v>
      </c>
      <c r="S27" s="288">
        <v>0</v>
      </c>
      <c r="T27" s="288">
        <v>0</v>
      </c>
      <c r="U27" s="288">
        <v>0</v>
      </c>
      <c r="V27" s="288">
        <v>0</v>
      </c>
      <c r="W27" s="288">
        <v>0</v>
      </c>
      <c r="X27" s="288">
        <v>0</v>
      </c>
      <c r="Y27" s="288">
        <v>0</v>
      </c>
      <c r="Z27" s="288">
        <v>0</v>
      </c>
      <c r="AA27" s="288">
        <v>0</v>
      </c>
      <c r="AB27" s="288">
        <v>0</v>
      </c>
      <c r="AC27" s="288">
        <v>0</v>
      </c>
      <c r="AD27" s="288">
        <v>0</v>
      </c>
      <c r="AE27" s="288">
        <v>0</v>
      </c>
      <c r="AF27" s="288">
        <v>60.966594878501198</v>
      </c>
      <c r="AG27" s="288">
        <v>0</v>
      </c>
      <c r="AH27" s="288">
        <v>0</v>
      </c>
      <c r="AI27" s="288">
        <v>0</v>
      </c>
      <c r="AJ27" s="288">
        <v>0</v>
      </c>
      <c r="AK27" s="288">
        <v>0</v>
      </c>
      <c r="AL27" s="288">
        <v>0</v>
      </c>
      <c r="AM27" s="288">
        <v>25</v>
      </c>
      <c r="AN27" s="288">
        <v>0</v>
      </c>
      <c r="AO27" s="288">
        <v>0</v>
      </c>
      <c r="AP27" s="292">
        <v>189.1639811974112</v>
      </c>
    </row>
    <row r="28" spans="1:43" s="223" customFormat="1" ht="17.149999999999999" customHeight="1">
      <c r="A28" s="279" t="s">
        <v>163</v>
      </c>
      <c r="B28" s="288">
        <v>0</v>
      </c>
      <c r="C28" s="288">
        <v>0</v>
      </c>
      <c r="D28" s="288">
        <v>0</v>
      </c>
      <c r="E28" s="288">
        <v>0</v>
      </c>
      <c r="F28" s="288">
        <v>0</v>
      </c>
      <c r="G28" s="288">
        <v>0</v>
      </c>
      <c r="H28" s="288">
        <v>0</v>
      </c>
      <c r="I28" s="288">
        <v>0</v>
      </c>
      <c r="J28" s="288">
        <v>0</v>
      </c>
      <c r="K28" s="288">
        <v>0</v>
      </c>
      <c r="L28" s="288">
        <v>0</v>
      </c>
      <c r="M28" s="288">
        <v>0</v>
      </c>
      <c r="N28" s="288">
        <v>0</v>
      </c>
      <c r="O28" s="288">
        <v>0</v>
      </c>
      <c r="P28" s="288">
        <v>0</v>
      </c>
      <c r="Q28" s="288">
        <v>0</v>
      </c>
      <c r="R28" s="288">
        <v>0</v>
      </c>
      <c r="S28" s="288">
        <v>0</v>
      </c>
      <c r="T28" s="288">
        <v>0</v>
      </c>
      <c r="U28" s="288">
        <v>0</v>
      </c>
      <c r="V28" s="288">
        <v>0</v>
      </c>
      <c r="W28" s="288">
        <v>0</v>
      </c>
      <c r="X28" s="288">
        <v>0</v>
      </c>
      <c r="Y28" s="288">
        <v>0</v>
      </c>
      <c r="Z28" s="288">
        <v>0</v>
      </c>
      <c r="AA28" s="288">
        <v>0</v>
      </c>
      <c r="AB28" s="288">
        <v>0</v>
      </c>
      <c r="AC28" s="288">
        <v>0</v>
      </c>
      <c r="AD28" s="288">
        <v>0</v>
      </c>
      <c r="AE28" s="288">
        <v>0</v>
      </c>
      <c r="AF28" s="288">
        <v>607.76074269505898</v>
      </c>
      <c r="AG28" s="288">
        <v>0</v>
      </c>
      <c r="AH28" s="288">
        <v>0</v>
      </c>
      <c r="AI28" s="288">
        <v>0</v>
      </c>
      <c r="AJ28" s="288">
        <v>0</v>
      </c>
      <c r="AK28" s="288">
        <v>0</v>
      </c>
      <c r="AL28" s="288">
        <v>0</v>
      </c>
      <c r="AM28" s="288">
        <v>0</v>
      </c>
      <c r="AN28" s="288">
        <v>0</v>
      </c>
      <c r="AO28" s="288">
        <v>0</v>
      </c>
      <c r="AP28" s="292">
        <v>607.76074269505898</v>
      </c>
    </row>
    <row r="29" spans="1:43" s="223" customFormat="1" ht="17.149999999999999" customHeight="1">
      <c r="A29" s="280" t="s">
        <v>107</v>
      </c>
      <c r="B29" s="288">
        <v>0</v>
      </c>
      <c r="C29" s="288">
        <v>0</v>
      </c>
      <c r="D29" s="288">
        <v>0</v>
      </c>
      <c r="E29" s="288">
        <v>0</v>
      </c>
      <c r="F29" s="288">
        <v>0</v>
      </c>
      <c r="G29" s="288">
        <v>0</v>
      </c>
      <c r="H29" s="288">
        <v>0</v>
      </c>
      <c r="I29" s="288">
        <v>0</v>
      </c>
      <c r="J29" s="288">
        <v>0</v>
      </c>
      <c r="K29" s="288">
        <v>0</v>
      </c>
      <c r="L29" s="288">
        <v>0</v>
      </c>
      <c r="M29" s="288">
        <v>0</v>
      </c>
      <c r="N29" s="288">
        <v>0</v>
      </c>
      <c r="O29" s="288">
        <v>81.900008687739799</v>
      </c>
      <c r="P29" s="288">
        <v>0</v>
      </c>
      <c r="Q29" s="288">
        <v>0</v>
      </c>
      <c r="R29" s="288">
        <v>0</v>
      </c>
      <c r="S29" s="288">
        <v>0</v>
      </c>
      <c r="T29" s="288">
        <v>0</v>
      </c>
      <c r="U29" s="288">
        <v>0</v>
      </c>
      <c r="V29" s="288">
        <v>0</v>
      </c>
      <c r="W29" s="288">
        <v>0</v>
      </c>
      <c r="X29" s="288">
        <v>0</v>
      </c>
      <c r="Y29" s="288">
        <v>0</v>
      </c>
      <c r="Z29" s="288">
        <v>0</v>
      </c>
      <c r="AA29" s="288">
        <v>0</v>
      </c>
      <c r="AB29" s="288">
        <v>0</v>
      </c>
      <c r="AC29" s="288">
        <v>0</v>
      </c>
      <c r="AD29" s="288">
        <v>0</v>
      </c>
      <c r="AE29" s="288">
        <v>0</v>
      </c>
      <c r="AF29" s="288">
        <v>574.61015672987298</v>
      </c>
      <c r="AG29" s="288">
        <v>0</v>
      </c>
      <c r="AH29" s="288">
        <v>0</v>
      </c>
      <c r="AI29" s="288">
        <v>0</v>
      </c>
      <c r="AJ29" s="288">
        <v>0</v>
      </c>
      <c r="AK29" s="288">
        <v>0</v>
      </c>
      <c r="AL29" s="288">
        <v>0</v>
      </c>
      <c r="AM29" s="288">
        <v>320</v>
      </c>
      <c r="AN29" s="288">
        <v>0</v>
      </c>
      <c r="AO29" s="288">
        <v>0</v>
      </c>
      <c r="AP29" s="292">
        <v>976.51016541761282</v>
      </c>
    </row>
    <row r="30" spans="1:43" s="223" customFormat="1" ht="17.149999999999999" customHeight="1">
      <c r="A30" s="280" t="s">
        <v>108</v>
      </c>
      <c r="B30" s="288">
        <v>0</v>
      </c>
      <c r="C30" s="288">
        <v>0</v>
      </c>
      <c r="D30" s="288">
        <v>0</v>
      </c>
      <c r="E30" s="288">
        <v>0</v>
      </c>
      <c r="F30" s="288">
        <v>0</v>
      </c>
      <c r="G30" s="288">
        <v>0</v>
      </c>
      <c r="H30" s="288">
        <v>0</v>
      </c>
      <c r="I30" s="288">
        <v>0</v>
      </c>
      <c r="J30" s="288">
        <v>0</v>
      </c>
      <c r="K30" s="288">
        <v>0</v>
      </c>
      <c r="L30" s="288">
        <v>0</v>
      </c>
      <c r="M30" s="288">
        <v>0</v>
      </c>
      <c r="N30" s="288">
        <v>0</v>
      </c>
      <c r="O30" s="288">
        <v>0</v>
      </c>
      <c r="P30" s="288">
        <v>0</v>
      </c>
      <c r="Q30" s="288">
        <v>0</v>
      </c>
      <c r="R30" s="288">
        <v>0</v>
      </c>
      <c r="S30" s="288">
        <v>0</v>
      </c>
      <c r="T30" s="288">
        <v>0</v>
      </c>
      <c r="U30" s="288">
        <v>0</v>
      </c>
      <c r="V30" s="288">
        <v>0</v>
      </c>
      <c r="W30" s="288">
        <v>0</v>
      </c>
      <c r="X30" s="288">
        <v>0</v>
      </c>
      <c r="Y30" s="288">
        <v>0</v>
      </c>
      <c r="Z30" s="288">
        <v>0</v>
      </c>
      <c r="AA30" s="288">
        <v>0</v>
      </c>
      <c r="AB30" s="288">
        <v>0</v>
      </c>
      <c r="AC30" s="288">
        <v>0</v>
      </c>
      <c r="AD30" s="288">
        <v>0</v>
      </c>
      <c r="AE30" s="288">
        <v>0</v>
      </c>
      <c r="AF30" s="288">
        <v>9597.1562186688807</v>
      </c>
      <c r="AG30" s="288">
        <v>0</v>
      </c>
      <c r="AH30" s="288">
        <v>0</v>
      </c>
      <c r="AI30" s="288">
        <v>0</v>
      </c>
      <c r="AJ30" s="288">
        <v>0</v>
      </c>
      <c r="AK30" s="288">
        <v>0</v>
      </c>
      <c r="AL30" s="288">
        <v>0</v>
      </c>
      <c r="AM30" s="288">
        <v>0</v>
      </c>
      <c r="AN30" s="288">
        <v>0</v>
      </c>
      <c r="AO30" s="288">
        <v>0</v>
      </c>
      <c r="AP30" s="292">
        <v>9597.1562186688807</v>
      </c>
    </row>
    <row r="31" spans="1:43" s="230" customFormat="1" ht="30" customHeight="1">
      <c r="A31" s="281" t="s">
        <v>11</v>
      </c>
      <c r="B31" s="294">
        <v>0</v>
      </c>
      <c r="C31" s="294">
        <v>0</v>
      </c>
      <c r="D31" s="294">
        <v>0</v>
      </c>
      <c r="E31" s="294">
        <v>0</v>
      </c>
      <c r="F31" s="294">
        <v>0</v>
      </c>
      <c r="G31" s="294">
        <v>0</v>
      </c>
      <c r="H31" s="294">
        <v>0</v>
      </c>
      <c r="I31" s="294">
        <v>0</v>
      </c>
      <c r="J31" s="294">
        <v>0</v>
      </c>
      <c r="K31" s="294">
        <v>0</v>
      </c>
      <c r="L31" s="294">
        <v>0</v>
      </c>
      <c r="M31" s="294">
        <v>0</v>
      </c>
      <c r="N31" s="294">
        <v>0</v>
      </c>
      <c r="O31" s="294">
        <v>185.0973950066498</v>
      </c>
      <c r="P31" s="294">
        <v>0</v>
      </c>
      <c r="Q31" s="294">
        <v>0</v>
      </c>
      <c r="R31" s="294">
        <v>0</v>
      </c>
      <c r="S31" s="294">
        <v>0</v>
      </c>
      <c r="T31" s="294">
        <v>0</v>
      </c>
      <c r="U31" s="294">
        <v>0</v>
      </c>
      <c r="V31" s="294">
        <v>0</v>
      </c>
      <c r="W31" s="294">
        <v>0</v>
      </c>
      <c r="X31" s="294">
        <v>0</v>
      </c>
      <c r="Y31" s="294">
        <v>0</v>
      </c>
      <c r="Z31" s="294">
        <v>0</v>
      </c>
      <c r="AA31" s="294">
        <v>0</v>
      </c>
      <c r="AB31" s="294">
        <v>0</v>
      </c>
      <c r="AC31" s="294">
        <v>0</v>
      </c>
      <c r="AD31" s="294">
        <v>0</v>
      </c>
      <c r="AE31" s="294">
        <v>0</v>
      </c>
      <c r="AF31" s="294">
        <v>10840.493712972315</v>
      </c>
      <c r="AG31" s="294">
        <v>0</v>
      </c>
      <c r="AH31" s="294">
        <v>0</v>
      </c>
      <c r="AI31" s="294">
        <v>0</v>
      </c>
      <c r="AJ31" s="294">
        <v>0</v>
      </c>
      <c r="AK31" s="294">
        <v>0</v>
      </c>
      <c r="AL31" s="294">
        <v>0</v>
      </c>
      <c r="AM31" s="294">
        <v>345</v>
      </c>
      <c r="AN31" s="294">
        <v>0</v>
      </c>
      <c r="AO31" s="294">
        <v>0</v>
      </c>
      <c r="AP31" s="294">
        <v>11370.591107978964</v>
      </c>
    </row>
    <row r="32" spans="1:43" s="223" customFormat="1" ht="30" customHeight="1">
      <c r="A32" s="284" t="s">
        <v>14</v>
      </c>
      <c r="B32" s="288">
        <v>0</v>
      </c>
      <c r="C32" s="288">
        <v>0</v>
      </c>
      <c r="D32" s="288">
        <v>0</v>
      </c>
      <c r="E32" s="288">
        <v>0</v>
      </c>
      <c r="F32" s="288">
        <v>0</v>
      </c>
      <c r="G32" s="288">
        <v>0</v>
      </c>
      <c r="H32" s="288">
        <v>0</v>
      </c>
      <c r="I32" s="288">
        <v>0</v>
      </c>
      <c r="J32" s="288">
        <v>0</v>
      </c>
      <c r="K32" s="288">
        <v>0</v>
      </c>
      <c r="L32" s="288">
        <v>0</v>
      </c>
      <c r="M32" s="288">
        <v>0</v>
      </c>
      <c r="N32" s="288">
        <v>0</v>
      </c>
      <c r="O32" s="288">
        <v>686.44749447656375</v>
      </c>
      <c r="P32" s="288">
        <v>0</v>
      </c>
      <c r="Q32" s="288">
        <v>0</v>
      </c>
      <c r="R32" s="288">
        <v>0</v>
      </c>
      <c r="S32" s="288">
        <v>0</v>
      </c>
      <c r="T32" s="288">
        <v>0</v>
      </c>
      <c r="U32" s="288">
        <v>0</v>
      </c>
      <c r="V32" s="288">
        <v>0</v>
      </c>
      <c r="W32" s="288">
        <v>0</v>
      </c>
      <c r="X32" s="288">
        <v>0</v>
      </c>
      <c r="Y32" s="288">
        <v>0</v>
      </c>
      <c r="Z32" s="288">
        <v>0</v>
      </c>
      <c r="AA32" s="288">
        <v>0</v>
      </c>
      <c r="AB32" s="288">
        <v>0</v>
      </c>
      <c r="AC32" s="288">
        <v>0</v>
      </c>
      <c r="AD32" s="288">
        <v>0</v>
      </c>
      <c r="AE32" s="288">
        <v>0</v>
      </c>
      <c r="AF32" s="288">
        <v>24684.894030730236</v>
      </c>
      <c r="AG32" s="288">
        <v>0</v>
      </c>
      <c r="AH32" s="288">
        <v>0</v>
      </c>
      <c r="AI32" s="288">
        <v>0</v>
      </c>
      <c r="AJ32" s="288">
        <v>0</v>
      </c>
      <c r="AK32" s="288">
        <v>0</v>
      </c>
      <c r="AL32" s="288">
        <v>0</v>
      </c>
      <c r="AM32" s="288">
        <v>1012.6600000000001</v>
      </c>
      <c r="AN32" s="288">
        <v>0</v>
      </c>
      <c r="AO32" s="288">
        <v>0</v>
      </c>
      <c r="AP32" s="288">
        <v>26384.001525206797</v>
      </c>
    </row>
    <row r="33" spans="1:42" s="223" customFormat="1" ht="30" customHeight="1">
      <c r="A33" s="285" t="s">
        <v>127</v>
      </c>
      <c r="B33" s="297">
        <v>0</v>
      </c>
      <c r="C33" s="297">
        <v>0</v>
      </c>
      <c r="D33" s="297">
        <v>0</v>
      </c>
      <c r="E33" s="297">
        <v>0</v>
      </c>
      <c r="F33" s="297">
        <v>0</v>
      </c>
      <c r="G33" s="297">
        <v>0</v>
      </c>
      <c r="H33" s="297">
        <v>0</v>
      </c>
      <c r="I33" s="297">
        <v>1306.2036360477191</v>
      </c>
      <c r="J33" s="297">
        <v>0</v>
      </c>
      <c r="K33" s="297">
        <v>0</v>
      </c>
      <c r="L33" s="297">
        <v>0</v>
      </c>
      <c r="M33" s="297">
        <v>24.171267358332599</v>
      </c>
      <c r="N33" s="297">
        <v>0</v>
      </c>
      <c r="O33" s="297">
        <v>10302.481870904454</v>
      </c>
      <c r="P33" s="297">
        <v>480.20367262767502</v>
      </c>
      <c r="Q33" s="297">
        <v>0</v>
      </c>
      <c r="R33" s="297">
        <v>4.1895024668608496</v>
      </c>
      <c r="S33" s="297">
        <v>0</v>
      </c>
      <c r="T33" s="297">
        <v>0</v>
      </c>
      <c r="U33" s="297">
        <v>0</v>
      </c>
      <c r="V33" s="297">
        <v>292.71411087080105</v>
      </c>
      <c r="W33" s="297">
        <v>0</v>
      </c>
      <c r="X33" s="297">
        <v>0</v>
      </c>
      <c r="Y33" s="297">
        <v>0</v>
      </c>
      <c r="Z33" s="297">
        <v>0</v>
      </c>
      <c r="AA33" s="297">
        <v>0</v>
      </c>
      <c r="AB33" s="297">
        <v>0</v>
      </c>
      <c r="AC33" s="297">
        <v>0</v>
      </c>
      <c r="AD33" s="297">
        <v>0</v>
      </c>
      <c r="AE33" s="297">
        <v>0</v>
      </c>
      <c r="AF33" s="297">
        <v>81654.536007328235</v>
      </c>
      <c r="AG33" s="297">
        <v>0</v>
      </c>
      <c r="AH33" s="297">
        <v>0</v>
      </c>
      <c r="AI33" s="297">
        <v>0</v>
      </c>
      <c r="AJ33" s="297">
        <v>0</v>
      </c>
      <c r="AK33" s="297">
        <v>0</v>
      </c>
      <c r="AL33" s="297">
        <v>0</v>
      </c>
      <c r="AM33" s="297">
        <v>56431.467692000006</v>
      </c>
      <c r="AN33" s="297">
        <v>0</v>
      </c>
      <c r="AO33" s="297">
        <v>0</v>
      </c>
      <c r="AP33" s="297">
        <v>150495.96775960407</v>
      </c>
    </row>
    <row r="34" spans="1:42" s="223" customFormat="1" ht="39.75" customHeight="1">
      <c r="A34" s="304" t="s">
        <v>383</v>
      </c>
      <c r="B34" s="304"/>
      <c r="C34" s="304"/>
      <c r="D34" s="304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5"/>
    </row>
    <row r="35" spans="1:42" s="286" customFormat="1">
      <c r="A35" s="287"/>
    </row>
  </sheetData>
  <sheetProtection formatCells="0" formatColumns="0" formatRows="0"/>
  <mergeCells count="1">
    <mergeCell ref="A34:AP34"/>
  </mergeCells>
  <phoneticPr fontId="0" type="noConversion"/>
  <conditionalFormatting sqref="B18:AP18 B25:AP25 B31:AP33 AP14:AP17 B8:AP12 B21:AO24 B27:AO30">
    <cfRule type="expression" dxfId="9" priority="5" stopIfTrue="1">
      <formula>AND(B8&lt;&gt;"",OR(B8&lt;0,NOT(ISNUMBER(B8))))</formula>
    </cfRule>
  </conditionalFormatting>
  <conditionalFormatting sqref="B14:AO17">
    <cfRule type="expression" dxfId="8" priority="4" stopIfTrue="1">
      <formula>AND(B14&lt;&gt;"",OR(B14&lt;0,NOT(ISNUMBER(B14))))</formula>
    </cfRule>
  </conditionalFormatting>
  <conditionalFormatting sqref="AP20">
    <cfRule type="expression" dxfId="7" priority="3" stopIfTrue="1">
      <formula>AND(AP20&lt;&gt;"",OR(AP20&lt;0,NOT(ISNUMBER(AP20))))</formula>
    </cfRule>
  </conditionalFormatting>
  <conditionalFormatting sqref="AP21:AP24">
    <cfRule type="expression" dxfId="6" priority="2" stopIfTrue="1">
      <formula>AND(AP21&lt;&gt;"",OR(AP21&lt;0,NOT(ISNUMBER(AP21))))</formula>
    </cfRule>
  </conditionalFormatting>
  <conditionalFormatting sqref="AP27:AP30">
    <cfRule type="expression" dxfId="5" priority="1" stopIfTrue="1">
      <formula>AND(AP27&lt;&gt;"",OR(AP27&lt;0,NOT(ISNUMBER(AP27))))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09765625" defaultRowHeight="11.5"/>
  <cols>
    <col min="1" max="1" width="2.3984375" style="49" customWidth="1"/>
    <col min="2" max="2" width="9.09765625" style="49"/>
    <col min="3" max="3" width="40.59765625" style="49" customWidth="1"/>
    <col min="4" max="4" width="9.69921875" style="49" customWidth="1"/>
    <col min="5" max="44" width="9.09765625" style="49"/>
    <col min="45" max="45" width="26.8984375" style="49" customWidth="1"/>
    <col min="46" max="16384" width="9.097656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3"/>
      <c r="J12" s="315" t="s">
        <v>85</v>
      </c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6"/>
      <c r="AS12" s="317"/>
      <c r="AT12" s="73" t="s">
        <v>10</v>
      </c>
    </row>
    <row r="13" spans="1:50" s="22" customFormat="1" ht="28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0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4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15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5"/>
  <cols>
    <col min="1" max="1" width="50.69921875" style="241" customWidth="1"/>
    <col min="2" max="2" width="13" style="232" customWidth="1"/>
    <col min="3" max="3" width="14.59765625" style="232" customWidth="1"/>
    <col min="4" max="4" width="12.8984375" style="232" bestFit="1" customWidth="1"/>
    <col min="5" max="10" width="11.69921875" style="232" customWidth="1"/>
    <col min="11" max="11" width="12.69921875" style="232" customWidth="1"/>
    <col min="12" max="12" width="12.59765625" style="232" bestFit="1" customWidth="1"/>
    <col min="13" max="13" width="11.69921875" style="232" customWidth="1"/>
    <col min="14" max="14" width="9.09765625" style="232" customWidth="1"/>
    <col min="15" max="16384" width="0" style="232" hidden="1"/>
  </cols>
  <sheetData>
    <row r="1" spans="1:14" s="217" customFormat="1" ht="19.5" customHeight="1">
      <c r="A1" s="233"/>
      <c r="B1" s="242"/>
      <c r="C1" s="242"/>
      <c r="D1" s="242"/>
      <c r="E1" s="242"/>
      <c r="F1" s="242"/>
      <c r="G1" s="242"/>
      <c r="H1" s="242"/>
      <c r="I1" s="242"/>
    </row>
    <row r="2" spans="1:14" s="216" customFormat="1" ht="20.149999999999999" customHeight="1">
      <c r="A2" s="215" t="s">
        <v>160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</row>
    <row r="3" spans="1:14" s="216" customFormat="1" ht="20.149999999999999" customHeight="1">
      <c r="A3" s="215" t="s">
        <v>387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</row>
    <row r="4" spans="1:14" s="216" customFormat="1" ht="20.149999999999999" customHeight="1">
      <c r="A4" s="215" t="s">
        <v>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</row>
    <row r="5" spans="1:14" s="219" customFormat="1" ht="20.149999999999999" customHeight="1">
      <c r="A5" s="244" t="s">
        <v>28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</row>
    <row r="6" spans="1:14" s="223" customFormat="1" ht="34.15" customHeight="1">
      <c r="A6" s="246"/>
      <c r="B6" s="247" t="s">
        <v>166</v>
      </c>
      <c r="C6" s="248"/>
      <c r="D6" s="249"/>
      <c r="E6" s="250" t="s">
        <v>43</v>
      </c>
      <c r="F6" s="248"/>
      <c r="G6" s="251"/>
      <c r="H6" s="247" t="s">
        <v>44</v>
      </c>
      <c r="I6" s="248"/>
      <c r="J6" s="249"/>
      <c r="K6" s="250" t="s">
        <v>34</v>
      </c>
      <c r="L6" s="252"/>
      <c r="M6" s="253"/>
    </row>
    <row r="7" spans="1:14" s="223" customFormat="1" ht="96.75" customHeight="1">
      <c r="A7" s="254" t="s">
        <v>45</v>
      </c>
      <c r="B7" s="255" t="s">
        <v>46</v>
      </c>
      <c r="C7" s="255" t="s">
        <v>47</v>
      </c>
      <c r="D7" s="255" t="s">
        <v>48</v>
      </c>
      <c r="E7" s="256" t="s">
        <v>46</v>
      </c>
      <c r="F7" s="255" t="s">
        <v>47</v>
      </c>
      <c r="G7" s="257" t="s">
        <v>48</v>
      </c>
      <c r="H7" s="255" t="s">
        <v>46</v>
      </c>
      <c r="I7" s="255" t="s">
        <v>47</v>
      </c>
      <c r="J7" s="255" t="s">
        <v>48</v>
      </c>
      <c r="K7" s="256" t="s">
        <v>46</v>
      </c>
      <c r="L7" s="255" t="s">
        <v>47</v>
      </c>
      <c r="M7" s="258" t="s">
        <v>48</v>
      </c>
    </row>
    <row r="8" spans="1:14" s="224" customFormat="1" ht="30" customHeight="1">
      <c r="A8" s="259" t="s">
        <v>155</v>
      </c>
      <c r="B8" s="298"/>
      <c r="C8" s="299"/>
      <c r="D8" s="300"/>
      <c r="E8" s="301"/>
      <c r="F8" s="299"/>
      <c r="G8" s="302"/>
      <c r="H8" s="298"/>
      <c r="I8" s="299"/>
      <c r="J8" s="300"/>
      <c r="K8" s="301"/>
      <c r="L8" s="302"/>
      <c r="M8" s="303"/>
    </row>
    <row r="9" spans="1:14" s="223" customFormat="1" ht="17.149999999999999" customHeight="1">
      <c r="A9" s="227" t="s">
        <v>164</v>
      </c>
      <c r="B9" s="364">
        <v>50602.90276180279</v>
      </c>
      <c r="C9" s="365">
        <v>11281.28186317335</v>
      </c>
      <c r="D9" s="366">
        <v>417.62616958369074</v>
      </c>
      <c r="E9" s="367">
        <v>2637.0822424646099</v>
      </c>
      <c r="F9" s="365">
        <v>229.48005810116501</v>
      </c>
      <c r="G9" s="368">
        <v>71.675036176053197</v>
      </c>
      <c r="H9" s="364">
        <v>2565.6293813395901</v>
      </c>
      <c r="I9" s="365">
        <v>111.01590322177501</v>
      </c>
      <c r="J9" s="366">
        <v>50.154288664633498</v>
      </c>
      <c r="K9" s="369">
        <v>55805.61438560699</v>
      </c>
      <c r="L9" s="369">
        <v>11621.77782449629</v>
      </c>
      <c r="M9" s="369">
        <v>539.45549442437743</v>
      </c>
    </row>
    <row r="10" spans="1:14" s="223" customFormat="1" ht="17.149999999999999" customHeight="1">
      <c r="A10" s="227" t="s">
        <v>163</v>
      </c>
      <c r="B10" s="364">
        <v>13937.752365276721</v>
      </c>
      <c r="C10" s="365">
        <v>5108.7924463745176</v>
      </c>
      <c r="D10" s="366">
        <v>50</v>
      </c>
      <c r="E10" s="367">
        <v>1341.2921962989501</v>
      </c>
      <c r="F10" s="365">
        <v>0</v>
      </c>
      <c r="G10" s="368">
        <v>0</v>
      </c>
      <c r="H10" s="364">
        <v>1331.3616809026</v>
      </c>
      <c r="I10" s="365">
        <v>0</v>
      </c>
      <c r="J10" s="366">
        <v>0</v>
      </c>
      <c r="K10" s="369">
        <v>16610.406242478271</v>
      </c>
      <c r="L10" s="369">
        <v>5108.7924463745176</v>
      </c>
      <c r="M10" s="369">
        <v>50</v>
      </c>
    </row>
    <row r="11" spans="1:14" s="223" customFormat="1" ht="17.149999999999999" customHeight="1">
      <c r="A11" s="260" t="s">
        <v>107</v>
      </c>
      <c r="B11" s="364">
        <v>60652.809182908364</v>
      </c>
      <c r="C11" s="365">
        <v>12719.666851532911</v>
      </c>
      <c r="D11" s="366">
        <v>287.02</v>
      </c>
      <c r="E11" s="367">
        <v>8197.8141302587701</v>
      </c>
      <c r="F11" s="365">
        <v>584.29999999999995</v>
      </c>
      <c r="G11" s="368">
        <v>0</v>
      </c>
      <c r="H11" s="364">
        <v>14264.407446031501</v>
      </c>
      <c r="I11" s="365">
        <v>1426.3282590558299</v>
      </c>
      <c r="J11" s="366">
        <v>0</v>
      </c>
      <c r="K11" s="369">
        <v>83115.030759198635</v>
      </c>
      <c r="L11" s="369">
        <v>14730.29511058874</v>
      </c>
      <c r="M11" s="369">
        <v>287.02</v>
      </c>
    </row>
    <row r="12" spans="1:14" s="223" customFormat="1" ht="17.149999999999999" customHeight="1">
      <c r="A12" s="260" t="s">
        <v>108</v>
      </c>
      <c r="B12" s="364">
        <v>23267.567900350477</v>
      </c>
      <c r="C12" s="365">
        <v>12478.520125326766</v>
      </c>
      <c r="D12" s="366">
        <v>564.58140291369796</v>
      </c>
      <c r="E12" s="367">
        <v>1333.60236126616</v>
      </c>
      <c r="F12" s="365">
        <v>494.15231210839602</v>
      </c>
      <c r="G12" s="368">
        <v>47.319668319547297</v>
      </c>
      <c r="H12" s="364">
        <v>1635.4773012758401</v>
      </c>
      <c r="I12" s="365">
        <v>260.96795577686498</v>
      </c>
      <c r="J12" s="366">
        <v>47.319668319547297</v>
      </c>
      <c r="K12" s="369">
        <v>26236.647562892478</v>
      </c>
      <c r="L12" s="369">
        <v>13233.640393212027</v>
      </c>
      <c r="M12" s="369">
        <v>659.22073955279257</v>
      </c>
    </row>
    <row r="13" spans="1:14" s="223" customFormat="1" ht="18" customHeight="1">
      <c r="A13" s="261" t="s">
        <v>11</v>
      </c>
      <c r="B13" s="370">
        <v>148461.03221033834</v>
      </c>
      <c r="C13" s="370">
        <v>41588.261286407549</v>
      </c>
      <c r="D13" s="370">
        <v>1319.2275724973888</v>
      </c>
      <c r="E13" s="370">
        <v>13509.790930288489</v>
      </c>
      <c r="F13" s="370">
        <v>1307.932370209561</v>
      </c>
      <c r="G13" s="370">
        <v>118.9947044956005</v>
      </c>
      <c r="H13" s="370">
        <v>19796.875809549532</v>
      </c>
      <c r="I13" s="370">
        <v>1798.3121180544699</v>
      </c>
      <c r="J13" s="370">
        <v>97.473956984180802</v>
      </c>
      <c r="K13" s="369">
        <v>181767.69895017636</v>
      </c>
      <c r="L13" s="369">
        <v>44694.505774671583</v>
      </c>
      <c r="M13" s="369">
        <v>1535.6962339771701</v>
      </c>
    </row>
    <row r="14" spans="1:14" s="224" customFormat="1" ht="30" customHeight="1">
      <c r="A14" s="259" t="s">
        <v>156</v>
      </c>
      <c r="B14" s="371"/>
      <c r="C14" s="372"/>
      <c r="D14" s="373"/>
      <c r="E14" s="374"/>
      <c r="F14" s="372"/>
      <c r="G14" s="375"/>
      <c r="H14" s="371"/>
      <c r="I14" s="372"/>
      <c r="J14" s="373"/>
      <c r="K14" s="369"/>
      <c r="L14" s="369"/>
      <c r="M14" s="369"/>
    </row>
    <row r="15" spans="1:14" s="223" customFormat="1" ht="17.149999999999999" customHeight="1">
      <c r="A15" s="227" t="s">
        <v>164</v>
      </c>
      <c r="B15" s="364">
        <v>13909.00946125349</v>
      </c>
      <c r="C15" s="365">
        <v>16259.015324952399</v>
      </c>
      <c r="D15" s="366">
        <v>2547.2763589606402</v>
      </c>
      <c r="E15" s="367">
        <v>300</v>
      </c>
      <c r="F15" s="365">
        <v>0</v>
      </c>
      <c r="G15" s="368">
        <v>0</v>
      </c>
      <c r="H15" s="364">
        <v>60.966594878501198</v>
      </c>
      <c r="I15" s="365">
        <v>44.797962100116301</v>
      </c>
      <c r="J15" s="366">
        <v>83.399424218793897</v>
      </c>
      <c r="K15" s="369">
        <v>14269.976056131991</v>
      </c>
      <c r="L15" s="369">
        <v>16303.813287052515</v>
      </c>
      <c r="M15" s="369">
        <v>2630.6757831794339</v>
      </c>
    </row>
    <row r="16" spans="1:14" s="223" customFormat="1" ht="17.149999999999999" customHeight="1">
      <c r="A16" s="227" t="s">
        <v>163</v>
      </c>
      <c r="B16" s="364">
        <v>5958.8435322825599</v>
      </c>
      <c r="C16" s="365">
        <v>6719.0679503183201</v>
      </c>
      <c r="D16" s="366">
        <v>495.96324933660702</v>
      </c>
      <c r="E16" s="367">
        <v>45.724946158875902</v>
      </c>
      <c r="F16" s="365">
        <v>360.08395100114802</v>
      </c>
      <c r="G16" s="368">
        <v>144.79566283643999</v>
      </c>
      <c r="H16" s="364">
        <v>68.587419238313799</v>
      </c>
      <c r="I16" s="365">
        <v>394.37766062030499</v>
      </c>
      <c r="J16" s="366">
        <v>144.79566283643999</v>
      </c>
      <c r="K16" s="369">
        <v>6073.1558976797496</v>
      </c>
      <c r="L16" s="369">
        <v>7473.529561939773</v>
      </c>
      <c r="M16" s="369">
        <v>785.55457500948705</v>
      </c>
    </row>
    <row r="17" spans="1:14" s="223" customFormat="1" ht="17.149999999999999" customHeight="1">
      <c r="A17" s="260" t="s">
        <v>107</v>
      </c>
      <c r="B17" s="364">
        <v>15603.897772455881</v>
      </c>
      <c r="C17" s="365">
        <v>33913.73827865893</v>
      </c>
      <c r="D17" s="366">
        <v>7090.9036350472597</v>
      </c>
      <c r="E17" s="367">
        <v>210.383309022904</v>
      </c>
      <c r="F17" s="365">
        <v>514.53532937964997</v>
      </c>
      <c r="G17" s="368">
        <v>15.241648719625299</v>
      </c>
      <c r="H17" s="364">
        <v>3.0483297439250601</v>
      </c>
      <c r="I17" s="365">
        <v>833.28699719706105</v>
      </c>
      <c r="J17" s="366">
        <v>140.174838476628</v>
      </c>
      <c r="K17" s="369">
        <v>15817.32941122271</v>
      </c>
      <c r="L17" s="369">
        <v>35261.560605235638</v>
      </c>
      <c r="M17" s="369">
        <v>7246.3201222435127</v>
      </c>
    </row>
    <row r="18" spans="1:14" s="223" customFormat="1" ht="17.149999999999999" customHeight="1">
      <c r="A18" s="260" t="s">
        <v>108</v>
      </c>
      <c r="B18" s="364">
        <v>5114.5753316811397</v>
      </c>
      <c r="C18" s="365">
        <v>11395.317090951699</v>
      </c>
      <c r="D18" s="366">
        <v>5104.3582484983699</v>
      </c>
      <c r="E18" s="367">
        <v>7295.2024888747901</v>
      </c>
      <c r="F18" s="365">
        <v>4925.3295462667402</v>
      </c>
      <c r="G18" s="368">
        <v>1202.1135349676599</v>
      </c>
      <c r="H18" s="364">
        <v>5242.8463920578797</v>
      </c>
      <c r="I18" s="365">
        <v>3695.6455696032699</v>
      </c>
      <c r="J18" s="366">
        <v>658.66425700772902</v>
      </c>
      <c r="K18" s="369">
        <v>17652.62421261381</v>
      </c>
      <c r="L18" s="369">
        <v>20016.292206821709</v>
      </c>
      <c r="M18" s="369">
        <v>6965.1360404737588</v>
      </c>
    </row>
    <row r="19" spans="1:14" s="223" customFormat="1" ht="18" customHeight="1">
      <c r="A19" s="262" t="s">
        <v>11</v>
      </c>
      <c r="B19" s="376">
        <v>40586.326097673067</v>
      </c>
      <c r="C19" s="376">
        <v>68287.138644881343</v>
      </c>
      <c r="D19" s="376">
        <v>15238.501491842879</v>
      </c>
      <c r="E19" s="376">
        <v>7851.31074405657</v>
      </c>
      <c r="F19" s="376">
        <v>5799.9488266475382</v>
      </c>
      <c r="G19" s="376">
        <v>1362.1508465237252</v>
      </c>
      <c r="H19" s="376">
        <v>5375.4487359186196</v>
      </c>
      <c r="I19" s="376">
        <v>4968.1081895207517</v>
      </c>
      <c r="J19" s="376">
        <v>1027.0341825395908</v>
      </c>
      <c r="K19" s="377">
        <v>53813.085577648257</v>
      </c>
      <c r="L19" s="377">
        <v>79055.195661049627</v>
      </c>
      <c r="M19" s="377">
        <v>17627.686520906194</v>
      </c>
      <c r="N19" s="263"/>
    </row>
    <row r="20" spans="1:14" s="223" customFormat="1" ht="18" customHeight="1">
      <c r="A20" s="237" t="s">
        <v>384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5D4D9C97-71B1-4FCD-969B-F683643797B3}">
            <xm:f>AND([Outstanding_01022020.xlsx]O3_RUS!#REF!&lt;&gt;"",OR([Outstanding_01022020.xlsx]O3_RUS!#REF!&lt;0,NOT(ISNUMBER([Outstanding_01022020.xlsx]O3_RUS!#REF!))))</xm:f>
            <x14:dxf>
              <fill>
                <patternFill>
                  <bgColor indexed="10"/>
                </patternFill>
              </fill>
            </x14:dxf>
          </x14:cfRule>
          <xm:sqref>B9:M9 K10:M19 B10:J13 B15:J19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09765625" defaultRowHeight="15.5"/>
  <cols>
    <col min="1" max="1" width="15.69921875" style="231" customWidth="1"/>
    <col min="2" max="2" width="65.69921875" style="231" bestFit="1" customWidth="1"/>
    <col min="3" max="3" width="16.09765625" style="231" bestFit="1" customWidth="1"/>
    <col min="4" max="4" width="31" style="231" bestFit="1" customWidth="1"/>
    <col min="5" max="16384" width="9.09765625" style="231"/>
  </cols>
  <sheetData>
    <row r="1" spans="1:4" ht="17.5">
      <c r="A1" s="264" t="s">
        <v>381</v>
      </c>
    </row>
    <row r="3" spans="1:4">
      <c r="A3" s="265" t="s">
        <v>380</v>
      </c>
      <c r="B3" s="266" t="s">
        <v>379</v>
      </c>
      <c r="C3" s="267" t="s">
        <v>167</v>
      </c>
      <c r="D3" s="268" t="s">
        <v>168</v>
      </c>
    </row>
    <row r="4" spans="1:4" ht="31">
      <c r="A4" s="269" t="s">
        <v>169</v>
      </c>
      <c r="B4" s="270" t="s">
        <v>170</v>
      </c>
      <c r="C4" s="271" t="s">
        <v>171</v>
      </c>
      <c r="D4" s="272" t="s">
        <v>172</v>
      </c>
    </row>
    <row r="5" spans="1:4">
      <c r="A5" s="269" t="s">
        <v>169</v>
      </c>
      <c r="B5" s="270" t="s">
        <v>173</v>
      </c>
      <c r="C5" s="271" t="s">
        <v>174</v>
      </c>
      <c r="D5" s="273" t="s">
        <v>175</v>
      </c>
    </row>
    <row r="6" spans="1:4">
      <c r="A6" s="269" t="s">
        <v>169</v>
      </c>
      <c r="B6" s="270" t="s">
        <v>176</v>
      </c>
      <c r="C6" s="271" t="s">
        <v>177</v>
      </c>
      <c r="D6" s="273" t="s">
        <v>178</v>
      </c>
    </row>
    <row r="7" spans="1:4">
      <c r="A7" s="269" t="s">
        <v>169</v>
      </c>
      <c r="B7" s="270" t="s">
        <v>179</v>
      </c>
      <c r="C7" s="271" t="s">
        <v>180</v>
      </c>
      <c r="D7" s="273" t="s">
        <v>181</v>
      </c>
    </row>
    <row r="8" spans="1:4">
      <c r="A8" s="269" t="s">
        <v>169</v>
      </c>
      <c r="B8" s="270" t="s">
        <v>182</v>
      </c>
      <c r="C8" s="271" t="s">
        <v>183</v>
      </c>
      <c r="D8" s="273" t="s">
        <v>184</v>
      </c>
    </row>
    <row r="9" spans="1:4">
      <c r="A9" s="269" t="s">
        <v>169</v>
      </c>
      <c r="B9" s="270" t="s">
        <v>185</v>
      </c>
      <c r="C9" s="271" t="s">
        <v>186</v>
      </c>
      <c r="D9" s="273" t="s">
        <v>187</v>
      </c>
    </row>
    <row r="10" spans="1:4">
      <c r="A10" s="269" t="s">
        <v>188</v>
      </c>
      <c r="B10" s="270" t="s">
        <v>189</v>
      </c>
      <c r="C10" s="271" t="s">
        <v>190</v>
      </c>
      <c r="D10" s="273" t="s">
        <v>191</v>
      </c>
    </row>
    <row r="11" spans="1:4">
      <c r="A11" s="269" t="s">
        <v>188</v>
      </c>
      <c r="B11" s="270" t="s">
        <v>192</v>
      </c>
      <c r="C11" s="271" t="s">
        <v>193</v>
      </c>
      <c r="D11" s="273" t="s">
        <v>194</v>
      </c>
    </row>
    <row r="12" spans="1:4">
      <c r="A12" s="269" t="s">
        <v>188</v>
      </c>
      <c r="B12" s="270" t="s">
        <v>195</v>
      </c>
      <c r="C12" s="271" t="s">
        <v>196</v>
      </c>
      <c r="D12" s="273" t="s">
        <v>197</v>
      </c>
    </row>
    <row r="13" spans="1:4">
      <c r="A13" s="269" t="s">
        <v>188</v>
      </c>
      <c r="B13" s="270" t="s">
        <v>198</v>
      </c>
      <c r="C13" s="271" t="s">
        <v>199</v>
      </c>
      <c r="D13" s="273" t="s">
        <v>200</v>
      </c>
    </row>
    <row r="14" spans="1:4">
      <c r="A14" s="269" t="s">
        <v>188</v>
      </c>
      <c r="B14" s="270" t="s">
        <v>201</v>
      </c>
      <c r="C14" s="271" t="s">
        <v>202</v>
      </c>
      <c r="D14" s="273" t="s">
        <v>203</v>
      </c>
    </row>
    <row r="15" spans="1:4">
      <c r="A15" s="269" t="s">
        <v>204</v>
      </c>
      <c r="B15" s="270" t="s">
        <v>205</v>
      </c>
      <c r="C15" s="271" t="s">
        <v>206</v>
      </c>
      <c r="D15" s="273" t="s">
        <v>207</v>
      </c>
    </row>
    <row r="16" spans="1:4">
      <c r="A16" s="269" t="s">
        <v>204</v>
      </c>
      <c r="B16" s="270" t="s">
        <v>208</v>
      </c>
      <c r="C16" s="271" t="s">
        <v>209</v>
      </c>
      <c r="D16" s="273"/>
    </row>
    <row r="17" spans="1:4">
      <c r="A17" s="269" t="s">
        <v>210</v>
      </c>
      <c r="B17" s="270" t="s">
        <v>211</v>
      </c>
      <c r="C17" s="271" t="s">
        <v>212</v>
      </c>
      <c r="D17" s="273" t="s">
        <v>213</v>
      </c>
    </row>
    <row r="18" spans="1:4">
      <c r="A18" s="269" t="s">
        <v>210</v>
      </c>
      <c r="B18" s="270" t="s">
        <v>214</v>
      </c>
      <c r="C18" s="271" t="s">
        <v>215</v>
      </c>
      <c r="D18" s="273" t="s">
        <v>216</v>
      </c>
    </row>
    <row r="19" spans="1:4">
      <c r="A19" s="269" t="s">
        <v>210</v>
      </c>
      <c r="B19" s="270" t="s">
        <v>217</v>
      </c>
      <c r="C19" s="271" t="s">
        <v>218</v>
      </c>
      <c r="D19" s="273" t="s">
        <v>219</v>
      </c>
    </row>
    <row r="20" spans="1:4">
      <c r="A20" s="269" t="s">
        <v>210</v>
      </c>
      <c r="B20" s="270" t="s">
        <v>220</v>
      </c>
      <c r="C20" s="271" t="s">
        <v>221</v>
      </c>
      <c r="D20" s="273" t="s">
        <v>222</v>
      </c>
    </row>
    <row r="21" spans="1:4">
      <c r="A21" s="269" t="s">
        <v>210</v>
      </c>
      <c r="B21" s="270" t="s">
        <v>223</v>
      </c>
      <c r="C21" s="271" t="s">
        <v>224</v>
      </c>
      <c r="D21" s="273" t="s">
        <v>225</v>
      </c>
    </row>
    <row r="22" spans="1:4">
      <c r="A22" s="269" t="s">
        <v>226</v>
      </c>
      <c r="B22" s="270" t="s">
        <v>227</v>
      </c>
      <c r="C22" s="271" t="s">
        <v>228</v>
      </c>
      <c r="D22" s="273" t="s">
        <v>229</v>
      </c>
    </row>
    <row r="23" spans="1:4">
      <c r="A23" s="269" t="s">
        <v>226</v>
      </c>
      <c r="B23" s="270" t="s">
        <v>230</v>
      </c>
      <c r="C23" s="271" t="s">
        <v>231</v>
      </c>
      <c r="D23" s="273" t="s">
        <v>232</v>
      </c>
    </row>
    <row r="24" spans="1:4">
      <c r="A24" s="269" t="s">
        <v>226</v>
      </c>
      <c r="B24" s="270" t="s">
        <v>233</v>
      </c>
      <c r="C24" s="271" t="s">
        <v>234</v>
      </c>
      <c r="D24" s="273" t="s">
        <v>235</v>
      </c>
    </row>
    <row r="25" spans="1:4">
      <c r="A25" s="269" t="s">
        <v>226</v>
      </c>
      <c r="B25" s="270" t="s">
        <v>236</v>
      </c>
      <c r="C25" s="271" t="s">
        <v>237</v>
      </c>
      <c r="D25" s="273" t="s">
        <v>238</v>
      </c>
    </row>
    <row r="26" spans="1:4">
      <c r="A26" s="269" t="s">
        <v>239</v>
      </c>
      <c r="B26" s="270" t="s">
        <v>240</v>
      </c>
      <c r="C26" s="271" t="s">
        <v>241</v>
      </c>
      <c r="D26" s="273" t="s">
        <v>242</v>
      </c>
    </row>
    <row r="27" spans="1:4">
      <c r="A27" s="269" t="s">
        <v>239</v>
      </c>
      <c r="B27" s="270" t="s">
        <v>243</v>
      </c>
      <c r="C27" s="271" t="s">
        <v>244</v>
      </c>
      <c r="D27" s="273" t="s">
        <v>245</v>
      </c>
    </row>
    <row r="28" spans="1:4">
      <c r="A28" s="269" t="s">
        <v>239</v>
      </c>
      <c r="B28" s="270" t="s">
        <v>246</v>
      </c>
      <c r="C28" s="271" t="s">
        <v>247</v>
      </c>
      <c r="D28" s="273" t="s">
        <v>248</v>
      </c>
    </row>
    <row r="29" spans="1:4">
      <c r="A29" s="269" t="s">
        <v>239</v>
      </c>
      <c r="B29" s="270" t="s">
        <v>249</v>
      </c>
      <c r="C29" s="271" t="s">
        <v>250</v>
      </c>
      <c r="D29" s="273" t="s">
        <v>251</v>
      </c>
    </row>
    <row r="30" spans="1:4">
      <c r="A30" s="269" t="s">
        <v>239</v>
      </c>
      <c r="B30" s="270" t="s">
        <v>252</v>
      </c>
      <c r="C30" s="271" t="s">
        <v>253</v>
      </c>
      <c r="D30" s="273" t="s">
        <v>254</v>
      </c>
    </row>
    <row r="31" spans="1:4">
      <c r="A31" s="269" t="s">
        <v>239</v>
      </c>
      <c r="B31" s="270" t="s">
        <v>255</v>
      </c>
      <c r="C31" s="271" t="s">
        <v>256</v>
      </c>
      <c r="D31" s="273" t="s">
        <v>257</v>
      </c>
    </row>
    <row r="32" spans="1:4">
      <c r="A32" s="269" t="s">
        <v>239</v>
      </c>
      <c r="B32" s="270" t="s">
        <v>258</v>
      </c>
      <c r="C32" s="271" t="s">
        <v>259</v>
      </c>
      <c r="D32" s="273" t="s">
        <v>260</v>
      </c>
    </row>
    <row r="33" spans="1:4">
      <c r="A33" s="269" t="s">
        <v>239</v>
      </c>
      <c r="B33" s="270" t="s">
        <v>261</v>
      </c>
      <c r="C33" s="271" t="s">
        <v>262</v>
      </c>
      <c r="D33" s="273" t="s">
        <v>263</v>
      </c>
    </row>
    <row r="34" spans="1:4">
      <c r="A34" s="269" t="s">
        <v>239</v>
      </c>
      <c r="B34" s="270" t="s">
        <v>264</v>
      </c>
      <c r="C34" s="271" t="s">
        <v>265</v>
      </c>
      <c r="D34" s="273" t="s">
        <v>266</v>
      </c>
    </row>
    <row r="35" spans="1:4">
      <c r="A35" s="269" t="s">
        <v>267</v>
      </c>
      <c r="B35" s="270" t="s">
        <v>268</v>
      </c>
      <c r="C35" s="271" t="s">
        <v>269</v>
      </c>
      <c r="D35" s="273"/>
    </row>
    <row r="36" spans="1:4">
      <c r="A36" s="269" t="s">
        <v>267</v>
      </c>
      <c r="B36" s="270" t="s">
        <v>270</v>
      </c>
      <c r="C36" s="271" t="s">
        <v>270</v>
      </c>
      <c r="D36" s="273"/>
    </row>
    <row r="37" spans="1:4">
      <c r="A37" s="269" t="s">
        <v>267</v>
      </c>
      <c r="B37" s="270" t="s">
        <v>271</v>
      </c>
      <c r="C37" s="271" t="s">
        <v>272</v>
      </c>
      <c r="D37" s="273"/>
    </row>
    <row r="38" spans="1:4">
      <c r="A38" s="269" t="s">
        <v>273</v>
      </c>
      <c r="B38" s="270" t="s">
        <v>274</v>
      </c>
      <c r="C38" s="271"/>
      <c r="D38" s="273" t="s">
        <v>275</v>
      </c>
    </row>
    <row r="39" spans="1:4">
      <c r="A39" s="269" t="s">
        <v>273</v>
      </c>
      <c r="B39" s="270" t="s">
        <v>276</v>
      </c>
      <c r="C39" s="271" t="s">
        <v>277</v>
      </c>
      <c r="D39" s="273" t="s">
        <v>278</v>
      </c>
    </row>
    <row r="40" spans="1:4">
      <c r="A40" s="269" t="s">
        <v>273</v>
      </c>
      <c r="B40" s="270" t="s">
        <v>279</v>
      </c>
      <c r="C40" s="271" t="s">
        <v>280</v>
      </c>
      <c r="D40" s="273" t="s">
        <v>281</v>
      </c>
    </row>
    <row r="41" spans="1:4">
      <c r="A41" s="269" t="s">
        <v>273</v>
      </c>
      <c r="B41" s="270" t="s">
        <v>282</v>
      </c>
      <c r="C41" s="271" t="s">
        <v>283</v>
      </c>
      <c r="D41" s="273" t="s">
        <v>284</v>
      </c>
    </row>
    <row r="42" spans="1:4">
      <c r="A42" s="269" t="s">
        <v>273</v>
      </c>
      <c r="B42" s="270" t="s">
        <v>285</v>
      </c>
      <c r="C42" s="271" t="s">
        <v>286</v>
      </c>
      <c r="D42" s="273" t="s">
        <v>287</v>
      </c>
    </row>
    <row r="43" spans="1:4">
      <c r="A43" s="269" t="s">
        <v>273</v>
      </c>
      <c r="B43" s="270" t="s">
        <v>288</v>
      </c>
      <c r="C43" s="271" t="s">
        <v>289</v>
      </c>
      <c r="D43" s="273" t="s">
        <v>290</v>
      </c>
    </row>
    <row r="44" spans="1:4">
      <c r="A44" s="269" t="s">
        <v>291</v>
      </c>
      <c r="B44" s="270" t="s">
        <v>292</v>
      </c>
      <c r="C44" s="271" t="s">
        <v>293</v>
      </c>
      <c r="D44" s="273" t="s">
        <v>294</v>
      </c>
    </row>
    <row r="45" spans="1:4">
      <c r="A45" s="269" t="s">
        <v>291</v>
      </c>
      <c r="B45" s="270" t="s">
        <v>295</v>
      </c>
      <c r="C45" s="271" t="s">
        <v>296</v>
      </c>
      <c r="D45" s="273" t="s">
        <v>297</v>
      </c>
    </row>
    <row r="46" spans="1:4">
      <c r="A46" s="269" t="s">
        <v>291</v>
      </c>
      <c r="B46" s="270" t="s">
        <v>298</v>
      </c>
      <c r="C46" s="271" t="s">
        <v>299</v>
      </c>
      <c r="D46" s="273" t="s">
        <v>300</v>
      </c>
    </row>
    <row r="47" spans="1:4">
      <c r="A47" s="269" t="s">
        <v>291</v>
      </c>
      <c r="B47" s="270" t="s">
        <v>301</v>
      </c>
      <c r="C47" s="271" t="s">
        <v>302</v>
      </c>
      <c r="D47" s="273" t="s">
        <v>303</v>
      </c>
    </row>
    <row r="48" spans="1:4">
      <c r="A48" s="269" t="s">
        <v>291</v>
      </c>
      <c r="B48" s="270" t="s">
        <v>304</v>
      </c>
      <c r="C48" s="271" t="s">
        <v>305</v>
      </c>
      <c r="D48" s="273" t="s">
        <v>306</v>
      </c>
    </row>
    <row r="49" spans="1:4">
      <c r="A49" s="269" t="s">
        <v>291</v>
      </c>
      <c r="B49" s="270" t="s">
        <v>307</v>
      </c>
      <c r="C49" s="271" t="s">
        <v>308</v>
      </c>
      <c r="D49" s="273" t="s">
        <v>309</v>
      </c>
    </row>
    <row r="50" spans="1:4">
      <c r="A50" s="269" t="s">
        <v>291</v>
      </c>
      <c r="B50" s="270" t="s">
        <v>310</v>
      </c>
      <c r="C50" s="271" t="s">
        <v>311</v>
      </c>
      <c r="D50" s="273" t="s">
        <v>312</v>
      </c>
    </row>
    <row r="51" spans="1:4">
      <c r="A51" s="269" t="s">
        <v>291</v>
      </c>
      <c r="B51" s="270" t="s">
        <v>313</v>
      </c>
      <c r="C51" s="271" t="s">
        <v>314</v>
      </c>
      <c r="D51" s="273" t="s">
        <v>315</v>
      </c>
    </row>
    <row r="52" spans="1:4">
      <c r="A52" s="269" t="s">
        <v>291</v>
      </c>
      <c r="B52" s="270" t="s">
        <v>316</v>
      </c>
      <c r="C52" s="271" t="s">
        <v>317</v>
      </c>
      <c r="D52" s="273" t="s">
        <v>318</v>
      </c>
    </row>
    <row r="53" spans="1:4">
      <c r="A53" s="269" t="s">
        <v>291</v>
      </c>
      <c r="B53" s="270" t="s">
        <v>319</v>
      </c>
      <c r="C53" s="271" t="s">
        <v>320</v>
      </c>
      <c r="D53" s="273" t="s">
        <v>321</v>
      </c>
    </row>
    <row r="54" spans="1:4">
      <c r="A54" s="269" t="s">
        <v>291</v>
      </c>
      <c r="B54" s="270" t="s">
        <v>322</v>
      </c>
      <c r="C54" s="271" t="s">
        <v>323</v>
      </c>
      <c r="D54" s="273" t="s">
        <v>324</v>
      </c>
    </row>
    <row r="55" spans="1:4">
      <c r="A55" s="269" t="s">
        <v>291</v>
      </c>
      <c r="B55" s="270" t="s">
        <v>325</v>
      </c>
      <c r="C55" s="271" t="s">
        <v>326</v>
      </c>
      <c r="D55" s="273" t="s">
        <v>327</v>
      </c>
    </row>
    <row r="56" spans="1:4">
      <c r="A56" s="269" t="s">
        <v>291</v>
      </c>
      <c r="B56" s="270" t="s">
        <v>328</v>
      </c>
      <c r="C56" s="271" t="s">
        <v>329</v>
      </c>
      <c r="D56" s="273" t="s">
        <v>330</v>
      </c>
    </row>
    <row r="57" spans="1:4">
      <c r="A57" s="269" t="s">
        <v>291</v>
      </c>
      <c r="B57" s="270" t="s">
        <v>331</v>
      </c>
      <c r="C57" s="271" t="s">
        <v>332</v>
      </c>
      <c r="D57" s="273" t="s">
        <v>333</v>
      </c>
    </row>
    <row r="58" spans="1:4">
      <c r="A58" s="269" t="s">
        <v>291</v>
      </c>
      <c r="B58" s="270" t="s">
        <v>334</v>
      </c>
      <c r="C58" s="271" t="s">
        <v>335</v>
      </c>
      <c r="D58" s="273" t="s">
        <v>336</v>
      </c>
    </row>
    <row r="59" spans="1:4">
      <c r="A59" s="269" t="s">
        <v>291</v>
      </c>
      <c r="B59" s="270" t="s">
        <v>337</v>
      </c>
      <c r="C59" s="271" t="s">
        <v>338</v>
      </c>
      <c r="D59" s="273" t="s">
        <v>339</v>
      </c>
    </row>
    <row r="60" spans="1:4">
      <c r="A60" s="269" t="s">
        <v>340</v>
      </c>
      <c r="B60" s="270" t="s">
        <v>341</v>
      </c>
      <c r="C60" s="271" t="s">
        <v>342</v>
      </c>
      <c r="D60" s="273" t="s">
        <v>343</v>
      </c>
    </row>
    <row r="61" spans="1:4">
      <c r="A61" s="269" t="s">
        <v>340</v>
      </c>
      <c r="B61" s="270" t="s">
        <v>344</v>
      </c>
      <c r="C61" s="271" t="s">
        <v>345</v>
      </c>
      <c r="D61" s="273" t="s">
        <v>346</v>
      </c>
    </row>
    <row r="62" spans="1:4">
      <c r="A62" s="269" t="s">
        <v>340</v>
      </c>
      <c r="B62" s="270" t="s">
        <v>347</v>
      </c>
      <c r="C62" s="271" t="s">
        <v>348</v>
      </c>
      <c r="D62" s="273" t="s">
        <v>349</v>
      </c>
    </row>
    <row r="63" spans="1:4">
      <c r="A63" s="269" t="s">
        <v>350</v>
      </c>
      <c r="B63" s="270" t="s">
        <v>351</v>
      </c>
      <c r="C63" s="271" t="s">
        <v>352</v>
      </c>
      <c r="D63" s="273" t="s">
        <v>353</v>
      </c>
    </row>
    <row r="64" spans="1:4">
      <c r="A64" s="269" t="s">
        <v>350</v>
      </c>
      <c r="B64" s="270" t="s">
        <v>354</v>
      </c>
      <c r="C64" s="271" t="s">
        <v>355</v>
      </c>
      <c r="D64" s="273" t="s">
        <v>356</v>
      </c>
    </row>
    <row r="65" spans="1:4">
      <c r="A65" s="269" t="s">
        <v>350</v>
      </c>
      <c r="B65" s="270" t="s">
        <v>357</v>
      </c>
      <c r="C65" s="271" t="s">
        <v>358</v>
      </c>
      <c r="D65" s="273" t="s">
        <v>359</v>
      </c>
    </row>
    <row r="66" spans="1:4">
      <c r="A66" s="269" t="s">
        <v>350</v>
      </c>
      <c r="B66" s="270" t="s">
        <v>360</v>
      </c>
      <c r="C66" s="271" t="s">
        <v>361</v>
      </c>
      <c r="D66" s="273" t="s">
        <v>362</v>
      </c>
    </row>
    <row r="67" spans="1:4">
      <c r="A67" s="269" t="s">
        <v>33</v>
      </c>
      <c r="B67" s="270" t="s">
        <v>363</v>
      </c>
      <c r="C67" s="271" t="s">
        <v>364</v>
      </c>
      <c r="D67" s="273"/>
    </row>
    <row r="68" spans="1:4">
      <c r="A68" s="269" t="s">
        <v>33</v>
      </c>
      <c r="B68" s="270" t="s">
        <v>365</v>
      </c>
      <c r="C68" s="271" t="s">
        <v>366</v>
      </c>
      <c r="D68" s="273"/>
    </row>
    <row r="69" spans="1:4">
      <c r="A69" s="269" t="s">
        <v>33</v>
      </c>
      <c r="B69" s="270" t="s">
        <v>367</v>
      </c>
      <c r="C69" s="271" t="s">
        <v>368</v>
      </c>
      <c r="D69" s="273"/>
    </row>
    <row r="70" spans="1:4">
      <c r="A70" s="269" t="s">
        <v>33</v>
      </c>
      <c r="B70" s="270" t="s">
        <v>369</v>
      </c>
      <c r="C70" s="271" t="s">
        <v>370</v>
      </c>
      <c r="D70" s="273"/>
    </row>
    <row r="71" spans="1:4">
      <c r="A71" s="269" t="s">
        <v>33</v>
      </c>
      <c r="B71" s="270" t="s">
        <v>371</v>
      </c>
      <c r="C71" s="271" t="s">
        <v>372</v>
      </c>
      <c r="D71" s="273"/>
    </row>
    <row r="72" spans="1:4">
      <c r="A72" s="269" t="s">
        <v>33</v>
      </c>
      <c r="B72" s="270" t="s">
        <v>373</v>
      </c>
      <c r="C72" s="271" t="s">
        <v>374</v>
      </c>
      <c r="D72" s="273"/>
    </row>
    <row r="73" spans="1:4">
      <c r="A73" s="269" t="s">
        <v>33</v>
      </c>
      <c r="B73" s="270" t="s">
        <v>375</v>
      </c>
      <c r="C73" s="271" t="s">
        <v>376</v>
      </c>
      <c r="D73" s="273"/>
    </row>
    <row r="74" spans="1:4">
      <c r="A74" s="274" t="s">
        <v>33</v>
      </c>
      <c r="B74" s="275" t="s">
        <v>377</v>
      </c>
      <c r="C74" s="276" t="s">
        <v>378</v>
      </c>
      <c r="D74" s="27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09765625" defaultRowHeight="11.5"/>
  <cols>
    <col min="1" max="1" width="2.3984375" style="49" customWidth="1"/>
    <col min="2" max="2" width="9.09765625" style="49"/>
    <col min="3" max="3" width="28.3984375" style="49" customWidth="1"/>
    <col min="4" max="4" width="9.09765625" style="49"/>
    <col min="5" max="5" width="13.8984375" style="49" customWidth="1"/>
    <col min="6" max="6" width="16.296875" style="49" customWidth="1"/>
    <col min="7" max="7" width="13.8984375" style="49" customWidth="1"/>
    <col min="8" max="10" width="9.09765625" style="49"/>
    <col min="11" max="11" width="13.09765625" style="49" customWidth="1"/>
    <col min="12" max="12" width="10.8984375" style="49" customWidth="1"/>
    <col min="13" max="13" width="9.09765625" style="49"/>
    <col min="14" max="14" width="15.59765625" style="49" bestFit="1" customWidth="1"/>
    <col min="15" max="16384" width="9.097656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15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Company>BIS-BRI-BIZ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forms for the Triennial Central Bank Survey</dc:title>
  <dc:creator>Carlos Mallo</dc:creator>
  <cp:keywords>Triennial  Survey, Amounts outstanding, BIS</cp:keywords>
  <dc:description>Report forms for the Triennial Central Bank Survey, 2010 ( Amounts outstanding )</dc:description>
  <cp:lastModifiedBy>Андронов Никита Сергеевич</cp:lastModifiedBy>
  <cp:lastPrinted>2019-09-30T08:07:55Z</cp:lastPrinted>
  <dcterms:created xsi:type="dcterms:W3CDTF">2000-03-23T14:24:07Z</dcterms:created>
  <dcterms:modified xsi:type="dcterms:W3CDTF">2020-04-30T08:25:52Z</dcterms:modified>
  <cp:category>Reporting forms</cp:category>
</cp:coreProperties>
</file>