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\\scaiodfsds.vip.cbr.ru\ds\CIOR\Statistika\Otdel_ORKBD\DOC_VMV\2. Публикация_основные производные\2024\Старый вид\"/>
    </mc:Choice>
  </mc:AlternateContent>
  <bookViews>
    <workbookView xWindow="0" yWindow="75" windowWidth="11445" windowHeight="6480" tabRatio="836"/>
  </bookViews>
  <sheets>
    <sheet name="2024" sheetId="22" r:id="rId1"/>
    <sheet name="Monthly" sheetId="23" r:id="rId2"/>
    <sheet name="Quarterly" sheetId="24" r:id="rId3"/>
  </sheets>
  <calcPr calcId="152511"/>
</workbook>
</file>

<file path=xl/calcChain.xml><?xml version="1.0" encoding="utf-8"?>
<calcChain xmlns="http://schemas.openxmlformats.org/spreadsheetml/2006/main">
  <c r="A32" i="24" l="1"/>
  <c r="A14" i="24"/>
  <c r="A32" i="23"/>
  <c r="A14" i="23"/>
  <c r="A32" i="22" l="1"/>
  <c r="A14" i="22"/>
</calcChain>
</file>

<file path=xl/sharedStrings.xml><?xml version="1.0" encoding="utf-8"?>
<sst xmlns="http://schemas.openxmlformats.org/spreadsheetml/2006/main" count="181" uniqueCount="53">
  <si>
    <t>Q1</t>
  </si>
  <si>
    <t>May</t>
  </si>
  <si>
    <t>Q2</t>
  </si>
  <si>
    <t>Q3</t>
  </si>
  <si>
    <t>Q4</t>
  </si>
  <si>
    <t>1st half year</t>
  </si>
  <si>
    <t>9 months</t>
  </si>
  <si>
    <t>Year</t>
  </si>
  <si>
    <t>Percentage change over previous period *</t>
  </si>
  <si>
    <t>Nominal exchange rates of foreign currencies againt ruble (rubles per unit of currency)</t>
  </si>
  <si>
    <t>Nominal exchange rate of US dollar against ruble, end of period</t>
  </si>
  <si>
    <t>Nominal exchange rate of euro against ruble, end of period</t>
  </si>
  <si>
    <t>Nominal exchange rate of US dollar against ruble, period averages</t>
  </si>
  <si>
    <t>Nominal exchange rate of euro against ruble, period averages</t>
  </si>
  <si>
    <t>Nominal exchange rate of ruble against US dollar</t>
  </si>
  <si>
    <t>Nominal exchange rate of ruble against euro</t>
  </si>
  <si>
    <t>Real exchange rate of ruble against US dollar</t>
  </si>
  <si>
    <t>Real exchange rate of ruble against euro</t>
  </si>
  <si>
    <t>Nominal exchange rate of US dollar against ruble, period averages from the beginning of the year</t>
  </si>
  <si>
    <t>Nominal exchange rate of euro against ruble, period averages from the beginning of the year</t>
  </si>
  <si>
    <t>Estimated data is underlined.</t>
  </si>
  <si>
    <t>Nominal effective exchange rate of ruble vis-à-vis foreign currencies</t>
  </si>
  <si>
    <t>Real effective exchange rate of ruble vis-à-vis foreign currencies</t>
  </si>
  <si>
    <t xml:space="preserve">* Positive values denotes appreciation of ruble vis-à-vis  foreign currencies;  negative values (with "-"  sign ) denotes depreciation of ruble vis-à-vis foreign currencies. 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</si>
  <si>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</si>
  <si>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</si>
  <si>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</si>
  <si>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</si>
  <si>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</si>
  <si>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</si>
  <si>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</si>
  <si>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</si>
  <si>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</si>
  <si>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</si>
  <si>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</si>
  <si>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Jan-Feb</t>
  </si>
  <si>
    <t>Jan-Mar</t>
  </si>
  <si>
    <t>Jan-Apr</t>
  </si>
  <si>
    <t>Jan-May</t>
  </si>
  <si>
    <t>Jan-June</t>
  </si>
  <si>
    <t>Jan-Jul</t>
  </si>
  <si>
    <t>Jan-Aug</t>
  </si>
  <si>
    <t>Jan-Sept</t>
  </si>
  <si>
    <t>Jan-Oct</t>
  </si>
  <si>
    <t>Jan-Nov</t>
  </si>
  <si>
    <t>Jan-Dec</t>
  </si>
  <si>
    <t>Nominal exchange rate of yuan against ruble, end of period</t>
  </si>
  <si>
    <t>Nominal exchange rate of yuan against ruble, period averages</t>
  </si>
  <si>
    <t>Nominal exchange rate of ruble against yuan</t>
  </si>
  <si>
    <t>Real exchange rate of ruble against yuan</t>
  </si>
  <si>
    <t>Nominal exchange rate of yuan against ruble, period averages from the beginning of the year</t>
  </si>
  <si>
    <t>Basic derived indicators of ruble's exchange rate dynamics in January-December 2024</t>
  </si>
  <si>
    <t>Updated on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</si>
</sst>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5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9"/>
      <name val="Arial Cyr"/>
      <family val="2"/>
      <charset val="204"/>
    </font>
    <font>
      <sz val="8"/>
      <name val="Arial Cyr"/>
      <charset val="204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u/>
      <sz val="11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164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164" fontId="14" fillId="0" borderId="1" xfId="0" applyNumberFormat="1" applyFont="1" applyBorder="1" applyProtection="1">
      <protection locked="0"/>
    </xf>
    <xf numFmtId="164" fontId="8" fillId="0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3" fillId="0" borderId="0" xfId="0" applyFont="1" applyFill="1" applyBorder="1"/>
    <xf numFmtId="164" fontId="10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2.75" x14ac:dyDescent="0.2"/>
  <cols>
    <col min="1" max="1" width="59.7109375" customWidth="1"/>
    <col min="2" max="4" width="6.5703125" bestFit="1" customWidth="1"/>
    <col min="5" max="5" width="6.7109375" customWidth="1"/>
    <col min="6" max="8" width="6.5703125" bestFit="1" customWidth="1"/>
    <col min="9" max="9" width="6.7109375" customWidth="1"/>
    <col min="10" max="10" width="6.5703125" bestFit="1" customWidth="1"/>
    <col min="11" max="17" width="7.42578125" bestFit="1" customWidth="1"/>
  </cols>
  <sheetData>
    <row r="1" spans="1:17" ht="15" x14ac:dyDescent="0.2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5.75" x14ac:dyDescent="0.25">
      <c r="A2" s="9">
        <v>2024</v>
      </c>
      <c r="B2" s="12"/>
      <c r="C2" s="12"/>
      <c r="D2" s="13"/>
      <c r="E2" s="12"/>
      <c r="F2" s="12"/>
      <c r="G2" s="12"/>
      <c r="H2" s="12"/>
      <c r="I2" s="10"/>
      <c r="J2" s="10"/>
      <c r="K2" s="10"/>
      <c r="L2" s="10"/>
      <c r="M2" s="10"/>
      <c r="N2" s="10"/>
      <c r="O2" s="10"/>
      <c r="P2" s="11"/>
      <c r="Q2" s="10"/>
    </row>
    <row r="3" spans="1:17" ht="23.25" customHeight="1" x14ac:dyDescent="0.2">
      <c r="A3" s="1"/>
      <c r="B3" s="6" t="s">
        <v>24</v>
      </c>
      <c r="C3" s="6" t="s">
        <v>25</v>
      </c>
      <c r="D3" s="6" t="s">
        <v>26</v>
      </c>
      <c r="E3" s="25" t="s">
        <v>0</v>
      </c>
      <c r="F3" s="6" t="s">
        <v>27</v>
      </c>
      <c r="G3" s="6" t="s">
        <v>1</v>
      </c>
      <c r="H3" s="6" t="s">
        <v>28</v>
      </c>
      <c r="I3" s="25" t="s">
        <v>2</v>
      </c>
      <c r="J3" s="6" t="s">
        <v>29</v>
      </c>
      <c r="K3" s="6" t="s">
        <v>30</v>
      </c>
      <c r="L3" s="6" t="s">
        <v>31</v>
      </c>
      <c r="M3" s="25" t="s">
        <v>3</v>
      </c>
      <c r="N3" s="6" t="s">
        <v>32</v>
      </c>
      <c r="O3" s="6" t="s">
        <v>33</v>
      </c>
      <c r="P3" s="7" t="s">
        <v>34</v>
      </c>
      <c r="Q3" s="25" t="s">
        <v>4</v>
      </c>
    </row>
    <row r="4" spans="1:17" ht="15" x14ac:dyDescent="0.25">
      <c r="A4" s="50" t="s">
        <v>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1:17" x14ac:dyDescent="0.2">
      <c r="A5" s="3" t="s">
        <v>10</v>
      </c>
      <c r="B5" s="33">
        <v>89.288700000000006</v>
      </c>
      <c r="C5" s="33">
        <v>91.869200000000006</v>
      </c>
      <c r="D5" s="33">
        <v>92.366</v>
      </c>
      <c r="E5" s="34">
        <v>92.366</v>
      </c>
      <c r="F5" s="33">
        <v>91.7791</v>
      </c>
      <c r="G5" s="33">
        <v>89.786900000000003</v>
      </c>
      <c r="H5" s="35">
        <v>85.748000000000005</v>
      </c>
      <c r="I5" s="34">
        <v>85.748000000000005</v>
      </c>
      <c r="J5" s="33">
        <v>86.33</v>
      </c>
      <c r="K5" s="36">
        <v>91.186800000000005</v>
      </c>
      <c r="L5" s="36">
        <v>92.712599999999995</v>
      </c>
      <c r="M5" s="37">
        <v>92.712599999999995</v>
      </c>
      <c r="N5" s="33">
        <v>97.052999999999997</v>
      </c>
      <c r="O5" s="36">
        <v>107.7409</v>
      </c>
      <c r="P5" s="43">
        <v>101.6797</v>
      </c>
      <c r="Q5" s="37">
        <v>101.6797</v>
      </c>
    </row>
    <row r="6" spans="1:17" x14ac:dyDescent="0.2">
      <c r="A6" s="3" t="s">
        <v>11</v>
      </c>
      <c r="B6" s="33">
        <v>96.789500000000004</v>
      </c>
      <c r="C6" s="33">
        <v>99.45</v>
      </c>
      <c r="D6" s="33">
        <v>99.529899999999998</v>
      </c>
      <c r="E6" s="34">
        <v>99.529899999999998</v>
      </c>
      <c r="F6" s="33">
        <v>98.027000000000001</v>
      </c>
      <c r="G6" s="33">
        <v>97.134699999999995</v>
      </c>
      <c r="H6" s="35">
        <v>92.418400000000005</v>
      </c>
      <c r="I6" s="34">
        <v>92.418400000000005</v>
      </c>
      <c r="J6" s="33">
        <v>93.294700000000006</v>
      </c>
      <c r="K6" s="36">
        <v>100.76220000000001</v>
      </c>
      <c r="L6" s="36">
        <v>103.46939999999999</v>
      </c>
      <c r="M6" s="37">
        <v>103.46939999999999</v>
      </c>
      <c r="N6" s="33">
        <v>105.22110000000001</v>
      </c>
      <c r="O6" s="36">
        <v>114.31489999999999</v>
      </c>
      <c r="P6" s="43">
        <v>106.1028</v>
      </c>
      <c r="Q6" s="37">
        <v>106.1028</v>
      </c>
    </row>
    <row r="7" spans="1:17" x14ac:dyDescent="0.2">
      <c r="A7" s="3" t="s">
        <v>46</v>
      </c>
      <c r="B7" s="38">
        <v>12.406599999999999</v>
      </c>
      <c r="C7" s="38">
        <v>12.708500000000001</v>
      </c>
      <c r="D7" s="38">
        <v>12.670999999999999</v>
      </c>
      <c r="E7" s="39">
        <v>12.670999999999999</v>
      </c>
      <c r="F7" s="38">
        <v>12.5657</v>
      </c>
      <c r="G7" s="38">
        <v>12.365</v>
      </c>
      <c r="H7" s="40">
        <v>11.5756</v>
      </c>
      <c r="I7" s="39">
        <v>11.5756</v>
      </c>
      <c r="J7" s="38">
        <v>11.8368</v>
      </c>
      <c r="K7" s="41">
        <v>12.0151</v>
      </c>
      <c r="L7" s="41">
        <v>13.2163</v>
      </c>
      <c r="M7" s="42">
        <v>13.2163</v>
      </c>
      <c r="N7" s="33">
        <v>13.5876</v>
      </c>
      <c r="O7" s="36">
        <v>14.7233</v>
      </c>
      <c r="P7" s="43">
        <v>13.427199999999999</v>
      </c>
      <c r="Q7" s="37">
        <v>13.427199999999999</v>
      </c>
    </row>
    <row r="8" spans="1:17" x14ac:dyDescent="0.2">
      <c r="A8" s="2" t="s">
        <v>12</v>
      </c>
      <c r="B8" s="33">
        <v>88.982500000000002</v>
      </c>
      <c r="C8" s="33">
        <v>91.610299999999995</v>
      </c>
      <c r="D8" s="33">
        <v>91.694100000000006</v>
      </c>
      <c r="E8" s="34">
        <v>90.753500000000003</v>
      </c>
      <c r="F8" s="33">
        <v>92.885599999999997</v>
      </c>
      <c r="G8" s="33">
        <v>90.870400000000004</v>
      </c>
      <c r="H8" s="33">
        <v>88.045900000000003</v>
      </c>
      <c r="I8" s="34">
        <v>90.578800000000001</v>
      </c>
      <c r="J8" s="35">
        <v>87.397900000000007</v>
      </c>
      <c r="K8" s="35">
        <v>88.969499999999996</v>
      </c>
      <c r="L8" s="35">
        <v>91.297399999999996</v>
      </c>
      <c r="M8" s="34">
        <v>89.207300000000004</v>
      </c>
      <c r="N8" s="35">
        <v>96.1143</v>
      </c>
      <c r="O8" s="35">
        <v>100.31270000000001</v>
      </c>
      <c r="P8" s="35">
        <v>102.446</v>
      </c>
      <c r="Q8" s="34">
        <v>99.589399999999998</v>
      </c>
    </row>
    <row r="9" spans="1:17" x14ac:dyDescent="0.2">
      <c r="A9" s="2" t="s">
        <v>13</v>
      </c>
      <c r="B9" s="33">
        <v>97.424000000000007</v>
      </c>
      <c r="C9" s="33">
        <v>98.866</v>
      </c>
      <c r="D9" s="33">
        <v>99.581699999999998</v>
      </c>
      <c r="E9" s="34">
        <v>98.619799999999998</v>
      </c>
      <c r="F9" s="33">
        <v>99.632499999999993</v>
      </c>
      <c r="G9" s="33">
        <v>98.189400000000006</v>
      </c>
      <c r="H9" s="33">
        <v>94.879199999999997</v>
      </c>
      <c r="I9" s="34">
        <v>97.546599999999998</v>
      </c>
      <c r="J9" s="35">
        <v>94.967200000000005</v>
      </c>
      <c r="K9" s="35">
        <v>97.701999999999998</v>
      </c>
      <c r="L9" s="35">
        <v>101.34650000000001</v>
      </c>
      <c r="M9" s="34">
        <v>97.970500000000001</v>
      </c>
      <c r="N9" s="35">
        <v>105.0517</v>
      </c>
      <c r="O9" s="35">
        <v>106.8832</v>
      </c>
      <c r="P9" s="35">
        <v>107.831</v>
      </c>
      <c r="Q9" s="34">
        <v>106.58240000000001</v>
      </c>
    </row>
    <row r="10" spans="1:17" x14ac:dyDescent="0.2">
      <c r="A10" s="2" t="s">
        <v>47</v>
      </c>
      <c r="B10" s="38">
        <v>12.3866</v>
      </c>
      <c r="C10" s="38">
        <v>12.664999999999999</v>
      </c>
      <c r="D10" s="38">
        <v>12.680199999999999</v>
      </c>
      <c r="E10" s="39">
        <v>12.576499999999999</v>
      </c>
      <c r="F10" s="38">
        <v>12.786</v>
      </c>
      <c r="G10" s="38">
        <v>12.522399999999999</v>
      </c>
      <c r="H10" s="38">
        <v>12.029299999999999</v>
      </c>
      <c r="I10" s="39">
        <v>12.4419</v>
      </c>
      <c r="J10" s="40">
        <v>11.919700000000001</v>
      </c>
      <c r="K10" s="40">
        <v>11.9054</v>
      </c>
      <c r="L10" s="40">
        <v>12.7562</v>
      </c>
      <c r="M10" s="39">
        <v>12.1874</v>
      </c>
      <c r="N10" s="35">
        <v>13.498100000000001</v>
      </c>
      <c r="O10" s="35">
        <v>13.8527</v>
      </c>
      <c r="P10" s="35">
        <v>13.904</v>
      </c>
      <c r="Q10" s="34">
        <v>13.750400000000001</v>
      </c>
    </row>
    <row r="11" spans="1:17" ht="24" x14ac:dyDescent="0.2">
      <c r="A11" s="2" t="s">
        <v>18</v>
      </c>
      <c r="B11" s="33">
        <v>88.982500000000002</v>
      </c>
      <c r="C11" s="33">
        <v>90.286799999999999</v>
      </c>
      <c r="D11" s="33">
        <v>90.753500000000003</v>
      </c>
      <c r="E11" s="34">
        <v>90.753500000000003</v>
      </c>
      <c r="F11" s="33">
        <v>91.281899999999993</v>
      </c>
      <c r="G11" s="33">
        <v>91.1995</v>
      </c>
      <c r="H11" s="33">
        <v>90.6661</v>
      </c>
      <c r="I11" s="34">
        <v>90.6661</v>
      </c>
      <c r="J11" s="35">
        <v>90.191900000000004</v>
      </c>
      <c r="K11" s="35">
        <v>90.0381</v>
      </c>
      <c r="L11" s="35">
        <v>90.177199999999999</v>
      </c>
      <c r="M11" s="34">
        <v>90.177199999999999</v>
      </c>
      <c r="N11" s="35">
        <v>90.754000000000005</v>
      </c>
      <c r="O11" s="35">
        <v>91.584000000000003</v>
      </c>
      <c r="P11" s="35">
        <v>92.443399999999997</v>
      </c>
      <c r="Q11" s="34">
        <v>92.443399999999997</v>
      </c>
    </row>
    <row r="12" spans="1:17" ht="24" x14ac:dyDescent="0.2">
      <c r="A12" s="2" t="s">
        <v>19</v>
      </c>
      <c r="B12" s="33">
        <v>97.424000000000007</v>
      </c>
      <c r="C12" s="33">
        <v>98.142399999999995</v>
      </c>
      <c r="D12" s="33">
        <v>98.619799999999998</v>
      </c>
      <c r="E12" s="34">
        <v>98.619799999999998</v>
      </c>
      <c r="F12" s="33">
        <v>98.872</v>
      </c>
      <c r="G12" s="33">
        <v>98.735100000000003</v>
      </c>
      <c r="H12" s="33">
        <v>98.081699999999998</v>
      </c>
      <c r="I12" s="34">
        <v>98.081699999999998</v>
      </c>
      <c r="J12" s="35">
        <v>97.630600000000001</v>
      </c>
      <c r="K12" s="35">
        <v>97.639600000000002</v>
      </c>
      <c r="L12" s="35">
        <v>98.044600000000003</v>
      </c>
      <c r="M12" s="34">
        <v>98.044600000000003</v>
      </c>
      <c r="N12" s="35">
        <v>98.723799999999997</v>
      </c>
      <c r="O12" s="35">
        <v>99.439099999999996</v>
      </c>
      <c r="P12" s="35">
        <v>100.1127</v>
      </c>
      <c r="Q12" s="34">
        <v>100.1127</v>
      </c>
    </row>
    <row r="13" spans="1:17" ht="24" x14ac:dyDescent="0.2">
      <c r="A13" s="2" t="s">
        <v>50</v>
      </c>
      <c r="B13" s="38">
        <v>12.3866</v>
      </c>
      <c r="C13" s="38">
        <v>12.525</v>
      </c>
      <c r="D13" s="38">
        <v>12.576499999999999</v>
      </c>
      <c r="E13" s="39">
        <v>12.576499999999999</v>
      </c>
      <c r="F13" s="38">
        <v>12.6286</v>
      </c>
      <c r="G13" s="38">
        <v>12.6073</v>
      </c>
      <c r="H13" s="40">
        <v>12.5091</v>
      </c>
      <c r="I13" s="39">
        <v>12.5091</v>
      </c>
      <c r="J13" s="38">
        <v>12.4231</v>
      </c>
      <c r="K13" s="41">
        <v>12.357200000000001</v>
      </c>
      <c r="L13" s="41">
        <v>12.4009</v>
      </c>
      <c r="M13" s="39">
        <v>12.4009</v>
      </c>
      <c r="N13" s="35">
        <v>12.506500000000001</v>
      </c>
      <c r="O13" s="35">
        <v>12.6233</v>
      </c>
      <c r="P13" s="35">
        <v>12.725300000000001</v>
      </c>
      <c r="Q13" s="34">
        <v>12.725300000000001</v>
      </c>
    </row>
    <row r="14" spans="1:17" ht="15" x14ac:dyDescent="0.25">
      <c r="A14" s="50" t="str">
        <f>"Percentage change over December " &amp; A2-1 &amp; " *"</f>
        <v>Percentage change over December 2023 *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</row>
    <row r="15" spans="1:17" x14ac:dyDescent="0.2">
      <c r="A15" s="2" t="s">
        <v>14</v>
      </c>
      <c r="B15" s="20">
        <v>2</v>
      </c>
      <c r="C15" s="20">
        <v>-0.9</v>
      </c>
      <c r="D15" s="20">
        <v>-1</v>
      </c>
      <c r="E15" s="17">
        <v>0</v>
      </c>
      <c r="F15" s="20">
        <v>-2.2999999999999998</v>
      </c>
      <c r="G15" s="20">
        <v>-0.1</v>
      </c>
      <c r="H15" s="20">
        <v>3.1</v>
      </c>
      <c r="I15" s="17">
        <v>0.2</v>
      </c>
      <c r="J15" s="21">
        <v>3.8</v>
      </c>
      <c r="K15" s="21">
        <v>2</v>
      </c>
      <c r="L15" s="21">
        <v>-0.6</v>
      </c>
      <c r="M15" s="17">
        <v>1.7</v>
      </c>
      <c r="N15" s="44">
        <v>-5.6</v>
      </c>
      <c r="O15" s="44">
        <v>-9.5</v>
      </c>
      <c r="P15" s="45">
        <v>-11.4</v>
      </c>
      <c r="Q15" s="46">
        <v>-8.9</v>
      </c>
    </row>
    <row r="16" spans="1:17" x14ac:dyDescent="0.2">
      <c r="A16" s="2" t="s">
        <v>15</v>
      </c>
      <c r="B16" s="20">
        <v>1.8</v>
      </c>
      <c r="C16" s="20">
        <v>0.3</v>
      </c>
      <c r="D16" s="20">
        <v>-0.4</v>
      </c>
      <c r="E16" s="17">
        <v>0.5</v>
      </c>
      <c r="F16" s="20">
        <v>-0.5</v>
      </c>
      <c r="G16" s="20">
        <v>1</v>
      </c>
      <c r="H16" s="20">
        <v>4.5</v>
      </c>
      <c r="I16" s="17">
        <v>1.6</v>
      </c>
      <c r="J16" s="21">
        <v>4.4000000000000004</v>
      </c>
      <c r="K16" s="21">
        <v>1.5</v>
      </c>
      <c r="L16" s="21">
        <v>-2.2000000000000002</v>
      </c>
      <c r="M16" s="17">
        <v>1.2</v>
      </c>
      <c r="N16" s="44">
        <v>-5.6</v>
      </c>
      <c r="O16" s="44">
        <v>-7.2</v>
      </c>
      <c r="P16" s="45">
        <v>-8.1</v>
      </c>
      <c r="Q16" s="46">
        <v>-7</v>
      </c>
    </row>
    <row r="17" spans="1:17" x14ac:dyDescent="0.2">
      <c r="A17" s="2" t="s">
        <v>48</v>
      </c>
      <c r="B17" s="20">
        <v>2.4</v>
      </c>
      <c r="C17" s="27">
        <v>0.2</v>
      </c>
      <c r="D17" s="27">
        <v>0.1</v>
      </c>
      <c r="E17" s="28">
        <v>0.9</v>
      </c>
      <c r="F17" s="27">
        <v>-0.8</v>
      </c>
      <c r="G17" s="27">
        <v>1.3</v>
      </c>
      <c r="H17" s="27">
        <v>5.5</v>
      </c>
      <c r="I17" s="28">
        <v>2</v>
      </c>
      <c r="J17" s="27">
        <v>6.5</v>
      </c>
      <c r="K17" s="27">
        <v>6.6</v>
      </c>
      <c r="L17" s="27">
        <v>-0.5</v>
      </c>
      <c r="M17" s="28">
        <v>4.0999999999999996</v>
      </c>
      <c r="N17" s="44">
        <v>-6</v>
      </c>
      <c r="O17" s="44">
        <v>-8.4</v>
      </c>
      <c r="P17" s="45">
        <v>-8.6999999999999993</v>
      </c>
      <c r="Q17" s="46">
        <v>-7.7</v>
      </c>
    </row>
    <row r="18" spans="1:17" x14ac:dyDescent="0.2">
      <c r="A18" s="3" t="s">
        <v>21</v>
      </c>
      <c r="B18" s="27">
        <v>2.2999999999999998</v>
      </c>
      <c r="C18" s="20">
        <v>0.4</v>
      </c>
      <c r="D18" s="20">
        <v>1</v>
      </c>
      <c r="E18" s="17">
        <v>1.2</v>
      </c>
      <c r="F18" s="20">
        <v>0.5</v>
      </c>
      <c r="G18" s="20">
        <v>3.1</v>
      </c>
      <c r="H18" s="20">
        <v>7.9</v>
      </c>
      <c r="I18" s="17">
        <v>3.8</v>
      </c>
      <c r="J18" s="21">
        <v>9</v>
      </c>
      <c r="K18" s="21">
        <v>7.7</v>
      </c>
      <c r="L18" s="21">
        <v>3.2</v>
      </c>
      <c r="M18" s="17">
        <v>6.6</v>
      </c>
      <c r="N18" s="44">
        <v>-1.4</v>
      </c>
      <c r="O18" s="44">
        <v>-3.9</v>
      </c>
      <c r="P18" s="45">
        <v>-4.2</v>
      </c>
      <c r="Q18" s="46">
        <v>-3.1</v>
      </c>
    </row>
    <row r="19" spans="1:17" x14ac:dyDescent="0.2">
      <c r="A19" s="2" t="s">
        <v>16</v>
      </c>
      <c r="B19" s="20">
        <v>2.2999999999999998</v>
      </c>
      <c r="C19" s="20">
        <v>-0.6</v>
      </c>
      <c r="D19" s="20">
        <v>-1</v>
      </c>
      <c r="E19" s="17">
        <v>0.2</v>
      </c>
      <c r="F19" s="20">
        <v>-2.2000000000000002</v>
      </c>
      <c r="G19" s="20">
        <v>0.6</v>
      </c>
      <c r="H19" s="20">
        <v>4.4000000000000004</v>
      </c>
      <c r="I19" s="17">
        <v>0.9</v>
      </c>
      <c r="J19" s="21">
        <v>6.3</v>
      </c>
      <c r="K19" s="21">
        <v>4.5</v>
      </c>
      <c r="L19" s="21">
        <v>2.2000000000000002</v>
      </c>
      <c r="M19" s="17">
        <v>4.3</v>
      </c>
      <c r="N19" s="44">
        <v>-2.2999999999999998</v>
      </c>
      <c r="O19" s="44">
        <v>-5</v>
      </c>
      <c r="P19" s="45">
        <v>-5.8</v>
      </c>
      <c r="Q19" s="46">
        <v>-4.4000000000000004</v>
      </c>
    </row>
    <row r="20" spans="1:17" x14ac:dyDescent="0.2">
      <c r="A20" s="2" t="s">
        <v>17</v>
      </c>
      <c r="B20" s="48">
        <v>2.5</v>
      </c>
      <c r="C20" s="20">
        <v>1.2</v>
      </c>
      <c r="D20" s="20">
        <v>0.5</v>
      </c>
      <c r="E20" s="17">
        <v>1.4</v>
      </c>
      <c r="F20" s="20">
        <v>0.6</v>
      </c>
      <c r="G20" s="20">
        <v>2.6</v>
      </c>
      <c r="H20" s="20">
        <v>6.7</v>
      </c>
      <c r="I20" s="17">
        <v>3.3</v>
      </c>
      <c r="J20" s="21">
        <v>7.5</v>
      </c>
      <c r="K20" s="21">
        <v>4.5999999999999996</v>
      </c>
      <c r="L20" s="21">
        <v>1.5</v>
      </c>
      <c r="M20" s="17">
        <v>4.5</v>
      </c>
      <c r="N20" s="44">
        <v>-1.6</v>
      </c>
      <c r="O20" s="44">
        <v>-1.8</v>
      </c>
      <c r="P20" s="45">
        <v>-1.6</v>
      </c>
      <c r="Q20" s="46">
        <v>-1.7</v>
      </c>
    </row>
    <row r="21" spans="1:17" x14ac:dyDescent="0.2">
      <c r="A21" s="2" t="s">
        <v>49</v>
      </c>
      <c r="B21" s="48">
        <v>3</v>
      </c>
      <c r="C21" s="20">
        <v>0.4</v>
      </c>
      <c r="D21" s="20">
        <v>1.7</v>
      </c>
      <c r="E21" s="17">
        <v>1.7</v>
      </c>
      <c r="F21" s="20">
        <v>1.4</v>
      </c>
      <c r="G21" s="21">
        <v>4.3</v>
      </c>
      <c r="H21" s="20">
        <v>9.6</v>
      </c>
      <c r="I21" s="17">
        <v>5.0999999999999996</v>
      </c>
      <c r="J21" s="21">
        <v>11.4</v>
      </c>
      <c r="K21" s="21">
        <v>11.3</v>
      </c>
      <c r="L21" s="21">
        <v>4.4000000000000004</v>
      </c>
      <c r="M21" s="17">
        <v>9</v>
      </c>
      <c r="N21" s="44">
        <v>-0.4</v>
      </c>
      <c r="O21" s="44">
        <v>-1</v>
      </c>
      <c r="P21" s="45">
        <v>-0.1</v>
      </c>
      <c r="Q21" s="46">
        <v>-0.5</v>
      </c>
    </row>
    <row r="22" spans="1:17" x14ac:dyDescent="0.2">
      <c r="A22" s="2" t="s">
        <v>22</v>
      </c>
      <c r="B22" s="48">
        <v>2.2999999999999998</v>
      </c>
      <c r="C22" s="20">
        <v>-0.2</v>
      </c>
      <c r="D22" s="20">
        <v>0.7</v>
      </c>
      <c r="E22" s="17">
        <v>0.9</v>
      </c>
      <c r="F22" s="20">
        <v>0.2</v>
      </c>
      <c r="G22" s="20">
        <v>3.1</v>
      </c>
      <c r="H22" s="20">
        <v>8.3000000000000007</v>
      </c>
      <c r="I22" s="17">
        <v>3.8</v>
      </c>
      <c r="J22" s="21">
        <v>9.8000000000000007</v>
      </c>
      <c r="K22" s="21">
        <v>8.1999999999999993</v>
      </c>
      <c r="L22" s="21">
        <v>3.7</v>
      </c>
      <c r="M22" s="17">
        <v>7.2</v>
      </c>
      <c r="N22" s="44">
        <v>-0.6</v>
      </c>
      <c r="O22" s="44">
        <v>-1.8</v>
      </c>
      <c r="P22" s="45">
        <v>-1.1000000000000001</v>
      </c>
      <c r="Q22" s="46">
        <v>-1.2</v>
      </c>
    </row>
    <row r="23" spans="1:17" ht="15" x14ac:dyDescent="0.25">
      <c r="A23" s="50" t="s">
        <v>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24" spans="1:17" x14ac:dyDescent="0.2">
      <c r="A24" s="2" t="s">
        <v>14</v>
      </c>
      <c r="B24" s="20">
        <v>2</v>
      </c>
      <c r="C24" s="20">
        <v>-2.9</v>
      </c>
      <c r="D24" s="20">
        <v>-0.1</v>
      </c>
      <c r="E24" s="17">
        <v>2.2000000000000002</v>
      </c>
      <c r="F24" s="20">
        <v>-1.3</v>
      </c>
      <c r="G24" s="20">
        <v>2.2000000000000002</v>
      </c>
      <c r="H24" s="20">
        <v>3.2</v>
      </c>
      <c r="I24" s="17">
        <v>0.2</v>
      </c>
      <c r="J24" s="20">
        <v>0.7</v>
      </c>
      <c r="K24" s="20">
        <v>-1.8</v>
      </c>
      <c r="L24" s="20">
        <v>-2.5</v>
      </c>
      <c r="M24" s="17">
        <v>1.5</v>
      </c>
      <c r="N24" s="44">
        <v>-5</v>
      </c>
      <c r="O24" s="44">
        <v>-4.2</v>
      </c>
      <c r="P24" s="29">
        <v>-2.1</v>
      </c>
      <c r="Q24" s="28">
        <v>-10.4</v>
      </c>
    </row>
    <row r="25" spans="1:17" x14ac:dyDescent="0.2">
      <c r="A25" s="2" t="s">
        <v>15</v>
      </c>
      <c r="B25" s="20">
        <v>1.8</v>
      </c>
      <c r="C25" s="20">
        <v>-1.5</v>
      </c>
      <c r="D25" s="20">
        <v>-0.7</v>
      </c>
      <c r="E25" s="17">
        <v>1.1000000000000001</v>
      </c>
      <c r="F25" s="20">
        <v>-0.1</v>
      </c>
      <c r="G25" s="20">
        <v>1.5</v>
      </c>
      <c r="H25" s="20">
        <v>3.5</v>
      </c>
      <c r="I25" s="17">
        <v>1.1000000000000001</v>
      </c>
      <c r="J25" s="20">
        <v>-0.1</v>
      </c>
      <c r="K25" s="20">
        <v>-2.8</v>
      </c>
      <c r="L25" s="20">
        <v>-3.6</v>
      </c>
      <c r="M25" s="17">
        <v>-0.4</v>
      </c>
      <c r="N25" s="44">
        <v>-3.5</v>
      </c>
      <c r="O25" s="44">
        <v>-1.7</v>
      </c>
      <c r="P25" s="29">
        <v>-0.9</v>
      </c>
      <c r="Q25" s="28">
        <v>-8.1</v>
      </c>
    </row>
    <row r="26" spans="1:17" x14ac:dyDescent="0.2">
      <c r="A26" s="2" t="s">
        <v>48</v>
      </c>
      <c r="B26" s="20">
        <v>2.4</v>
      </c>
      <c r="C26" s="29">
        <v>-2.2000000000000002</v>
      </c>
      <c r="D26" s="29">
        <v>-0.1</v>
      </c>
      <c r="E26" s="28">
        <v>1.8</v>
      </c>
      <c r="F26" s="29">
        <v>-0.8</v>
      </c>
      <c r="G26" s="29">
        <v>2.1</v>
      </c>
      <c r="H26" s="29">
        <v>4.0999999999999996</v>
      </c>
      <c r="I26" s="28">
        <v>1.1000000000000001</v>
      </c>
      <c r="J26" s="29">
        <v>0.9</v>
      </c>
      <c r="K26" s="29">
        <v>0.1</v>
      </c>
      <c r="L26" s="29">
        <v>-6.7</v>
      </c>
      <c r="M26" s="28">
        <v>2.1</v>
      </c>
      <c r="N26" s="44">
        <v>-5.5</v>
      </c>
      <c r="O26" s="44">
        <v>-2.6</v>
      </c>
      <c r="P26" s="27">
        <v>-0.4</v>
      </c>
      <c r="Q26" s="28">
        <v>-11.4</v>
      </c>
    </row>
    <row r="27" spans="1:17" x14ac:dyDescent="0.2">
      <c r="A27" s="3" t="s">
        <v>21</v>
      </c>
      <c r="B27" s="29">
        <v>2.2999999999999998</v>
      </c>
      <c r="C27" s="20">
        <v>-1.9</v>
      </c>
      <c r="D27" s="20">
        <v>0.6</v>
      </c>
      <c r="E27" s="17">
        <v>2.6</v>
      </c>
      <c r="F27" s="20">
        <v>-0.4</v>
      </c>
      <c r="G27" s="20">
        <v>2.6</v>
      </c>
      <c r="H27" s="20">
        <v>4.5999999999999996</v>
      </c>
      <c r="I27" s="17">
        <v>2.5</v>
      </c>
      <c r="J27" s="20">
        <v>1.1000000000000001</v>
      </c>
      <c r="K27" s="20">
        <v>-1.2</v>
      </c>
      <c r="L27" s="20">
        <v>-4.2</v>
      </c>
      <c r="M27" s="17">
        <v>2.7</v>
      </c>
      <c r="N27" s="44">
        <v>-4.4000000000000004</v>
      </c>
      <c r="O27" s="44">
        <v>-2.5</v>
      </c>
      <c r="P27" s="29">
        <v>-0.3</v>
      </c>
      <c r="Q27" s="28">
        <v>-9.1</v>
      </c>
    </row>
    <row r="28" spans="1:17" x14ac:dyDescent="0.2">
      <c r="A28" s="2" t="s">
        <v>16</v>
      </c>
      <c r="B28" s="20">
        <v>2.2999999999999998</v>
      </c>
      <c r="C28" s="20">
        <v>-2.8</v>
      </c>
      <c r="D28" s="20">
        <v>-0.4</v>
      </c>
      <c r="E28" s="17">
        <v>3.4</v>
      </c>
      <c r="F28" s="20">
        <v>-1.2</v>
      </c>
      <c r="G28" s="20">
        <v>2.8</v>
      </c>
      <c r="H28" s="20">
        <v>3.8</v>
      </c>
      <c r="I28" s="17">
        <v>0.7</v>
      </c>
      <c r="J28" s="20">
        <v>1.8</v>
      </c>
      <c r="K28" s="20">
        <v>-1.7</v>
      </c>
      <c r="L28" s="20">
        <v>-2.2000000000000002</v>
      </c>
      <c r="M28" s="17">
        <v>3.4</v>
      </c>
      <c r="N28" s="44">
        <v>-4.4000000000000004</v>
      </c>
      <c r="O28" s="44">
        <v>-2.8</v>
      </c>
      <c r="P28" s="29">
        <v>-0.8</v>
      </c>
      <c r="Q28" s="28">
        <v>-8.3000000000000007</v>
      </c>
    </row>
    <row r="29" spans="1:17" x14ac:dyDescent="0.2">
      <c r="A29" s="2" t="s">
        <v>17</v>
      </c>
      <c r="B29" s="20">
        <v>2.5</v>
      </c>
      <c r="C29" s="20">
        <v>-1.3</v>
      </c>
      <c r="D29" s="20">
        <v>-0.7</v>
      </c>
      <c r="E29" s="17">
        <v>2.9</v>
      </c>
      <c r="F29" s="20">
        <v>0.1</v>
      </c>
      <c r="G29" s="20">
        <v>2</v>
      </c>
      <c r="H29" s="20">
        <v>4</v>
      </c>
      <c r="I29" s="17">
        <v>1.8</v>
      </c>
      <c r="J29" s="20">
        <v>0.7</v>
      </c>
      <c r="K29" s="20">
        <v>-2.7</v>
      </c>
      <c r="L29" s="20">
        <v>-2.9</v>
      </c>
      <c r="M29" s="17">
        <v>1.2</v>
      </c>
      <c r="N29" s="44">
        <v>-3.1</v>
      </c>
      <c r="O29" s="44">
        <v>-0.2</v>
      </c>
      <c r="P29" s="29">
        <v>0.2</v>
      </c>
      <c r="Q29" s="28">
        <v>-5.9</v>
      </c>
    </row>
    <row r="30" spans="1:17" x14ac:dyDescent="0.2">
      <c r="A30" s="2" t="s">
        <v>49</v>
      </c>
      <c r="B30" s="20">
        <v>3</v>
      </c>
      <c r="C30" s="20">
        <v>-2.5</v>
      </c>
      <c r="D30" s="20">
        <v>1.2</v>
      </c>
      <c r="E30" s="17">
        <v>3.6</v>
      </c>
      <c r="F30" s="20">
        <v>-0.2</v>
      </c>
      <c r="G30" s="20">
        <v>2.9</v>
      </c>
      <c r="H30" s="20">
        <v>5.0999999999999996</v>
      </c>
      <c r="I30" s="17">
        <v>3.3</v>
      </c>
      <c r="J30" s="20">
        <v>1.6</v>
      </c>
      <c r="K30" s="20">
        <v>-0.1</v>
      </c>
      <c r="L30" s="20">
        <v>-6.2</v>
      </c>
      <c r="M30" s="17">
        <v>3.7</v>
      </c>
      <c r="N30" s="44">
        <v>-4.5999999999999996</v>
      </c>
      <c r="O30" s="44">
        <v>-0.6</v>
      </c>
      <c r="P30" s="27">
        <v>0.9</v>
      </c>
      <c r="Q30" s="28">
        <v>-8.6999999999999993</v>
      </c>
    </row>
    <row r="31" spans="1:17" x14ac:dyDescent="0.2">
      <c r="A31" s="2" t="s">
        <v>22</v>
      </c>
      <c r="B31" s="20">
        <v>2.2999999999999998</v>
      </c>
      <c r="C31" s="20">
        <v>-2.4</v>
      </c>
      <c r="D31" s="20">
        <v>0.8</v>
      </c>
      <c r="E31" s="17">
        <v>2.8</v>
      </c>
      <c r="F31" s="20">
        <v>-0.4</v>
      </c>
      <c r="G31" s="20">
        <v>2.9</v>
      </c>
      <c r="H31" s="20">
        <v>5</v>
      </c>
      <c r="I31" s="17">
        <v>2.9</v>
      </c>
      <c r="J31" s="20">
        <v>1.5</v>
      </c>
      <c r="K31" s="20">
        <v>-1.5</v>
      </c>
      <c r="L31" s="20">
        <v>-4.0999999999999996</v>
      </c>
      <c r="M31" s="17">
        <v>3.3</v>
      </c>
      <c r="N31" s="44">
        <v>-4.2</v>
      </c>
      <c r="O31" s="44">
        <v>-1.2</v>
      </c>
      <c r="P31" s="29">
        <v>0.7</v>
      </c>
      <c r="Q31" s="28">
        <v>-7.8</v>
      </c>
    </row>
    <row r="32" spans="1:17" ht="15" x14ac:dyDescent="0.25">
      <c r="A32" s="53" t="str">
        <f>"Percentage change over corresponding period of " &amp; A2-1 &amp; " *"</f>
        <v>Percentage change over corresponding period of 2023 *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5"/>
    </row>
    <row r="33" spans="1:17" ht="23.25" customHeight="1" x14ac:dyDescent="0.2">
      <c r="A33" s="1"/>
      <c r="B33" s="14" t="s">
        <v>24</v>
      </c>
      <c r="C33" s="15" t="s">
        <v>35</v>
      </c>
      <c r="D33" s="15" t="s">
        <v>36</v>
      </c>
      <c r="E33" s="26" t="s">
        <v>0</v>
      </c>
      <c r="F33" s="15" t="s">
        <v>37</v>
      </c>
      <c r="G33" s="15" t="s">
        <v>38</v>
      </c>
      <c r="H33" s="15" t="s">
        <v>39</v>
      </c>
      <c r="I33" s="26" t="s">
        <v>5</v>
      </c>
      <c r="J33" s="15" t="s">
        <v>40</v>
      </c>
      <c r="K33" s="15" t="s">
        <v>41</v>
      </c>
      <c r="L33" s="15" t="s">
        <v>42</v>
      </c>
      <c r="M33" s="26" t="s">
        <v>6</v>
      </c>
      <c r="N33" s="15" t="s">
        <v>43</v>
      </c>
      <c r="O33" s="15" t="s">
        <v>44</v>
      </c>
      <c r="P33" s="16" t="s">
        <v>45</v>
      </c>
      <c r="Q33" s="26" t="s">
        <v>7</v>
      </c>
    </row>
    <row r="34" spans="1:17" x14ac:dyDescent="0.2">
      <c r="A34" s="2" t="s">
        <v>14</v>
      </c>
      <c r="B34" s="18">
        <v>-22.2</v>
      </c>
      <c r="C34" s="18">
        <v>-21.3</v>
      </c>
      <c r="D34" s="18">
        <v>-19.899999999999999</v>
      </c>
      <c r="E34" s="19">
        <v>-19.899999999999999</v>
      </c>
      <c r="F34" s="18">
        <v>-18.2</v>
      </c>
      <c r="G34" s="18">
        <v>-17.2</v>
      </c>
      <c r="H34" s="18">
        <v>-15.4</v>
      </c>
      <c r="I34" s="19">
        <v>-15.4</v>
      </c>
      <c r="J34" s="22">
        <v>-12.9</v>
      </c>
      <c r="K34" s="22">
        <v>-10.6</v>
      </c>
      <c r="L34" s="22">
        <v>-8.9</v>
      </c>
      <c r="M34" s="19">
        <v>-8.9</v>
      </c>
      <c r="N34" s="44">
        <v>-8</v>
      </c>
      <c r="O34" s="44">
        <v>-8.1</v>
      </c>
      <c r="P34" s="32">
        <v>-8.4</v>
      </c>
      <c r="Q34" s="31">
        <v>-8.4</v>
      </c>
    </row>
    <row r="35" spans="1:17" x14ac:dyDescent="0.2">
      <c r="A35" s="2" t="s">
        <v>15</v>
      </c>
      <c r="B35" s="18">
        <v>-23.2</v>
      </c>
      <c r="C35" s="18">
        <v>-22</v>
      </c>
      <c r="D35" s="18">
        <v>-20.8</v>
      </c>
      <c r="E35" s="19">
        <v>-20.8</v>
      </c>
      <c r="F35" s="18">
        <v>-18.5</v>
      </c>
      <c r="G35" s="18">
        <v>-17.3</v>
      </c>
      <c r="H35" s="18">
        <v>-15.4</v>
      </c>
      <c r="I35" s="19">
        <v>-15.4</v>
      </c>
      <c r="J35" s="22">
        <v>-12.7</v>
      </c>
      <c r="K35" s="22">
        <v>-10.5</v>
      </c>
      <c r="L35" s="22">
        <v>-9.1999999999999993</v>
      </c>
      <c r="M35" s="19">
        <v>-9.1999999999999993</v>
      </c>
      <c r="N35" s="44">
        <v>-8.5</v>
      </c>
      <c r="O35" s="44">
        <v>-8.6</v>
      </c>
      <c r="P35" s="32">
        <v>-8.5</v>
      </c>
      <c r="Q35" s="31">
        <v>-8.5</v>
      </c>
    </row>
    <row r="36" spans="1:17" x14ac:dyDescent="0.2">
      <c r="A36" s="2" t="s">
        <v>48</v>
      </c>
      <c r="B36" s="18">
        <v>-18.600000000000001</v>
      </c>
      <c r="C36" s="30">
        <v>-17.2</v>
      </c>
      <c r="D36" s="30">
        <v>-15.9</v>
      </c>
      <c r="E36" s="19">
        <v>-15.9</v>
      </c>
      <c r="F36" s="30">
        <v>-14</v>
      </c>
      <c r="G36" s="30">
        <v>-13.2</v>
      </c>
      <c r="H36" s="30">
        <v>-11.7</v>
      </c>
      <c r="I36" s="31">
        <v>-11.7</v>
      </c>
      <c r="J36" s="32">
        <v>-9.4</v>
      </c>
      <c r="K36" s="32">
        <v>-7.2</v>
      </c>
      <c r="L36" s="32">
        <v>-6</v>
      </c>
      <c r="M36" s="31">
        <v>-6</v>
      </c>
      <c r="N36" s="44">
        <v>-5.6</v>
      </c>
      <c r="O36" s="44">
        <v>-6</v>
      </c>
      <c r="P36" s="32">
        <v>-6.2</v>
      </c>
      <c r="Q36" s="31">
        <v>-6.2</v>
      </c>
    </row>
    <row r="37" spans="1:17" x14ac:dyDescent="0.2">
      <c r="A37" s="3" t="s">
        <v>21</v>
      </c>
      <c r="B37" s="30">
        <v>-16</v>
      </c>
      <c r="C37" s="18">
        <v>-14.7</v>
      </c>
      <c r="D37" s="18">
        <v>-13.2</v>
      </c>
      <c r="E37" s="19">
        <v>-13.2</v>
      </c>
      <c r="F37" s="18">
        <v>-11.1</v>
      </c>
      <c r="G37" s="18">
        <v>-10</v>
      </c>
      <c r="H37" s="18">
        <v>-8.1</v>
      </c>
      <c r="I37" s="19">
        <v>-8.1</v>
      </c>
      <c r="J37" s="22">
        <v>-5.6</v>
      </c>
      <c r="K37" s="22">
        <v>-3.4</v>
      </c>
      <c r="L37" s="22">
        <v>-2.1</v>
      </c>
      <c r="M37" s="19">
        <v>-2.1</v>
      </c>
      <c r="N37" s="44">
        <v>-1.6</v>
      </c>
      <c r="O37" s="44">
        <v>-1.9</v>
      </c>
      <c r="P37" s="32">
        <v>-2</v>
      </c>
      <c r="Q37" s="31">
        <v>-2</v>
      </c>
    </row>
    <row r="38" spans="1:17" x14ac:dyDescent="0.2">
      <c r="A38" s="2" t="s">
        <v>16</v>
      </c>
      <c r="B38" s="18">
        <v>-18.899999999999999</v>
      </c>
      <c r="C38" s="18">
        <v>-17.899999999999999</v>
      </c>
      <c r="D38" s="18">
        <v>-16.5</v>
      </c>
      <c r="E38" s="19">
        <v>-16.5</v>
      </c>
      <c r="F38" s="18">
        <v>-14.8</v>
      </c>
      <c r="G38" s="18">
        <v>-13.6</v>
      </c>
      <c r="H38" s="18">
        <v>-11.6</v>
      </c>
      <c r="I38" s="19">
        <v>-11.6</v>
      </c>
      <c r="J38" s="22">
        <v>-8.8000000000000007</v>
      </c>
      <c r="K38" s="22">
        <v>-6.2</v>
      </c>
      <c r="L38" s="22">
        <v>-4.4000000000000004</v>
      </c>
      <c r="M38" s="19">
        <v>-4.4000000000000004</v>
      </c>
      <c r="N38" s="44">
        <v>-3.3</v>
      </c>
      <c r="O38" s="44">
        <v>-3.4</v>
      </c>
      <c r="P38" s="32">
        <v>-3.6</v>
      </c>
      <c r="Q38" s="31">
        <v>-3.6</v>
      </c>
    </row>
    <row r="39" spans="1:17" x14ac:dyDescent="0.2">
      <c r="A39" s="2" t="s">
        <v>17</v>
      </c>
      <c r="B39" s="18">
        <v>-19.7</v>
      </c>
      <c r="C39" s="18">
        <v>-18.3</v>
      </c>
      <c r="D39" s="18">
        <v>-16.899999999999999</v>
      </c>
      <c r="E39" s="19">
        <v>-16.899999999999999</v>
      </c>
      <c r="F39" s="18">
        <v>-14.4</v>
      </c>
      <c r="G39" s="18">
        <v>-13</v>
      </c>
      <c r="H39" s="18">
        <v>-10.9</v>
      </c>
      <c r="I39" s="19">
        <v>-10.9</v>
      </c>
      <c r="J39" s="22">
        <v>-7.9</v>
      </c>
      <c r="K39" s="22">
        <v>-5.4</v>
      </c>
      <c r="L39" s="22">
        <v>-3.9</v>
      </c>
      <c r="M39" s="19">
        <v>-3.9</v>
      </c>
      <c r="N39" s="44">
        <v>-3.2</v>
      </c>
      <c r="O39" s="44">
        <v>-3.1</v>
      </c>
      <c r="P39" s="32">
        <v>-3</v>
      </c>
      <c r="Q39" s="31">
        <v>-3</v>
      </c>
    </row>
    <row r="40" spans="1:17" x14ac:dyDescent="0.2">
      <c r="A40" s="2" t="s">
        <v>49</v>
      </c>
      <c r="B40" s="18">
        <v>-11.9</v>
      </c>
      <c r="C40" s="18">
        <v>-10.9</v>
      </c>
      <c r="D40" s="18">
        <v>-9.5</v>
      </c>
      <c r="E40" s="19">
        <v>-9.5</v>
      </c>
      <c r="F40" s="18">
        <v>-7.5</v>
      </c>
      <c r="G40" s="22">
        <v>-6.5</v>
      </c>
      <c r="H40" s="18">
        <v>-4.8</v>
      </c>
      <c r="I40" s="19">
        <v>-4.8</v>
      </c>
      <c r="J40" s="22">
        <v>-2.2000000000000002</v>
      </c>
      <c r="K40" s="22">
        <v>0.2</v>
      </c>
      <c r="L40" s="22">
        <v>1.5</v>
      </c>
      <c r="M40" s="19">
        <v>1.5</v>
      </c>
      <c r="N40" s="44">
        <v>2</v>
      </c>
      <c r="O40" s="44">
        <v>1.6</v>
      </c>
      <c r="P40" s="32">
        <v>1.5</v>
      </c>
      <c r="Q40" s="31">
        <v>1.5</v>
      </c>
    </row>
    <row r="41" spans="1:17" x14ac:dyDescent="0.2">
      <c r="A41" s="2" t="s">
        <v>22</v>
      </c>
      <c r="B41" s="18">
        <v>-15.9</v>
      </c>
      <c r="C41" s="18">
        <v>-14.8</v>
      </c>
      <c r="D41" s="18">
        <v>-13.2</v>
      </c>
      <c r="E41" s="19">
        <v>-13.2</v>
      </c>
      <c r="F41" s="18">
        <v>-11.1</v>
      </c>
      <c r="G41" s="18">
        <v>-9.9</v>
      </c>
      <c r="H41" s="18">
        <v>-8</v>
      </c>
      <c r="I41" s="19">
        <v>-8</v>
      </c>
      <c r="J41" s="22">
        <v>-5.3</v>
      </c>
      <c r="K41" s="22">
        <v>-2.8</v>
      </c>
      <c r="L41" s="22">
        <v>-1.4</v>
      </c>
      <c r="M41" s="19">
        <v>-1.4</v>
      </c>
      <c r="N41" s="44">
        <v>-0.7</v>
      </c>
      <c r="O41" s="44">
        <v>-0.8</v>
      </c>
      <c r="P41" s="32">
        <v>-0.8</v>
      </c>
      <c r="Q41" s="31">
        <v>-0.8</v>
      </c>
    </row>
    <row r="43" spans="1:17" x14ac:dyDescent="0.2">
      <c r="A43" s="8" t="s">
        <v>23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4"/>
      <c r="P43" s="4"/>
      <c r="Q43" s="4"/>
    </row>
    <row r="44" spans="1:17" x14ac:dyDescent="0.2">
      <c r="A44" s="8" t="s">
        <v>20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5" x14ac:dyDescent="0.25">
      <c r="A45" s="47" t="s">
        <v>52</v>
      </c>
    </row>
    <row r="46" spans="1:17" ht="27" customHeight="1" x14ac:dyDescent="0.2"/>
    <row r="47" spans="1:17" ht="11.25" customHeight="1" x14ac:dyDescent="0.2"/>
  </sheetData>
  <mergeCells count="5">
    <mergeCell ref="A1:Q1"/>
    <mergeCell ref="A4:Q4"/>
    <mergeCell ref="A14:Q14"/>
    <mergeCell ref="A23:Q23"/>
    <mergeCell ref="A32:Q32"/>
  </mergeCells>
  <printOptions horizontalCentered="1"/>
  <pageMargins left="0.23622047244094491" right="0.15748031496062992" top="0.15748031496062992" bottom="0.27559055118110237" header="0.15748031496062992" footer="0.15748031496062992"/>
  <pageSetup paperSize="9" scale="8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M1"/>
    </sheetView>
  </sheetViews>
  <sheetFormatPr defaultRowHeight="12.75" x14ac:dyDescent="0.2"/>
  <cols>
    <col min="1" max="1" width="59.7109375" customWidth="1"/>
    <col min="2" max="8" width="6.5703125" bestFit="1" customWidth="1"/>
    <col min="9" max="13" width="7.42578125" bestFit="1" customWidth="1"/>
  </cols>
  <sheetData>
    <row r="1" spans="1:13" ht="15" x14ac:dyDescent="0.2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.75" x14ac:dyDescent="0.25">
      <c r="A2" s="9">
        <v>2024</v>
      </c>
      <c r="B2" s="12"/>
      <c r="C2" s="12"/>
      <c r="D2" s="13"/>
      <c r="E2" s="12"/>
      <c r="F2" s="12"/>
      <c r="G2" s="12"/>
      <c r="H2" s="10"/>
      <c r="I2" s="10"/>
      <c r="J2" s="10"/>
      <c r="K2" s="10"/>
      <c r="L2" s="10"/>
      <c r="M2" s="11"/>
    </row>
    <row r="3" spans="1:13" ht="23.25" customHeight="1" x14ac:dyDescent="0.2">
      <c r="A3" s="1"/>
      <c r="B3" s="6" t="s">
        <v>24</v>
      </c>
      <c r="C3" s="6" t="s">
        <v>25</v>
      </c>
      <c r="D3" s="6" t="s">
        <v>26</v>
      </c>
      <c r="E3" s="6" t="s">
        <v>27</v>
      </c>
      <c r="F3" s="6" t="s">
        <v>1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34</v>
      </c>
    </row>
    <row r="4" spans="1:13" ht="15" x14ac:dyDescent="0.25">
      <c r="A4" s="50" t="s">
        <v>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3" t="s">
        <v>10</v>
      </c>
      <c r="B5" s="33">
        <v>89.288700000000006</v>
      </c>
      <c r="C5" s="33">
        <v>91.869200000000006</v>
      </c>
      <c r="D5" s="33">
        <v>92.366</v>
      </c>
      <c r="E5" s="33">
        <v>91.7791</v>
      </c>
      <c r="F5" s="33">
        <v>89.786900000000003</v>
      </c>
      <c r="G5" s="35">
        <v>85.748000000000005</v>
      </c>
      <c r="H5" s="33">
        <v>86.33</v>
      </c>
      <c r="I5" s="36">
        <v>91.186800000000005</v>
      </c>
      <c r="J5" s="36">
        <v>92.712599999999995</v>
      </c>
      <c r="K5" s="33">
        <v>97.052999999999997</v>
      </c>
      <c r="L5" s="36">
        <v>107.7409</v>
      </c>
      <c r="M5" s="43">
        <v>101.6797</v>
      </c>
    </row>
    <row r="6" spans="1:13" x14ac:dyDescent="0.2">
      <c r="A6" s="3" t="s">
        <v>11</v>
      </c>
      <c r="B6" s="33">
        <v>96.789500000000004</v>
      </c>
      <c r="C6" s="33">
        <v>99.45</v>
      </c>
      <c r="D6" s="33">
        <v>99.529899999999998</v>
      </c>
      <c r="E6" s="33">
        <v>98.027000000000001</v>
      </c>
      <c r="F6" s="33">
        <v>97.134699999999995</v>
      </c>
      <c r="G6" s="35">
        <v>92.418400000000005</v>
      </c>
      <c r="H6" s="33">
        <v>93.294700000000006</v>
      </c>
      <c r="I6" s="36">
        <v>100.76220000000001</v>
      </c>
      <c r="J6" s="36">
        <v>103.46939999999999</v>
      </c>
      <c r="K6" s="33">
        <v>105.22110000000001</v>
      </c>
      <c r="L6" s="36">
        <v>114.31489999999999</v>
      </c>
      <c r="M6" s="43">
        <v>106.1028</v>
      </c>
    </row>
    <row r="7" spans="1:13" x14ac:dyDescent="0.2">
      <c r="A7" s="3" t="s">
        <v>46</v>
      </c>
      <c r="B7" s="38">
        <v>12.406599999999999</v>
      </c>
      <c r="C7" s="38">
        <v>12.708500000000001</v>
      </c>
      <c r="D7" s="38">
        <v>12.670999999999999</v>
      </c>
      <c r="E7" s="38">
        <v>12.5657</v>
      </c>
      <c r="F7" s="38">
        <v>12.365</v>
      </c>
      <c r="G7" s="40">
        <v>11.5756</v>
      </c>
      <c r="H7" s="38">
        <v>11.8368</v>
      </c>
      <c r="I7" s="41">
        <v>12.0151</v>
      </c>
      <c r="J7" s="41">
        <v>13.2163</v>
      </c>
      <c r="K7" s="33">
        <v>13.5876</v>
      </c>
      <c r="L7" s="36">
        <v>14.7233</v>
      </c>
      <c r="M7" s="43">
        <v>13.427199999999999</v>
      </c>
    </row>
    <row r="8" spans="1:13" x14ac:dyDescent="0.2">
      <c r="A8" s="2" t="s">
        <v>12</v>
      </c>
      <c r="B8" s="33">
        <v>88.982500000000002</v>
      </c>
      <c r="C8" s="33">
        <v>91.610299999999995</v>
      </c>
      <c r="D8" s="33">
        <v>91.694100000000006</v>
      </c>
      <c r="E8" s="33">
        <v>92.885599999999997</v>
      </c>
      <c r="F8" s="33">
        <v>90.870400000000004</v>
      </c>
      <c r="G8" s="33">
        <v>88.045900000000003</v>
      </c>
      <c r="H8" s="35">
        <v>87.397900000000007</v>
      </c>
      <c r="I8" s="35">
        <v>88.969499999999996</v>
      </c>
      <c r="J8" s="35">
        <v>91.297399999999996</v>
      </c>
      <c r="K8" s="35">
        <v>96.1143</v>
      </c>
      <c r="L8" s="35">
        <v>100.31270000000001</v>
      </c>
      <c r="M8" s="43">
        <v>102.446</v>
      </c>
    </row>
    <row r="9" spans="1:13" x14ac:dyDescent="0.2">
      <c r="A9" s="2" t="s">
        <v>13</v>
      </c>
      <c r="B9" s="33">
        <v>97.424000000000007</v>
      </c>
      <c r="C9" s="33">
        <v>98.866</v>
      </c>
      <c r="D9" s="33">
        <v>99.581699999999998</v>
      </c>
      <c r="E9" s="33">
        <v>99.632499999999993</v>
      </c>
      <c r="F9" s="33">
        <v>98.189400000000006</v>
      </c>
      <c r="G9" s="33">
        <v>94.879199999999997</v>
      </c>
      <c r="H9" s="35">
        <v>94.967200000000005</v>
      </c>
      <c r="I9" s="35">
        <v>97.701999999999998</v>
      </c>
      <c r="J9" s="35">
        <v>101.34650000000001</v>
      </c>
      <c r="K9" s="35">
        <v>105.0517</v>
      </c>
      <c r="L9" s="35">
        <v>106.8832</v>
      </c>
      <c r="M9" s="43">
        <v>107.831</v>
      </c>
    </row>
    <row r="10" spans="1:13" x14ac:dyDescent="0.2">
      <c r="A10" s="2" t="s">
        <v>47</v>
      </c>
      <c r="B10" s="38">
        <v>12.3866</v>
      </c>
      <c r="C10" s="38">
        <v>12.664999999999999</v>
      </c>
      <c r="D10" s="38">
        <v>12.680199999999999</v>
      </c>
      <c r="E10" s="38">
        <v>12.786</v>
      </c>
      <c r="F10" s="38">
        <v>12.522399999999999</v>
      </c>
      <c r="G10" s="38">
        <v>12.029299999999999</v>
      </c>
      <c r="H10" s="40">
        <v>11.919700000000001</v>
      </c>
      <c r="I10" s="40">
        <v>11.9054</v>
      </c>
      <c r="J10" s="40">
        <v>12.7562</v>
      </c>
      <c r="K10" s="35">
        <v>13.498100000000001</v>
      </c>
      <c r="L10" s="35">
        <v>13.8527</v>
      </c>
      <c r="M10" s="35">
        <v>13.904</v>
      </c>
    </row>
    <row r="11" spans="1:13" ht="24" x14ac:dyDescent="0.2">
      <c r="A11" s="2" t="s">
        <v>18</v>
      </c>
      <c r="B11" s="33">
        <v>88.982500000000002</v>
      </c>
      <c r="C11" s="33">
        <v>90.286799999999999</v>
      </c>
      <c r="D11" s="33">
        <v>90.753500000000003</v>
      </c>
      <c r="E11" s="33">
        <v>91.281899999999993</v>
      </c>
      <c r="F11" s="33">
        <v>91.1995</v>
      </c>
      <c r="G11" s="33">
        <v>90.6661</v>
      </c>
      <c r="H11" s="35">
        <v>90.191900000000004</v>
      </c>
      <c r="I11" s="35">
        <v>90.0381</v>
      </c>
      <c r="J11" s="35">
        <v>90.177199999999999</v>
      </c>
      <c r="K11" s="35">
        <v>90.754000000000005</v>
      </c>
      <c r="L11" s="35">
        <v>91.584000000000003</v>
      </c>
      <c r="M11" s="35">
        <v>92.443399999999997</v>
      </c>
    </row>
    <row r="12" spans="1:13" ht="24" x14ac:dyDescent="0.2">
      <c r="A12" s="2" t="s">
        <v>19</v>
      </c>
      <c r="B12" s="33">
        <v>97.424000000000007</v>
      </c>
      <c r="C12" s="33">
        <v>98.142399999999995</v>
      </c>
      <c r="D12" s="33">
        <v>98.619799999999998</v>
      </c>
      <c r="E12" s="33">
        <v>98.872</v>
      </c>
      <c r="F12" s="33">
        <v>98.735100000000003</v>
      </c>
      <c r="G12" s="33">
        <v>98.081699999999998</v>
      </c>
      <c r="H12" s="35">
        <v>97.630600000000001</v>
      </c>
      <c r="I12" s="35">
        <v>97.639600000000002</v>
      </c>
      <c r="J12" s="35">
        <v>98.044600000000003</v>
      </c>
      <c r="K12" s="35">
        <v>98.723799999999997</v>
      </c>
      <c r="L12" s="35">
        <v>99.439099999999996</v>
      </c>
      <c r="M12" s="35">
        <v>100.1127</v>
      </c>
    </row>
    <row r="13" spans="1:13" ht="24" x14ac:dyDescent="0.2">
      <c r="A13" s="2" t="s">
        <v>50</v>
      </c>
      <c r="B13" s="38">
        <v>12.3866</v>
      </c>
      <c r="C13" s="38">
        <v>12.525</v>
      </c>
      <c r="D13" s="38">
        <v>12.576499999999999</v>
      </c>
      <c r="E13" s="38">
        <v>12.6286</v>
      </c>
      <c r="F13" s="38">
        <v>12.6073</v>
      </c>
      <c r="G13" s="40">
        <v>12.5091</v>
      </c>
      <c r="H13" s="38">
        <v>12.4231</v>
      </c>
      <c r="I13" s="41">
        <v>12.357200000000001</v>
      </c>
      <c r="J13" s="41">
        <v>12.4009</v>
      </c>
      <c r="K13" s="35">
        <v>12.506500000000001</v>
      </c>
      <c r="L13" s="35">
        <v>12.6233</v>
      </c>
      <c r="M13" s="35">
        <v>12.725300000000001</v>
      </c>
    </row>
    <row r="14" spans="1:13" ht="15" x14ac:dyDescent="0.25">
      <c r="A14" s="50" t="str">
        <f>"Percentage change over December " &amp; A2-1 &amp; " *"</f>
        <v>Percentage change over December 2023 *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x14ac:dyDescent="0.2">
      <c r="A15" s="2" t="s">
        <v>14</v>
      </c>
      <c r="B15" s="20">
        <v>2</v>
      </c>
      <c r="C15" s="20">
        <v>-0.9</v>
      </c>
      <c r="D15" s="20">
        <v>-1</v>
      </c>
      <c r="E15" s="20">
        <v>-2.2999999999999998</v>
      </c>
      <c r="F15" s="20">
        <v>-0.1</v>
      </c>
      <c r="G15" s="20">
        <v>3.1</v>
      </c>
      <c r="H15" s="21">
        <v>3.8</v>
      </c>
      <c r="I15" s="21">
        <v>2</v>
      </c>
      <c r="J15" s="21">
        <v>-0.6</v>
      </c>
      <c r="K15" s="21">
        <v>-5.6</v>
      </c>
      <c r="L15" s="44">
        <v>-9.5</v>
      </c>
      <c r="M15" s="45">
        <v>-11.4</v>
      </c>
    </row>
    <row r="16" spans="1:13" x14ac:dyDescent="0.2">
      <c r="A16" s="2" t="s">
        <v>15</v>
      </c>
      <c r="B16" s="20">
        <v>1.8</v>
      </c>
      <c r="C16" s="20">
        <v>0.3</v>
      </c>
      <c r="D16" s="20">
        <v>-0.4</v>
      </c>
      <c r="E16" s="20">
        <v>-0.5</v>
      </c>
      <c r="F16" s="20">
        <v>1</v>
      </c>
      <c r="G16" s="20">
        <v>4.5</v>
      </c>
      <c r="H16" s="21">
        <v>4.4000000000000004</v>
      </c>
      <c r="I16" s="21">
        <v>1.5</v>
      </c>
      <c r="J16" s="21">
        <v>-2.2000000000000002</v>
      </c>
      <c r="K16" s="21">
        <v>-5.6</v>
      </c>
      <c r="L16" s="44">
        <v>-7.2</v>
      </c>
      <c r="M16" s="45">
        <v>-8.1</v>
      </c>
    </row>
    <row r="17" spans="1:13" x14ac:dyDescent="0.2">
      <c r="A17" s="2" t="s">
        <v>48</v>
      </c>
      <c r="B17" s="20">
        <v>2.4</v>
      </c>
      <c r="C17" s="27">
        <v>0.2</v>
      </c>
      <c r="D17" s="27">
        <v>0.1</v>
      </c>
      <c r="E17" s="27">
        <v>-0.8</v>
      </c>
      <c r="F17" s="27">
        <v>1.3</v>
      </c>
      <c r="G17" s="27">
        <v>5.5</v>
      </c>
      <c r="H17" s="27">
        <v>6.5</v>
      </c>
      <c r="I17" s="27">
        <v>6.6</v>
      </c>
      <c r="J17" s="27">
        <v>-0.5</v>
      </c>
      <c r="K17" s="21">
        <v>-6</v>
      </c>
      <c r="L17" s="44">
        <v>-8.4</v>
      </c>
      <c r="M17" s="45">
        <v>-8.6999999999999993</v>
      </c>
    </row>
    <row r="18" spans="1:13" x14ac:dyDescent="0.2">
      <c r="A18" s="3" t="s">
        <v>21</v>
      </c>
      <c r="B18" s="27">
        <v>2.2999999999999998</v>
      </c>
      <c r="C18" s="20">
        <v>0.4</v>
      </c>
      <c r="D18" s="20">
        <v>1</v>
      </c>
      <c r="E18" s="20">
        <v>0.5</v>
      </c>
      <c r="F18" s="20">
        <v>3.1</v>
      </c>
      <c r="G18" s="20">
        <v>7.9</v>
      </c>
      <c r="H18" s="21">
        <v>9</v>
      </c>
      <c r="I18" s="21">
        <v>7.7</v>
      </c>
      <c r="J18" s="21">
        <v>3.2</v>
      </c>
      <c r="K18" s="21">
        <v>-1.4</v>
      </c>
      <c r="L18" s="44">
        <v>-3.9</v>
      </c>
      <c r="M18" s="45">
        <v>-4.2</v>
      </c>
    </row>
    <row r="19" spans="1:13" x14ac:dyDescent="0.2">
      <c r="A19" s="2" t="s">
        <v>16</v>
      </c>
      <c r="B19" s="20">
        <v>2.2999999999999998</v>
      </c>
      <c r="C19" s="20">
        <v>-0.6</v>
      </c>
      <c r="D19" s="20">
        <v>-1</v>
      </c>
      <c r="E19" s="20">
        <v>-2.2000000000000002</v>
      </c>
      <c r="F19" s="20">
        <v>0.6</v>
      </c>
      <c r="G19" s="20">
        <v>4.4000000000000004</v>
      </c>
      <c r="H19" s="21">
        <v>6.3</v>
      </c>
      <c r="I19" s="21">
        <v>4.5</v>
      </c>
      <c r="J19" s="21">
        <v>2.2000000000000002</v>
      </c>
      <c r="K19" s="21">
        <v>-2.2999999999999998</v>
      </c>
      <c r="L19" s="44">
        <v>-5</v>
      </c>
      <c r="M19" s="45">
        <v>-5.8</v>
      </c>
    </row>
    <row r="20" spans="1:13" x14ac:dyDescent="0.2">
      <c r="A20" s="2" t="s">
        <v>17</v>
      </c>
      <c r="B20" s="48">
        <v>2.5</v>
      </c>
      <c r="C20" s="20">
        <v>1.2</v>
      </c>
      <c r="D20" s="20">
        <v>0.5</v>
      </c>
      <c r="E20" s="20">
        <v>0.6</v>
      </c>
      <c r="F20" s="20">
        <v>2.6</v>
      </c>
      <c r="G20" s="20">
        <v>6.7</v>
      </c>
      <c r="H20" s="21">
        <v>7.5</v>
      </c>
      <c r="I20" s="21">
        <v>4.5999999999999996</v>
      </c>
      <c r="J20" s="21">
        <v>1.5</v>
      </c>
      <c r="K20" s="21">
        <v>-1.6</v>
      </c>
      <c r="L20" s="44">
        <v>-1.8</v>
      </c>
      <c r="M20" s="45">
        <v>-1.6</v>
      </c>
    </row>
    <row r="21" spans="1:13" x14ac:dyDescent="0.2">
      <c r="A21" s="2" t="s">
        <v>49</v>
      </c>
      <c r="B21" s="48">
        <v>3</v>
      </c>
      <c r="C21" s="20">
        <v>0.4</v>
      </c>
      <c r="D21" s="20">
        <v>1.7</v>
      </c>
      <c r="E21" s="20">
        <v>1.4</v>
      </c>
      <c r="F21" s="21">
        <v>4.3</v>
      </c>
      <c r="G21" s="20">
        <v>9.6</v>
      </c>
      <c r="H21" s="21">
        <v>11.4</v>
      </c>
      <c r="I21" s="21">
        <v>11.3</v>
      </c>
      <c r="J21" s="21">
        <v>4.4000000000000004</v>
      </c>
      <c r="K21" s="21">
        <v>-0.4</v>
      </c>
      <c r="L21" s="44">
        <v>-1</v>
      </c>
      <c r="M21" s="45">
        <v>-0.1</v>
      </c>
    </row>
    <row r="22" spans="1:13" x14ac:dyDescent="0.2">
      <c r="A22" s="2" t="s">
        <v>22</v>
      </c>
      <c r="B22" s="48">
        <v>2.2999999999999998</v>
      </c>
      <c r="C22" s="20">
        <v>-0.2</v>
      </c>
      <c r="D22" s="20">
        <v>0.7</v>
      </c>
      <c r="E22" s="20">
        <v>0.2</v>
      </c>
      <c r="F22" s="20">
        <v>3.1</v>
      </c>
      <c r="G22" s="20">
        <v>8.3000000000000007</v>
      </c>
      <c r="H22" s="21">
        <v>9.8000000000000007</v>
      </c>
      <c r="I22" s="21">
        <v>8.1999999999999993</v>
      </c>
      <c r="J22" s="21">
        <v>3.7</v>
      </c>
      <c r="K22" s="21">
        <v>-0.6</v>
      </c>
      <c r="L22" s="44">
        <v>-1.8</v>
      </c>
      <c r="M22" s="45">
        <v>-1.1000000000000001</v>
      </c>
    </row>
    <row r="23" spans="1:13" ht="15" x14ac:dyDescent="0.25">
      <c r="A23" s="50" t="s">
        <v>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x14ac:dyDescent="0.2">
      <c r="A24" s="2" t="s">
        <v>14</v>
      </c>
      <c r="B24" s="20">
        <v>2</v>
      </c>
      <c r="C24" s="20">
        <v>-2.9</v>
      </c>
      <c r="D24" s="20">
        <v>-0.1</v>
      </c>
      <c r="E24" s="20">
        <v>-1.3</v>
      </c>
      <c r="F24" s="20">
        <v>2.2000000000000002</v>
      </c>
      <c r="G24" s="20">
        <v>3.2</v>
      </c>
      <c r="H24" s="20">
        <v>0.7</v>
      </c>
      <c r="I24" s="20">
        <v>-1.8</v>
      </c>
      <c r="J24" s="20">
        <v>-2.5</v>
      </c>
      <c r="K24" s="20">
        <v>-5</v>
      </c>
      <c r="L24" s="20">
        <v>-4.2</v>
      </c>
      <c r="M24" s="29">
        <v>-2.1</v>
      </c>
    </row>
    <row r="25" spans="1:13" x14ac:dyDescent="0.2">
      <c r="A25" s="2" t="s">
        <v>15</v>
      </c>
      <c r="B25" s="20">
        <v>1.8</v>
      </c>
      <c r="C25" s="20">
        <v>-1.5</v>
      </c>
      <c r="D25" s="20">
        <v>-0.7</v>
      </c>
      <c r="E25" s="20">
        <v>-0.1</v>
      </c>
      <c r="F25" s="20">
        <v>1.5</v>
      </c>
      <c r="G25" s="20">
        <v>3.5</v>
      </c>
      <c r="H25" s="20">
        <v>-0.1</v>
      </c>
      <c r="I25" s="20">
        <v>-2.8</v>
      </c>
      <c r="J25" s="20">
        <v>-3.6</v>
      </c>
      <c r="K25" s="20">
        <v>-3.5</v>
      </c>
      <c r="L25" s="20">
        <v>-1.7</v>
      </c>
      <c r="M25" s="29">
        <v>-0.9</v>
      </c>
    </row>
    <row r="26" spans="1:13" x14ac:dyDescent="0.2">
      <c r="A26" s="2" t="s">
        <v>48</v>
      </c>
      <c r="B26" s="20">
        <v>2.4</v>
      </c>
      <c r="C26" s="29">
        <v>-2.2000000000000002</v>
      </c>
      <c r="D26" s="29">
        <v>-0.1</v>
      </c>
      <c r="E26" s="29">
        <v>-0.8</v>
      </c>
      <c r="F26" s="29">
        <v>2.1</v>
      </c>
      <c r="G26" s="29">
        <v>4.0999999999999996</v>
      </c>
      <c r="H26" s="29">
        <v>0.9</v>
      </c>
      <c r="I26" s="29">
        <v>0.1</v>
      </c>
      <c r="J26" s="29">
        <v>-6.7</v>
      </c>
      <c r="K26" s="20">
        <v>-5.5</v>
      </c>
      <c r="L26" s="20">
        <v>-2.6</v>
      </c>
      <c r="M26" s="27">
        <v>-0.4</v>
      </c>
    </row>
    <row r="27" spans="1:13" x14ac:dyDescent="0.2">
      <c r="A27" s="3" t="s">
        <v>21</v>
      </c>
      <c r="B27" s="29">
        <v>2.2999999999999998</v>
      </c>
      <c r="C27" s="20">
        <v>-1.9</v>
      </c>
      <c r="D27" s="20">
        <v>0.6</v>
      </c>
      <c r="E27" s="20">
        <v>-0.4</v>
      </c>
      <c r="F27" s="20">
        <v>2.6</v>
      </c>
      <c r="G27" s="20">
        <v>4.5999999999999996</v>
      </c>
      <c r="H27" s="20">
        <v>1.1000000000000001</v>
      </c>
      <c r="I27" s="20">
        <v>-1.2</v>
      </c>
      <c r="J27" s="20">
        <v>-4.2</v>
      </c>
      <c r="K27" s="20">
        <v>-4.4000000000000004</v>
      </c>
      <c r="L27" s="20">
        <v>-2.5</v>
      </c>
      <c r="M27" s="29">
        <v>-0.3</v>
      </c>
    </row>
    <row r="28" spans="1:13" x14ac:dyDescent="0.2">
      <c r="A28" s="2" t="s">
        <v>16</v>
      </c>
      <c r="B28" s="20">
        <v>2.2999999999999998</v>
      </c>
      <c r="C28" s="20">
        <v>-2.8</v>
      </c>
      <c r="D28" s="20">
        <v>-0.4</v>
      </c>
      <c r="E28" s="20">
        <v>-1.2</v>
      </c>
      <c r="F28" s="20">
        <v>2.8</v>
      </c>
      <c r="G28" s="20">
        <v>3.8</v>
      </c>
      <c r="H28" s="20">
        <v>1.8</v>
      </c>
      <c r="I28" s="20">
        <v>-1.7</v>
      </c>
      <c r="J28" s="20">
        <v>-2.2000000000000002</v>
      </c>
      <c r="K28" s="20">
        <v>-4.4000000000000004</v>
      </c>
      <c r="L28" s="20">
        <v>-2.8</v>
      </c>
      <c r="M28" s="29">
        <v>-0.8</v>
      </c>
    </row>
    <row r="29" spans="1:13" x14ac:dyDescent="0.2">
      <c r="A29" s="2" t="s">
        <v>17</v>
      </c>
      <c r="B29" s="20">
        <v>2.5</v>
      </c>
      <c r="C29" s="20">
        <v>-1.3</v>
      </c>
      <c r="D29" s="20">
        <v>-0.7</v>
      </c>
      <c r="E29" s="20">
        <v>0.1</v>
      </c>
      <c r="F29" s="20">
        <v>2</v>
      </c>
      <c r="G29" s="20">
        <v>4</v>
      </c>
      <c r="H29" s="20">
        <v>0.7</v>
      </c>
      <c r="I29" s="20">
        <v>-2.7</v>
      </c>
      <c r="J29" s="20">
        <v>-2.9</v>
      </c>
      <c r="K29" s="20">
        <v>-3.1</v>
      </c>
      <c r="L29" s="20">
        <v>-0.2</v>
      </c>
      <c r="M29" s="29">
        <v>0.2</v>
      </c>
    </row>
    <row r="30" spans="1:13" x14ac:dyDescent="0.2">
      <c r="A30" s="2" t="s">
        <v>49</v>
      </c>
      <c r="B30" s="20">
        <v>3</v>
      </c>
      <c r="C30" s="20">
        <v>-2.5</v>
      </c>
      <c r="D30" s="20">
        <v>1.2</v>
      </c>
      <c r="E30" s="20">
        <v>-0.2</v>
      </c>
      <c r="F30" s="20">
        <v>2.9</v>
      </c>
      <c r="G30" s="20">
        <v>5.0999999999999996</v>
      </c>
      <c r="H30" s="20">
        <v>1.6</v>
      </c>
      <c r="I30" s="20">
        <v>-0.1</v>
      </c>
      <c r="J30" s="20">
        <v>-6.2</v>
      </c>
      <c r="K30" s="20">
        <v>-4.5999999999999996</v>
      </c>
      <c r="L30" s="20">
        <v>-0.6</v>
      </c>
      <c r="M30" s="27">
        <v>0.9</v>
      </c>
    </row>
    <row r="31" spans="1:13" x14ac:dyDescent="0.2">
      <c r="A31" s="2" t="s">
        <v>22</v>
      </c>
      <c r="B31" s="20">
        <v>2.2999999999999998</v>
      </c>
      <c r="C31" s="20">
        <v>-2.4</v>
      </c>
      <c r="D31" s="20">
        <v>0.8</v>
      </c>
      <c r="E31" s="20">
        <v>-0.4</v>
      </c>
      <c r="F31" s="20">
        <v>2.9</v>
      </c>
      <c r="G31" s="20">
        <v>5</v>
      </c>
      <c r="H31" s="20">
        <v>1.5</v>
      </c>
      <c r="I31" s="20">
        <v>-1.5</v>
      </c>
      <c r="J31" s="20">
        <v>-4.0999999999999996</v>
      </c>
      <c r="K31" s="20">
        <v>-4.2</v>
      </c>
      <c r="L31" s="20">
        <v>-1.2</v>
      </c>
      <c r="M31" s="29">
        <v>0.7</v>
      </c>
    </row>
    <row r="32" spans="1:13" ht="15" x14ac:dyDescent="0.25">
      <c r="A32" s="53" t="str">
        <f>"Percentage change over corresponding period of " &amp; A2-1 &amp; " *"</f>
        <v>Percentage change over corresponding period of 2023 *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6" ht="23.25" customHeight="1" x14ac:dyDescent="0.2">
      <c r="A33" s="1"/>
      <c r="B33" s="14" t="s">
        <v>24</v>
      </c>
      <c r="C33" s="15" t="s">
        <v>35</v>
      </c>
      <c r="D33" s="15" t="s">
        <v>36</v>
      </c>
      <c r="E33" s="15" t="s">
        <v>37</v>
      </c>
      <c r="F33" s="15" t="s">
        <v>38</v>
      </c>
      <c r="G33" s="15" t="s">
        <v>39</v>
      </c>
      <c r="H33" s="15" t="s">
        <v>40</v>
      </c>
      <c r="I33" s="15" t="s">
        <v>41</v>
      </c>
      <c r="J33" s="15" t="s">
        <v>42</v>
      </c>
      <c r="K33" s="15" t="s">
        <v>43</v>
      </c>
      <c r="L33" s="15" t="s">
        <v>44</v>
      </c>
      <c r="M33" s="16" t="s">
        <v>45</v>
      </c>
    </row>
    <row r="34" spans="1:16" x14ac:dyDescent="0.2">
      <c r="A34" s="2" t="s">
        <v>14</v>
      </c>
      <c r="B34" s="18">
        <v>-22.2</v>
      </c>
      <c r="C34" s="18">
        <v>-21.3</v>
      </c>
      <c r="D34" s="18">
        <v>-19.899999999999999</v>
      </c>
      <c r="E34" s="18">
        <v>-18.2</v>
      </c>
      <c r="F34" s="18">
        <v>-17.2</v>
      </c>
      <c r="G34" s="18">
        <v>-15.4</v>
      </c>
      <c r="H34" s="22">
        <v>-12.9</v>
      </c>
      <c r="I34" s="22">
        <v>-10.6</v>
      </c>
      <c r="J34" s="22">
        <v>-8.9</v>
      </c>
      <c r="K34" s="22">
        <v>-8</v>
      </c>
      <c r="L34" s="22">
        <v>-8.1</v>
      </c>
      <c r="M34" s="32">
        <v>-8.4</v>
      </c>
      <c r="N34" s="24"/>
      <c r="O34" s="24"/>
      <c r="P34" s="24"/>
    </row>
    <row r="35" spans="1:16" x14ac:dyDescent="0.2">
      <c r="A35" s="2" t="s">
        <v>15</v>
      </c>
      <c r="B35" s="18">
        <v>-23.2</v>
      </c>
      <c r="C35" s="18">
        <v>-22</v>
      </c>
      <c r="D35" s="18">
        <v>-20.8</v>
      </c>
      <c r="E35" s="18">
        <v>-18.5</v>
      </c>
      <c r="F35" s="18">
        <v>-17.3</v>
      </c>
      <c r="G35" s="18">
        <v>-15.4</v>
      </c>
      <c r="H35" s="22">
        <v>-12.7</v>
      </c>
      <c r="I35" s="22">
        <v>-10.5</v>
      </c>
      <c r="J35" s="22">
        <v>-9.1999999999999993</v>
      </c>
      <c r="K35" s="22">
        <v>-8.5</v>
      </c>
      <c r="L35" s="22">
        <v>-8.6</v>
      </c>
      <c r="M35" s="32">
        <v>-8.5</v>
      </c>
      <c r="N35" s="24"/>
      <c r="O35" s="24"/>
      <c r="P35" s="24"/>
    </row>
    <row r="36" spans="1:16" x14ac:dyDescent="0.2">
      <c r="A36" s="2" t="s">
        <v>48</v>
      </c>
      <c r="B36" s="18">
        <v>-18.600000000000001</v>
      </c>
      <c r="C36" s="30">
        <v>-17.2</v>
      </c>
      <c r="D36" s="30">
        <v>-15.9</v>
      </c>
      <c r="E36" s="30">
        <v>-14</v>
      </c>
      <c r="F36" s="30">
        <v>-13.2</v>
      </c>
      <c r="G36" s="30">
        <v>-11.7</v>
      </c>
      <c r="H36" s="32">
        <v>-9.4</v>
      </c>
      <c r="I36" s="32">
        <v>-7.2</v>
      </c>
      <c r="J36" s="32">
        <v>-6</v>
      </c>
      <c r="K36" s="22">
        <v>-5.6</v>
      </c>
      <c r="L36" s="22">
        <v>-6</v>
      </c>
      <c r="M36" s="32">
        <v>-6.2</v>
      </c>
      <c r="N36" s="24"/>
      <c r="O36" s="24"/>
      <c r="P36" s="24"/>
    </row>
    <row r="37" spans="1:16" x14ac:dyDescent="0.2">
      <c r="A37" s="3" t="s">
        <v>21</v>
      </c>
      <c r="B37" s="30">
        <v>-16</v>
      </c>
      <c r="C37" s="18">
        <v>-14.7</v>
      </c>
      <c r="D37" s="18">
        <v>-13.2</v>
      </c>
      <c r="E37" s="18">
        <v>-11.1</v>
      </c>
      <c r="F37" s="18">
        <v>-10</v>
      </c>
      <c r="G37" s="18">
        <v>-8.1</v>
      </c>
      <c r="H37" s="22">
        <v>-5.6</v>
      </c>
      <c r="I37" s="22">
        <v>-3.4</v>
      </c>
      <c r="J37" s="22">
        <v>-2.1</v>
      </c>
      <c r="K37" s="22">
        <v>-1.6</v>
      </c>
      <c r="L37" s="22">
        <v>-1.9</v>
      </c>
      <c r="M37" s="32">
        <v>-2</v>
      </c>
      <c r="N37" s="24"/>
      <c r="O37" s="24"/>
      <c r="P37" s="24"/>
    </row>
    <row r="38" spans="1:16" x14ac:dyDescent="0.2">
      <c r="A38" s="2" t="s">
        <v>16</v>
      </c>
      <c r="B38" s="18">
        <v>-18.899999999999999</v>
      </c>
      <c r="C38" s="18">
        <v>-17.899999999999999</v>
      </c>
      <c r="D38" s="18">
        <v>-16.5</v>
      </c>
      <c r="E38" s="18">
        <v>-14.8</v>
      </c>
      <c r="F38" s="18">
        <v>-13.6</v>
      </c>
      <c r="G38" s="18">
        <v>-11.6</v>
      </c>
      <c r="H38" s="22">
        <v>-8.8000000000000007</v>
      </c>
      <c r="I38" s="22">
        <v>-6.2</v>
      </c>
      <c r="J38" s="22">
        <v>-4.4000000000000004</v>
      </c>
      <c r="K38" s="22">
        <v>-3.3</v>
      </c>
      <c r="L38" s="22">
        <v>-3.4</v>
      </c>
      <c r="M38" s="32">
        <v>-3.6</v>
      </c>
      <c r="N38" s="24"/>
      <c r="O38" s="24"/>
      <c r="P38" s="24"/>
    </row>
    <row r="39" spans="1:16" x14ac:dyDescent="0.2">
      <c r="A39" s="2" t="s">
        <v>17</v>
      </c>
      <c r="B39" s="18">
        <v>-19.7</v>
      </c>
      <c r="C39" s="18">
        <v>-18.3</v>
      </c>
      <c r="D39" s="18">
        <v>-16.899999999999999</v>
      </c>
      <c r="E39" s="18">
        <v>-14.4</v>
      </c>
      <c r="F39" s="18">
        <v>-13</v>
      </c>
      <c r="G39" s="18">
        <v>-10.9</v>
      </c>
      <c r="H39" s="22">
        <v>-7.9</v>
      </c>
      <c r="I39" s="22">
        <v>-5.4</v>
      </c>
      <c r="J39" s="22">
        <v>-3.9</v>
      </c>
      <c r="K39" s="22">
        <v>-3.2</v>
      </c>
      <c r="L39" s="22">
        <v>-3.1</v>
      </c>
      <c r="M39" s="32">
        <v>-3</v>
      </c>
      <c r="N39" s="24"/>
      <c r="O39" s="24"/>
      <c r="P39" s="24"/>
    </row>
    <row r="40" spans="1:16" x14ac:dyDescent="0.2">
      <c r="A40" s="2" t="s">
        <v>49</v>
      </c>
      <c r="B40" s="18">
        <v>-11.9</v>
      </c>
      <c r="C40" s="18">
        <v>-10.9</v>
      </c>
      <c r="D40" s="18">
        <v>-9.5</v>
      </c>
      <c r="E40" s="18">
        <v>-7.5</v>
      </c>
      <c r="F40" s="22">
        <v>-6.5</v>
      </c>
      <c r="G40" s="18">
        <v>-4.8</v>
      </c>
      <c r="H40" s="22">
        <v>-2.2000000000000002</v>
      </c>
      <c r="I40" s="22">
        <v>0.2</v>
      </c>
      <c r="J40" s="22">
        <v>1.5</v>
      </c>
      <c r="K40" s="22">
        <v>2</v>
      </c>
      <c r="L40" s="22">
        <v>1.6</v>
      </c>
      <c r="M40" s="32">
        <v>1.5</v>
      </c>
      <c r="N40" s="24"/>
      <c r="O40" s="24"/>
      <c r="P40" s="24"/>
    </row>
    <row r="41" spans="1:16" x14ac:dyDescent="0.2">
      <c r="A41" s="2" t="s">
        <v>22</v>
      </c>
      <c r="B41" s="18">
        <v>-15.9</v>
      </c>
      <c r="C41" s="18">
        <v>-14.8</v>
      </c>
      <c r="D41" s="18">
        <v>-13.2</v>
      </c>
      <c r="E41" s="18">
        <v>-11.1</v>
      </c>
      <c r="F41" s="18">
        <v>-9.9</v>
      </c>
      <c r="G41" s="18">
        <v>-8</v>
      </c>
      <c r="H41" s="22">
        <v>-5.3</v>
      </c>
      <c r="I41" s="22">
        <v>-2.8</v>
      </c>
      <c r="J41" s="22">
        <v>-1.4</v>
      </c>
      <c r="K41" s="22">
        <v>-0.7</v>
      </c>
      <c r="L41" s="22">
        <v>-0.8</v>
      </c>
      <c r="M41" s="32">
        <v>-0.8</v>
      </c>
      <c r="N41" s="24"/>
      <c r="O41" s="24"/>
      <c r="P41" s="24"/>
    </row>
    <row r="43" spans="1:16" x14ac:dyDescent="0.2">
      <c r="A43" s="8" t="s">
        <v>23</v>
      </c>
      <c r="B43" s="5"/>
      <c r="C43" s="5"/>
      <c r="D43" s="5"/>
      <c r="E43" s="5"/>
      <c r="F43" s="5"/>
      <c r="G43" s="5"/>
      <c r="H43" s="5"/>
      <c r="I43" s="5"/>
      <c r="J43" s="5"/>
      <c r="K43" s="4"/>
      <c r="L43" s="4"/>
      <c r="M43" s="4"/>
    </row>
    <row r="44" spans="1:16" x14ac:dyDescent="0.2">
      <c r="A44" s="8" t="s">
        <v>20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6" ht="15" x14ac:dyDescent="0.25">
      <c r="A45" s="47" t="s">
        <v>52</v>
      </c>
    </row>
    <row r="46" spans="1:16" ht="27" customHeight="1" x14ac:dyDescent="0.2"/>
    <row r="47" spans="1:16" ht="11.25" customHeight="1" x14ac:dyDescent="0.2"/>
  </sheetData>
  <mergeCells count="5">
    <mergeCell ref="A1:M1"/>
    <mergeCell ref="A4:M4"/>
    <mergeCell ref="A14:M14"/>
    <mergeCell ref="A23:M23"/>
    <mergeCell ref="A32:M32"/>
  </mergeCells>
  <printOptions horizontalCentered="1"/>
  <pageMargins left="0.23622047244094491" right="0.15748031496062992" top="0.15748031496062992" bottom="0.27559055118110237" header="0.15748031496062992" footer="0.15748031496062992"/>
  <pageSetup paperSize="9" scale="85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RowHeight="12.75" x14ac:dyDescent="0.2"/>
  <cols>
    <col min="1" max="1" width="59.7109375" customWidth="1"/>
    <col min="2" max="3" width="6.7109375" customWidth="1"/>
    <col min="4" max="5" width="7.42578125" bestFit="1" customWidth="1"/>
  </cols>
  <sheetData>
    <row r="1" spans="1:5" ht="15" x14ac:dyDescent="0.25">
      <c r="A1" s="49" t="s">
        <v>51</v>
      </c>
      <c r="B1" s="49"/>
      <c r="C1" s="49"/>
      <c r="D1" s="49"/>
      <c r="E1" s="49"/>
    </row>
    <row r="2" spans="1:5" ht="15.75" x14ac:dyDescent="0.25">
      <c r="A2" s="9">
        <v>2024</v>
      </c>
      <c r="B2" s="12"/>
      <c r="C2" s="10"/>
      <c r="D2" s="10"/>
      <c r="E2" s="10"/>
    </row>
    <row r="3" spans="1:5" ht="23.25" customHeight="1" x14ac:dyDescent="0.2">
      <c r="A3" s="1"/>
      <c r="B3" s="25" t="s">
        <v>0</v>
      </c>
      <c r="C3" s="25" t="s">
        <v>2</v>
      </c>
      <c r="D3" s="25" t="s">
        <v>3</v>
      </c>
      <c r="E3" s="25" t="s">
        <v>4</v>
      </c>
    </row>
    <row r="4" spans="1:5" ht="15" x14ac:dyDescent="0.25">
      <c r="A4" s="50" t="s">
        <v>9</v>
      </c>
      <c r="B4" s="51"/>
      <c r="C4" s="51"/>
      <c r="D4" s="51"/>
      <c r="E4" s="52"/>
    </row>
    <row r="5" spans="1:5" x14ac:dyDescent="0.2">
      <c r="A5" s="3" t="s">
        <v>10</v>
      </c>
      <c r="B5" s="34">
        <v>92.366</v>
      </c>
      <c r="C5" s="34">
        <v>85.748000000000005</v>
      </c>
      <c r="D5" s="37">
        <v>92.712599999999995</v>
      </c>
      <c r="E5" s="37">
        <v>101.6797</v>
      </c>
    </row>
    <row r="6" spans="1:5" x14ac:dyDescent="0.2">
      <c r="A6" s="3" t="s">
        <v>11</v>
      </c>
      <c r="B6" s="34">
        <v>99.529899999999998</v>
      </c>
      <c r="C6" s="34">
        <v>92.418400000000005</v>
      </c>
      <c r="D6" s="37">
        <v>103.46939999999999</v>
      </c>
      <c r="E6" s="37">
        <v>106.1028</v>
      </c>
    </row>
    <row r="7" spans="1:5" x14ac:dyDescent="0.2">
      <c r="A7" s="3" t="s">
        <v>46</v>
      </c>
      <c r="B7" s="39">
        <v>12.670999999999999</v>
      </c>
      <c r="C7" s="39">
        <v>11.5756</v>
      </c>
      <c r="D7" s="42">
        <v>13.2163</v>
      </c>
      <c r="E7" s="37">
        <v>13.427199999999999</v>
      </c>
    </row>
    <row r="8" spans="1:5" x14ac:dyDescent="0.2">
      <c r="A8" s="2" t="s">
        <v>12</v>
      </c>
      <c r="B8" s="34">
        <v>90.753500000000003</v>
      </c>
      <c r="C8" s="34">
        <v>90.578800000000001</v>
      </c>
      <c r="D8" s="34">
        <v>89.207300000000004</v>
      </c>
      <c r="E8" s="34">
        <v>99.589399999999998</v>
      </c>
    </row>
    <row r="9" spans="1:5" x14ac:dyDescent="0.2">
      <c r="A9" s="2" t="s">
        <v>13</v>
      </c>
      <c r="B9" s="34">
        <v>98.619799999999998</v>
      </c>
      <c r="C9" s="34">
        <v>97.546599999999998</v>
      </c>
      <c r="D9" s="34">
        <v>97.970500000000001</v>
      </c>
      <c r="E9" s="34">
        <v>106.58240000000001</v>
      </c>
    </row>
    <row r="10" spans="1:5" x14ac:dyDescent="0.2">
      <c r="A10" s="2" t="s">
        <v>47</v>
      </c>
      <c r="B10" s="39">
        <v>12.576499999999999</v>
      </c>
      <c r="C10" s="39">
        <v>12.4419</v>
      </c>
      <c r="D10" s="39">
        <v>12.1874</v>
      </c>
      <c r="E10" s="34">
        <v>13.750400000000001</v>
      </c>
    </row>
    <row r="11" spans="1:5" ht="24" x14ac:dyDescent="0.2">
      <c r="A11" s="2" t="s">
        <v>18</v>
      </c>
      <c r="B11" s="34">
        <v>90.753500000000003</v>
      </c>
      <c r="C11" s="34">
        <v>90.6661</v>
      </c>
      <c r="D11" s="34">
        <v>90.177199999999999</v>
      </c>
      <c r="E11" s="34">
        <v>92.443399999999997</v>
      </c>
    </row>
    <row r="12" spans="1:5" ht="24" x14ac:dyDescent="0.2">
      <c r="A12" s="2" t="s">
        <v>19</v>
      </c>
      <c r="B12" s="34">
        <v>98.619799999999998</v>
      </c>
      <c r="C12" s="34">
        <v>98.081699999999998</v>
      </c>
      <c r="D12" s="34">
        <v>98.044600000000003</v>
      </c>
      <c r="E12" s="34">
        <v>100.1127</v>
      </c>
    </row>
    <row r="13" spans="1:5" ht="24" x14ac:dyDescent="0.2">
      <c r="A13" s="2" t="s">
        <v>50</v>
      </c>
      <c r="B13" s="39">
        <v>12.576499999999999</v>
      </c>
      <c r="C13" s="39">
        <v>12.5091</v>
      </c>
      <c r="D13" s="39">
        <v>12.4009</v>
      </c>
      <c r="E13" s="34">
        <v>12.725300000000001</v>
      </c>
    </row>
    <row r="14" spans="1:5" ht="15" x14ac:dyDescent="0.25">
      <c r="A14" s="50" t="str">
        <f>"Percentage change over December " &amp; A2-1 &amp; " *"</f>
        <v>Percentage change over December 2023 *</v>
      </c>
      <c r="B14" s="51"/>
      <c r="C14" s="51"/>
      <c r="D14" s="51"/>
      <c r="E14" s="52"/>
    </row>
    <row r="15" spans="1:5" x14ac:dyDescent="0.2">
      <c r="A15" s="2" t="s">
        <v>14</v>
      </c>
      <c r="B15" s="17">
        <v>0</v>
      </c>
      <c r="C15" s="17">
        <v>0.2</v>
      </c>
      <c r="D15" s="17">
        <v>1.7</v>
      </c>
      <c r="E15" s="46">
        <v>-8.9</v>
      </c>
    </row>
    <row r="16" spans="1:5" x14ac:dyDescent="0.2">
      <c r="A16" s="2" t="s">
        <v>15</v>
      </c>
      <c r="B16" s="17">
        <v>0.5</v>
      </c>
      <c r="C16" s="17">
        <v>1.6</v>
      </c>
      <c r="D16" s="17">
        <v>1.2</v>
      </c>
      <c r="E16" s="46">
        <v>-7</v>
      </c>
    </row>
    <row r="17" spans="1:5" x14ac:dyDescent="0.2">
      <c r="A17" s="2" t="s">
        <v>48</v>
      </c>
      <c r="B17" s="28">
        <v>0.9</v>
      </c>
      <c r="C17" s="28">
        <v>2</v>
      </c>
      <c r="D17" s="28">
        <v>4.0999999999999996</v>
      </c>
      <c r="E17" s="46">
        <v>-7.7</v>
      </c>
    </row>
    <row r="18" spans="1:5" x14ac:dyDescent="0.2">
      <c r="A18" s="3" t="s">
        <v>21</v>
      </c>
      <c r="B18" s="17">
        <v>1.2</v>
      </c>
      <c r="C18" s="17">
        <v>3.8</v>
      </c>
      <c r="D18" s="17">
        <v>6.6</v>
      </c>
      <c r="E18" s="46">
        <v>-3.1</v>
      </c>
    </row>
    <row r="19" spans="1:5" x14ac:dyDescent="0.2">
      <c r="A19" s="2" t="s">
        <v>16</v>
      </c>
      <c r="B19" s="17">
        <v>0.2</v>
      </c>
      <c r="C19" s="17">
        <v>0.9</v>
      </c>
      <c r="D19" s="17">
        <v>4.3</v>
      </c>
      <c r="E19" s="46">
        <v>-4.4000000000000004</v>
      </c>
    </row>
    <row r="20" spans="1:5" x14ac:dyDescent="0.2">
      <c r="A20" s="2" t="s">
        <v>17</v>
      </c>
      <c r="B20" s="17">
        <v>1.4</v>
      </c>
      <c r="C20" s="17">
        <v>3.3</v>
      </c>
      <c r="D20" s="17">
        <v>4.5</v>
      </c>
      <c r="E20" s="46">
        <v>-1.7</v>
      </c>
    </row>
    <row r="21" spans="1:5" x14ac:dyDescent="0.2">
      <c r="A21" s="2" t="s">
        <v>49</v>
      </c>
      <c r="B21" s="17">
        <v>1.7</v>
      </c>
      <c r="C21" s="17">
        <v>5.0999999999999996</v>
      </c>
      <c r="D21" s="17">
        <v>9</v>
      </c>
      <c r="E21" s="46">
        <v>-0.5</v>
      </c>
    </row>
    <row r="22" spans="1:5" x14ac:dyDescent="0.2">
      <c r="A22" s="2" t="s">
        <v>22</v>
      </c>
      <c r="B22" s="17">
        <v>0.9</v>
      </c>
      <c r="C22" s="17">
        <v>3.8</v>
      </c>
      <c r="D22" s="17">
        <v>7.2</v>
      </c>
      <c r="E22" s="46">
        <v>-1.2</v>
      </c>
    </row>
    <row r="23" spans="1:5" ht="15" x14ac:dyDescent="0.25">
      <c r="A23" s="50" t="s">
        <v>8</v>
      </c>
      <c r="B23" s="51"/>
      <c r="C23" s="51"/>
      <c r="D23" s="51"/>
      <c r="E23" s="52"/>
    </row>
    <row r="24" spans="1:5" x14ac:dyDescent="0.2">
      <c r="A24" s="2" t="s">
        <v>14</v>
      </c>
      <c r="B24" s="17">
        <v>2.2000000000000002</v>
      </c>
      <c r="C24" s="17">
        <v>0.2</v>
      </c>
      <c r="D24" s="17">
        <v>1.5</v>
      </c>
      <c r="E24" s="28">
        <v>-10.4</v>
      </c>
    </row>
    <row r="25" spans="1:5" x14ac:dyDescent="0.2">
      <c r="A25" s="2" t="s">
        <v>15</v>
      </c>
      <c r="B25" s="17">
        <v>1.1000000000000001</v>
      </c>
      <c r="C25" s="17">
        <v>1.1000000000000001</v>
      </c>
      <c r="D25" s="17">
        <v>-0.4</v>
      </c>
      <c r="E25" s="28">
        <v>-8.1</v>
      </c>
    </row>
    <row r="26" spans="1:5" x14ac:dyDescent="0.2">
      <c r="A26" s="2" t="s">
        <v>48</v>
      </c>
      <c r="B26" s="28">
        <v>1.8</v>
      </c>
      <c r="C26" s="28">
        <v>1.1000000000000001</v>
      </c>
      <c r="D26" s="28">
        <v>2.1</v>
      </c>
      <c r="E26" s="28">
        <v>-11.4</v>
      </c>
    </row>
    <row r="27" spans="1:5" x14ac:dyDescent="0.2">
      <c r="A27" s="3" t="s">
        <v>21</v>
      </c>
      <c r="B27" s="17">
        <v>2.6</v>
      </c>
      <c r="C27" s="17">
        <v>2.5</v>
      </c>
      <c r="D27" s="17">
        <v>2.7</v>
      </c>
      <c r="E27" s="28">
        <v>-9.1</v>
      </c>
    </row>
    <row r="28" spans="1:5" x14ac:dyDescent="0.2">
      <c r="A28" s="2" t="s">
        <v>16</v>
      </c>
      <c r="B28" s="17">
        <v>3.4</v>
      </c>
      <c r="C28" s="17">
        <v>0.7</v>
      </c>
      <c r="D28" s="17">
        <v>3.4</v>
      </c>
      <c r="E28" s="28">
        <v>-8.3000000000000007</v>
      </c>
    </row>
    <row r="29" spans="1:5" x14ac:dyDescent="0.2">
      <c r="A29" s="2" t="s">
        <v>17</v>
      </c>
      <c r="B29" s="17">
        <v>2.9</v>
      </c>
      <c r="C29" s="17">
        <v>1.8</v>
      </c>
      <c r="D29" s="17">
        <v>1.2</v>
      </c>
      <c r="E29" s="28">
        <v>-5.9</v>
      </c>
    </row>
    <row r="30" spans="1:5" x14ac:dyDescent="0.2">
      <c r="A30" s="2" t="s">
        <v>49</v>
      </c>
      <c r="B30" s="17">
        <v>3.6</v>
      </c>
      <c r="C30" s="17">
        <v>3.3</v>
      </c>
      <c r="D30" s="17">
        <v>3.7</v>
      </c>
      <c r="E30" s="28">
        <v>-8.6999999999999993</v>
      </c>
    </row>
    <row r="31" spans="1:5" x14ac:dyDescent="0.2">
      <c r="A31" s="2" t="s">
        <v>22</v>
      </c>
      <c r="B31" s="17">
        <v>2.8</v>
      </c>
      <c r="C31" s="17">
        <v>2.9</v>
      </c>
      <c r="D31" s="17">
        <v>3.3</v>
      </c>
      <c r="E31" s="28">
        <v>-7.8</v>
      </c>
    </row>
    <row r="32" spans="1:5" ht="15" x14ac:dyDescent="0.25">
      <c r="A32" s="53" t="str">
        <f>"Percentage change over corresponding period of " &amp; A2-1 &amp; " *"</f>
        <v>Percentage change over corresponding period of 2023 *</v>
      </c>
      <c r="B32" s="54"/>
      <c r="C32" s="54"/>
      <c r="D32" s="54"/>
      <c r="E32" s="55"/>
    </row>
    <row r="33" spans="1:8" ht="23.25" customHeight="1" x14ac:dyDescent="0.2">
      <c r="A33" s="1"/>
      <c r="B33" s="26" t="s">
        <v>0</v>
      </c>
      <c r="C33" s="26" t="s">
        <v>5</v>
      </c>
      <c r="D33" s="26" t="s">
        <v>6</v>
      </c>
      <c r="E33" s="26" t="s">
        <v>7</v>
      </c>
    </row>
    <row r="34" spans="1:8" x14ac:dyDescent="0.2">
      <c r="A34" s="2" t="s">
        <v>14</v>
      </c>
      <c r="B34" s="19">
        <v>-19.899999999999999</v>
      </c>
      <c r="C34" s="19">
        <v>-15.4</v>
      </c>
      <c r="D34" s="19">
        <v>-8.9</v>
      </c>
      <c r="E34" s="31">
        <v>-8.4</v>
      </c>
      <c r="F34" s="24"/>
      <c r="G34" s="24"/>
      <c r="H34" s="24"/>
    </row>
    <row r="35" spans="1:8" x14ac:dyDescent="0.2">
      <c r="A35" s="2" t="s">
        <v>15</v>
      </c>
      <c r="B35" s="19">
        <v>-20.8</v>
      </c>
      <c r="C35" s="19">
        <v>-15.4</v>
      </c>
      <c r="D35" s="19">
        <v>-9.1999999999999993</v>
      </c>
      <c r="E35" s="31">
        <v>-8.5</v>
      </c>
      <c r="F35" s="24"/>
      <c r="G35" s="24"/>
      <c r="H35" s="24"/>
    </row>
    <row r="36" spans="1:8" x14ac:dyDescent="0.2">
      <c r="A36" s="2" t="s">
        <v>48</v>
      </c>
      <c r="B36" s="31">
        <v>-15.9</v>
      </c>
      <c r="C36" s="31">
        <v>-11.7</v>
      </c>
      <c r="D36" s="31">
        <v>-6</v>
      </c>
      <c r="E36" s="31">
        <v>-6.2</v>
      </c>
      <c r="F36" s="24"/>
      <c r="G36" s="24"/>
      <c r="H36" s="24"/>
    </row>
    <row r="37" spans="1:8" x14ac:dyDescent="0.2">
      <c r="A37" s="3" t="s">
        <v>21</v>
      </c>
      <c r="B37" s="19">
        <v>-13.2</v>
      </c>
      <c r="C37" s="19">
        <v>-8.1</v>
      </c>
      <c r="D37" s="19">
        <v>-2.1</v>
      </c>
      <c r="E37" s="31">
        <v>-2</v>
      </c>
      <c r="F37" s="24"/>
      <c r="G37" s="24"/>
      <c r="H37" s="24"/>
    </row>
    <row r="38" spans="1:8" x14ac:dyDescent="0.2">
      <c r="A38" s="2" t="s">
        <v>16</v>
      </c>
      <c r="B38" s="19">
        <v>-16.5</v>
      </c>
      <c r="C38" s="19">
        <v>-11.6</v>
      </c>
      <c r="D38" s="19">
        <v>-4.4000000000000004</v>
      </c>
      <c r="E38" s="31">
        <v>-3.6</v>
      </c>
      <c r="F38" s="24"/>
      <c r="G38" s="24"/>
      <c r="H38" s="24"/>
    </row>
    <row r="39" spans="1:8" x14ac:dyDescent="0.2">
      <c r="A39" s="2" t="s">
        <v>17</v>
      </c>
      <c r="B39" s="19">
        <v>-16.899999999999999</v>
      </c>
      <c r="C39" s="19">
        <v>-10.9</v>
      </c>
      <c r="D39" s="19">
        <v>-3.9</v>
      </c>
      <c r="E39" s="31">
        <v>-3</v>
      </c>
      <c r="F39" s="24"/>
      <c r="G39" s="24"/>
      <c r="H39" s="24"/>
    </row>
    <row r="40" spans="1:8" x14ac:dyDescent="0.2">
      <c r="A40" s="2" t="s">
        <v>49</v>
      </c>
      <c r="B40" s="19">
        <v>-9.5</v>
      </c>
      <c r="C40" s="19">
        <v>-4.8</v>
      </c>
      <c r="D40" s="19">
        <v>1.5</v>
      </c>
      <c r="E40" s="31">
        <v>1.5</v>
      </c>
      <c r="F40" s="24"/>
      <c r="G40" s="24"/>
      <c r="H40" s="24"/>
    </row>
    <row r="41" spans="1:8" x14ac:dyDescent="0.2">
      <c r="A41" s="2" t="s">
        <v>22</v>
      </c>
      <c r="B41" s="19">
        <v>-13.2</v>
      </c>
      <c r="C41" s="19">
        <v>-8</v>
      </c>
      <c r="D41" s="19">
        <v>-1.4</v>
      </c>
      <c r="E41" s="31">
        <v>-0.8</v>
      </c>
      <c r="F41" s="24"/>
      <c r="G41" s="24"/>
      <c r="H41" s="24"/>
    </row>
    <row r="43" spans="1:8" x14ac:dyDescent="0.2">
      <c r="A43" s="8" t="s">
        <v>23</v>
      </c>
      <c r="B43" s="5"/>
      <c r="C43" s="5"/>
      <c r="D43" s="5"/>
      <c r="E43" s="4"/>
    </row>
    <row r="44" spans="1:8" x14ac:dyDescent="0.2">
      <c r="A44" s="8" t="s">
        <v>20</v>
      </c>
      <c r="B44" s="23"/>
      <c r="C44" s="23"/>
      <c r="D44" s="23"/>
      <c r="E44" s="23"/>
    </row>
    <row r="45" spans="1:8" ht="15" x14ac:dyDescent="0.25">
      <c r="A45" s="47" t="s">
        <v>52</v>
      </c>
    </row>
    <row r="46" spans="1:8" ht="27" customHeight="1" x14ac:dyDescent="0.2"/>
    <row r="47" spans="1:8" ht="11.25" customHeight="1" x14ac:dyDescent="0.2"/>
  </sheetData>
  <mergeCells count="5">
    <mergeCell ref="A1:E1"/>
    <mergeCell ref="A4:E4"/>
    <mergeCell ref="A14:E14"/>
    <mergeCell ref="A23:E23"/>
    <mergeCell ref="A32:E32"/>
  </mergeCells>
  <printOptions horizontalCentered="1"/>
  <pageMargins left="0.23622047244094491" right="0.15748031496062992" top="0.15748031496062992" bottom="0.27559055118110237" header="0.15748031496062992" footer="0.1574803149606299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Monthly</vt:lpstr>
      <vt:lpstr>Quarterly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2025-02-19T08:38:53Z</cp:lastPrinted>
  <dcterms:created xsi:type="dcterms:W3CDTF">2001-06-06T07:21:17Z</dcterms:created>
  <dcterms:modified xsi:type="dcterms:W3CDTF">2025-02-19T08:39:07Z</dcterms:modified>
</cp:coreProperties>
</file>