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065" windowHeight="12870"/>
  </bookViews>
  <sheets>
    <sheet name="Лист1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2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K25" i="9" l="1"/>
  <c r="J25" i="9"/>
  <c r="I25" i="9"/>
  <c r="H25" i="9"/>
  <c r="G25" i="9"/>
  <c r="F25" i="9"/>
  <c r="K24" i="9"/>
  <c r="J24" i="9"/>
  <c r="I24" i="9"/>
  <c r="H24" i="9"/>
  <c r="G24" i="9"/>
  <c r="F24" i="9"/>
  <c r="K23" i="9"/>
  <c r="J23" i="9"/>
  <c r="I23" i="9"/>
  <c r="H23" i="9"/>
  <c r="G23" i="9"/>
  <c r="F23" i="9"/>
  <c r="K22" i="9"/>
  <c r="J22" i="9"/>
  <c r="I22" i="9"/>
  <c r="H22" i="9"/>
  <c r="G22" i="9"/>
  <c r="F22" i="9"/>
  <c r="K21" i="9"/>
  <c r="J21" i="9"/>
  <c r="I21" i="9"/>
  <c r="H21" i="9"/>
  <c r="G21" i="9"/>
  <c r="F21" i="9"/>
  <c r="K20" i="9"/>
  <c r="J20" i="9"/>
  <c r="I20" i="9"/>
  <c r="H20" i="9"/>
  <c r="G20" i="9"/>
  <c r="F20" i="9"/>
  <c r="K19" i="9"/>
  <c r="J19" i="9"/>
  <c r="I19" i="9"/>
  <c r="H19" i="9"/>
  <c r="G19" i="9"/>
  <c r="F19" i="9"/>
  <c r="K18" i="9"/>
  <c r="J18" i="9"/>
  <c r="I18" i="9"/>
  <c r="H18" i="9"/>
  <c r="G18" i="9"/>
  <c r="F18" i="9"/>
  <c r="K17" i="9"/>
  <c r="J17" i="9"/>
  <c r="I17" i="9"/>
  <c r="H17" i="9"/>
  <c r="G17" i="9"/>
  <c r="F17" i="9"/>
  <c r="K16" i="9"/>
  <c r="J16" i="9"/>
  <c r="I16" i="9"/>
  <c r="H16" i="9"/>
  <c r="G16" i="9"/>
  <c r="F16" i="9"/>
  <c r="K15" i="9"/>
  <c r="J15" i="9"/>
  <c r="I15" i="9"/>
  <c r="H15" i="9"/>
  <c r="G15" i="9"/>
  <c r="F15" i="9"/>
  <c r="K14" i="9"/>
  <c r="J14" i="9"/>
  <c r="I14" i="9"/>
  <c r="H14" i="9"/>
  <c r="G14" i="9"/>
  <c r="F14" i="9"/>
  <c r="K13" i="9"/>
  <c r="J13" i="9"/>
  <c r="I13" i="9"/>
  <c r="H13" i="9"/>
  <c r="G13" i="9"/>
  <c r="F13" i="9"/>
  <c r="K12" i="9"/>
  <c r="J12" i="9"/>
  <c r="I12" i="9"/>
  <c r="H12" i="9"/>
  <c r="G12" i="9"/>
  <c r="F12" i="9"/>
  <c r="K11" i="9"/>
  <c r="J11" i="9"/>
  <c r="I11" i="9"/>
  <c r="H11" i="9"/>
  <c r="G11" i="9"/>
  <c r="F11" i="9"/>
  <c r="K10" i="9"/>
  <c r="J10" i="9"/>
  <c r="I10" i="9"/>
  <c r="H10" i="9"/>
  <c r="G10" i="9"/>
  <c r="F10" i="9"/>
  <c r="K8" i="9"/>
  <c r="J8" i="9"/>
  <c r="I8" i="9"/>
  <c r="H8" i="9"/>
  <c r="G8" i="9"/>
  <c r="F8" i="9"/>
  <c r="K7" i="9"/>
  <c r="J7" i="9"/>
  <c r="I7" i="9"/>
  <c r="H7" i="9"/>
  <c r="G7" i="9"/>
  <c r="F7" i="9"/>
  <c r="K5" i="9"/>
  <c r="J5" i="9"/>
  <c r="I5" i="9"/>
  <c r="H5" i="9"/>
  <c r="G5" i="9"/>
  <c r="F5" i="9"/>
</calcChain>
</file>

<file path=xl/sharedStrings.xml><?xml version="1.0" encoding="utf-8"?>
<sst xmlns="http://schemas.openxmlformats.org/spreadsheetml/2006/main" count="48" uniqueCount="39">
  <si>
    <t>Notes:</t>
  </si>
  <si>
    <t>Transfers to Russia</t>
  </si>
  <si>
    <t>Transfers from Russia</t>
  </si>
  <si>
    <t xml:space="preserve">of which: </t>
  </si>
  <si>
    <t>of a resident individual opened with a resident bank to an account of a resident individual opened with a nonresident bank.</t>
  </si>
  <si>
    <r>
      <t>Total</t>
    </r>
    <r>
      <rPr>
        <b/>
        <vertAlign val="superscript"/>
        <sz val="12"/>
        <rFont val="Times New Roman CYR"/>
        <family val="1"/>
        <charset val="204"/>
      </rPr>
      <t>1</t>
    </r>
  </si>
  <si>
    <t>Minor discrepances between the total and the sum of components are due to the rounding of data.</t>
  </si>
  <si>
    <t>millions of US dollars</t>
  </si>
  <si>
    <r>
      <t>1) transfers of own funds</t>
    </r>
    <r>
      <rPr>
        <vertAlign val="superscript"/>
        <sz val="12"/>
        <rFont val="Times New Roman CYR"/>
        <family val="1"/>
        <charset val="204"/>
      </rPr>
      <t>2</t>
    </r>
  </si>
  <si>
    <t>3) loans</t>
  </si>
  <si>
    <t>3а) disbursement of loans</t>
  </si>
  <si>
    <t>3b) repayment of loans</t>
  </si>
  <si>
    <t>3c) interest payment on loans</t>
  </si>
  <si>
    <t>4) payments for goods</t>
  </si>
  <si>
    <t>5а) education services</t>
  </si>
  <si>
    <t>5b) health services</t>
  </si>
  <si>
    <t>5c) consulting services</t>
  </si>
  <si>
    <t>5d) travel</t>
  </si>
  <si>
    <t>5e) other</t>
  </si>
  <si>
    <t>6) real estate purchase/sale</t>
  </si>
  <si>
    <t>-</t>
  </si>
  <si>
    <t>8) electronic money</t>
  </si>
  <si>
    <t>9) Forex</t>
  </si>
  <si>
    <t>10) trust funds</t>
  </si>
  <si>
    <t>11) other</t>
  </si>
  <si>
    <r>
      <t xml:space="preserve">2 </t>
    </r>
    <r>
      <rPr>
        <sz val="12"/>
        <rFont val="Times New Roman Cyr"/>
        <family val="1"/>
        <charset val="204"/>
      </rPr>
      <t>Transfers of own funds - transfers from an account of a resident individual opened with a nonresident bank to an account of the same resident individual opened with a resident bank as well as transfers from an account</t>
    </r>
  </si>
  <si>
    <r>
      <t xml:space="preserve">3 </t>
    </r>
    <r>
      <rPr>
        <sz val="12"/>
        <rFont val="Times New Roman Cyr"/>
        <family val="1"/>
        <charset val="204"/>
      </rPr>
      <t>Remittances without quid pro quo - grants, donations, compensations, scholarships, pensions, alimonies, inheritance payments, gifts and other. This item includes all transfers of resident individuals made via MTOs.</t>
    </r>
  </si>
  <si>
    <r>
      <rPr>
        <vertAlign val="superscript"/>
        <sz val="12"/>
        <rFont val="Times New Roman CYR"/>
        <charset val="204"/>
      </rPr>
      <t>4</t>
    </r>
    <r>
      <rPr>
        <sz val="12"/>
        <rFont val="Times New Roman Cyr"/>
        <family val="1"/>
        <charset val="204"/>
      </rPr>
      <t xml:space="preserve"> Wages and salaries - transfers of wages and salaries, bonuses and others transfers concerned with labour contracts for the benefit of the resident individuals.</t>
    </r>
  </si>
  <si>
    <t>Cross-border Transactions of Resident Individuals in Breakdown by Purposes</t>
  </si>
  <si>
    <r>
      <t>2) remittances without quid pro quo</t>
    </r>
    <r>
      <rPr>
        <vertAlign val="superscript"/>
        <sz val="12"/>
        <rFont val="Times New Roman CYR"/>
        <charset val="204"/>
      </rPr>
      <t>3</t>
    </r>
  </si>
  <si>
    <t>5) payments for services</t>
  </si>
  <si>
    <r>
      <t>7) wages and salaries</t>
    </r>
    <r>
      <rPr>
        <vertAlign val="superscript"/>
        <sz val="12"/>
        <rFont val="Times New Roman CYR"/>
        <charset val="204"/>
      </rPr>
      <t>4</t>
    </r>
  </si>
  <si>
    <t>Sources: Reports of the credit institutions "Data on Cross-border Transactions of Individuals", Russian Post.</t>
  </si>
  <si>
    <t>Q1 2014</t>
  </si>
  <si>
    <t>Q2 2014</t>
  </si>
  <si>
    <t>Q3 2014</t>
  </si>
  <si>
    <t>Q4 2014</t>
  </si>
  <si>
    <t>Updated March 20, 2015.</t>
  </si>
  <si>
    <r>
      <t xml:space="preserve">  </t>
    </r>
    <r>
      <rPr>
        <vertAlign val="superscript"/>
        <sz val="12"/>
        <rFont val="Times New Roman CYR"/>
        <charset val="204"/>
      </rPr>
      <t>1</t>
    </r>
    <r>
      <rPr>
        <sz val="12"/>
        <rFont val="Times New Roman Cyr"/>
        <family val="1"/>
        <charset val="204"/>
      </rPr>
      <t xml:space="preserve"> Money transfers to Russia in favor of resident individuals and money transfers from Russia of resident individuals made via credit institutions (with/without opening an account) including transactions via money transfer operators (MTOs) and Russian Post.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</si>
</sst>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name val="Times New Roman CYR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vertAlign val="superscript"/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family val="1"/>
      <charset val="204"/>
    </font>
    <font>
      <b/>
      <sz val="12"/>
      <name val="Times New Roman CYR"/>
      <charset val="204"/>
    </font>
    <font>
      <vertAlign val="superscript"/>
      <sz val="12"/>
      <name val="Times New Roman CYR"/>
      <charset val="204"/>
    </font>
    <font>
      <sz val="12"/>
      <name val="Times New Roman Cyr"/>
      <charset val="204"/>
    </font>
    <font>
      <sz val="12"/>
      <name val="Arial Cyr"/>
      <charset val="204"/>
    </font>
    <font>
      <i/>
      <sz val="12"/>
      <name val="Times New Roman Cyr"/>
      <family val="1"/>
      <charset val="204"/>
    </font>
    <font>
      <i/>
      <sz val="12"/>
      <color theme="1"/>
      <name val="Times New Roman Cyr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left" indent="2"/>
    </xf>
    <xf numFmtId="0" fontId="3" fillId="0" borderId="5" xfId="0" applyFont="1" applyBorder="1" applyAlignment="1">
      <alignment horizontal="left" indent="2"/>
    </xf>
    <xf numFmtId="0" fontId="3" fillId="0" borderId="0" xfId="0" applyFont="1" applyFill="1"/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indent="2"/>
    </xf>
    <xf numFmtId="3" fontId="3" fillId="0" borderId="0" xfId="0" applyNumberFormat="1" applyFont="1" applyBorder="1"/>
    <xf numFmtId="3" fontId="8" fillId="0" borderId="2" xfId="0" applyNumberFormat="1" applyFont="1" applyBorder="1"/>
    <xf numFmtId="3" fontId="8" fillId="0" borderId="7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24" xfId="0" applyFont="1" applyBorder="1" applyAlignment="1">
      <alignment horizontal="left" indent="2"/>
    </xf>
    <xf numFmtId="0" fontId="3" fillId="0" borderId="24" xfId="0" applyFont="1" applyFill="1" applyBorder="1" applyAlignment="1">
      <alignment horizontal="left" indent="2"/>
    </xf>
    <xf numFmtId="3" fontId="3" fillId="0" borderId="25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3"/>
    </xf>
    <xf numFmtId="0" fontId="10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0" xfId="0" applyFont="1" applyFill="1" applyAlignment="1">
      <alignment horizontal="left" indent="1"/>
    </xf>
    <xf numFmtId="0" fontId="11" fillId="0" borderId="0" xfId="0" applyFont="1"/>
    <xf numFmtId="0" fontId="12" fillId="0" borderId="0" xfId="1" applyFont="1" applyAlignment="1">
      <alignment horizontal="left"/>
    </xf>
    <xf numFmtId="0" fontId="3" fillId="0" borderId="0" xfId="1" applyFont="1"/>
    <xf numFmtId="0" fontId="3" fillId="0" borderId="0" xfId="2" applyFont="1" applyAlignment="1">
      <alignment horizontal="left" indent="1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3" fillId="0" borderId="8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left" indent="2"/>
    </xf>
    <xf numFmtId="3" fontId="3" fillId="0" borderId="9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/>
    </xf>
    <xf numFmtId="0" fontId="13" fillId="0" borderId="0" xfId="1" applyFont="1" applyAlignment="1">
      <alignment horizontal="left"/>
    </xf>
    <xf numFmtId="0" fontId="14" fillId="0" borderId="0" xfId="0" applyFont="1"/>
  </cellXfs>
  <cellStyles count="3">
    <cellStyle name="Обычный" xfId="0" builtinId="0"/>
    <cellStyle name="Обычный_Trans0304" xfId="1"/>
    <cellStyle name="Обычный_Системы_407_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MON.UPR\NATASHA_K\&#1060;&#1086;&#1088;&#1084;&#1072;%20407\PBL\2014\pbl04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(e)"/>
      <sheetName val="3"/>
      <sheetName val="3(e)"/>
      <sheetName val="страны_сист2014"/>
      <sheetName val="страны_сист2014 eng"/>
      <sheetName val="страны_сист4Q"/>
      <sheetName val="страны_сист4Q eng"/>
      <sheetName val="страны 4Q"/>
      <sheetName val="сальдо 4Q"/>
      <sheetName val="страны_4Q eng"/>
      <sheetName val="страны сальдо 4Q(e)"/>
      <sheetName val="страны 2014"/>
      <sheetName val="сальдо 2014"/>
      <sheetName val="страны_2014 eng"/>
      <sheetName val="страны сальдо 2014(e)"/>
      <sheetName val="5"/>
      <sheetName val="5(e)"/>
      <sheetName val="5 (2)"/>
      <sheetName val="5(e) (2)"/>
    </sheetNames>
    <sheetDataSet>
      <sheetData sheetId="0"/>
      <sheetData sheetId="1"/>
      <sheetData sheetId="2">
        <row r="7">
          <cell r="F7">
            <v>3859.9246436200001</v>
          </cell>
          <cell r="G7">
            <v>12289.224782249999</v>
          </cell>
          <cell r="H7">
            <v>4377.1635961499996</v>
          </cell>
          <cell r="I7">
            <v>14484.996798930002</v>
          </cell>
          <cell r="J7">
            <v>15976.052293050001</v>
          </cell>
          <cell r="K7">
            <v>49715.15684144001</v>
          </cell>
        </row>
        <row r="9">
          <cell r="F9">
            <v>828.91549880000002</v>
          </cell>
          <cell r="G9">
            <v>5859.4385799900001</v>
          </cell>
          <cell r="H9">
            <v>849.12790066000002</v>
          </cell>
          <cell r="I9">
            <v>9007.9411797600005</v>
          </cell>
          <cell r="J9">
            <v>3206.2776077799999</v>
          </cell>
          <cell r="K9">
            <v>26872.04026166</v>
          </cell>
        </row>
        <row r="10">
          <cell r="F10">
            <v>813.86318330999995</v>
          </cell>
          <cell r="G10">
            <v>2642.3520533800001</v>
          </cell>
          <cell r="H10">
            <v>1004.9345624800001</v>
          </cell>
          <cell r="I10">
            <v>2037.36651039</v>
          </cell>
          <cell r="J10">
            <v>3270.1051611399998</v>
          </cell>
          <cell r="K10">
            <v>9149.2389742200012</v>
          </cell>
        </row>
        <row r="12">
          <cell r="F12">
            <v>352.34673619</v>
          </cell>
          <cell r="G12">
            <v>504.40421300000003</v>
          </cell>
          <cell r="H12">
            <v>384.39009781999999</v>
          </cell>
          <cell r="I12">
            <v>529.28473959999997</v>
          </cell>
          <cell r="J12">
            <v>1710.3344858599999</v>
          </cell>
          <cell r="K12">
            <v>1922.2067254399999</v>
          </cell>
        </row>
        <row r="13">
          <cell r="F13">
            <v>138.88994805999999</v>
          </cell>
          <cell r="G13">
            <v>210.80003966999999</v>
          </cell>
          <cell r="H13">
            <v>288.95313766999999</v>
          </cell>
          <cell r="I13">
            <v>291.06317602000001</v>
          </cell>
          <cell r="J13">
            <v>1364.02544584</v>
          </cell>
          <cell r="K13">
            <v>869.31602207999993</v>
          </cell>
        </row>
        <row r="14">
          <cell r="F14">
            <v>8.5372377499999992</v>
          </cell>
          <cell r="G14">
            <v>8.3051552900000001</v>
          </cell>
          <cell r="H14">
            <v>14.380510839999999</v>
          </cell>
          <cell r="I14">
            <v>13.948264160000001</v>
          </cell>
          <cell r="J14">
            <v>41.277023139999997</v>
          </cell>
          <cell r="K14">
            <v>45.077545620000002</v>
          </cell>
        </row>
        <row r="15">
          <cell r="F15">
            <v>11.77074906</v>
          </cell>
          <cell r="G15">
            <v>766.25425743999995</v>
          </cell>
          <cell r="H15">
            <v>39.750669219999999</v>
          </cell>
          <cell r="I15">
            <v>569.18881371999998</v>
          </cell>
          <cell r="J15">
            <v>70.964980150000002</v>
          </cell>
          <cell r="K15">
            <v>2768.2652185699999</v>
          </cell>
        </row>
        <row r="16">
          <cell r="F16">
            <v>116.61478170000001</v>
          </cell>
          <cell r="G16">
            <v>599.71759701999997</v>
          </cell>
          <cell r="H16">
            <v>118.27378116</v>
          </cell>
          <cell r="I16">
            <v>495.00941939000001</v>
          </cell>
          <cell r="J16">
            <v>464.11315378999996</v>
          </cell>
          <cell r="K16">
            <v>2167.7985376900001</v>
          </cell>
        </row>
        <row r="17">
          <cell r="F17">
            <v>1.9866077600000001</v>
          </cell>
          <cell r="G17">
            <v>160.45734461999999</v>
          </cell>
          <cell r="H17">
            <v>1.6867608199999999</v>
          </cell>
          <cell r="I17">
            <v>88.975236229999993</v>
          </cell>
          <cell r="J17">
            <v>6.2889187800000004</v>
          </cell>
          <cell r="K17">
            <v>476.52778755999998</v>
          </cell>
        </row>
        <row r="18">
          <cell r="F18">
            <v>2.4139233999999998</v>
          </cell>
          <cell r="G18">
            <v>57.783750359999999</v>
          </cell>
          <cell r="H18">
            <v>2.0939583800000001</v>
          </cell>
          <cell r="I18">
            <v>53.100456829999999</v>
          </cell>
          <cell r="J18">
            <v>8.6509948699999999</v>
          </cell>
          <cell r="K18">
            <v>226.19412432000001</v>
          </cell>
        </row>
        <row r="19">
          <cell r="F19">
            <v>25.16815884</v>
          </cell>
          <cell r="G19">
            <v>12.70992738</v>
          </cell>
          <cell r="H19">
            <v>26.205513799999999</v>
          </cell>
          <cell r="I19">
            <v>11.99156076</v>
          </cell>
          <cell r="J19">
            <v>107.95568051000001</v>
          </cell>
          <cell r="K19">
            <v>49.838661239999993</v>
          </cell>
        </row>
        <row r="20">
          <cell r="F20">
            <v>2.12789764</v>
          </cell>
          <cell r="G20">
            <v>103.8671325</v>
          </cell>
          <cell r="H20">
            <v>1.29744547</v>
          </cell>
          <cell r="I20">
            <v>90.609976560000007</v>
          </cell>
          <cell r="J20">
            <v>7.439434369999999</v>
          </cell>
          <cell r="K20">
            <v>398.35413505000002</v>
          </cell>
        </row>
        <row r="21">
          <cell r="F21">
            <v>84.918194060000005</v>
          </cell>
          <cell r="G21">
            <v>264.89944215999998</v>
          </cell>
          <cell r="H21">
            <v>86.990102690000001</v>
          </cell>
          <cell r="I21">
            <v>250.33218901000001</v>
          </cell>
          <cell r="J21">
            <v>333.77812526000002</v>
          </cell>
          <cell r="K21">
            <v>1016.8838295199999</v>
          </cell>
        </row>
        <row r="22">
          <cell r="F22">
            <v>44.73790623</v>
          </cell>
          <cell r="G22">
            <v>584.08309944999996</v>
          </cell>
          <cell r="H22">
            <v>65.241885550000006</v>
          </cell>
          <cell r="I22">
            <v>506.97654009000001</v>
          </cell>
          <cell r="J22">
            <v>237.64519243000001</v>
          </cell>
          <cell r="K22">
            <v>2048.2001993899999</v>
          </cell>
        </row>
        <row r="23">
          <cell r="F23">
            <v>437.37823392000001</v>
          </cell>
          <cell r="G23" t="str">
            <v>-</v>
          </cell>
          <cell r="H23">
            <v>477.39313680999999</v>
          </cell>
          <cell r="I23" t="str">
            <v>-</v>
          </cell>
          <cell r="J23">
            <v>1738.51500624</v>
          </cell>
          <cell r="K23" t="str">
            <v>-</v>
          </cell>
        </row>
        <row r="24">
          <cell r="F24">
            <v>229.47709447</v>
          </cell>
          <cell r="G24">
            <v>586.04780916000004</v>
          </cell>
          <cell r="H24">
            <v>213.64937223999999</v>
          </cell>
          <cell r="I24">
            <v>502.84258055999999</v>
          </cell>
          <cell r="J24">
            <v>510.19268083999998</v>
          </cell>
          <cell r="K24">
            <v>1661.57814054</v>
          </cell>
        </row>
        <row r="25">
          <cell r="F25">
            <v>23.763957779999998</v>
          </cell>
          <cell r="G25">
            <v>30.977423699999999</v>
          </cell>
          <cell r="H25">
            <v>33.33426772</v>
          </cell>
          <cell r="I25">
            <v>58.003041639999999</v>
          </cell>
          <cell r="J25">
            <v>137.39598043000001</v>
          </cell>
          <cell r="K25">
            <v>176.95246635999999</v>
          </cell>
        </row>
        <row r="26">
          <cell r="F26">
            <v>2.4620422300000002</v>
          </cell>
          <cell r="G26">
            <v>13.2398547</v>
          </cell>
          <cell r="H26">
            <v>33.158007339999997</v>
          </cell>
          <cell r="I26">
            <v>90.383257560000004</v>
          </cell>
          <cell r="J26">
            <v>48.178137199999995</v>
          </cell>
          <cell r="K26">
            <v>153.13910428</v>
          </cell>
        </row>
        <row r="27">
          <cell r="F27">
            <v>851.16727412</v>
          </cell>
          <cell r="G27">
            <v>483.60469945</v>
          </cell>
          <cell r="H27">
            <v>854.57626663999997</v>
          </cell>
          <cell r="I27">
            <v>382.98927603999999</v>
          </cell>
          <cell r="J27">
            <v>3177.0274382100001</v>
          </cell>
          <cell r="K27">
            <v>1881.3436455900001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="85" workbookViewId="0">
      <selection activeCell="S11" sqref="S11"/>
    </sheetView>
  </sheetViews>
  <sheetFormatPr defaultRowHeight="15.75" x14ac:dyDescent="0.25"/>
  <cols>
    <col min="1" max="1" width="43.140625" style="1" customWidth="1"/>
    <col min="2" max="11" width="15.28515625" style="1" customWidth="1"/>
    <col min="12" max="256" width="9.140625" style="1"/>
    <col min="257" max="257" width="57.140625" style="1" customWidth="1"/>
    <col min="258" max="267" width="13.42578125" style="1" customWidth="1"/>
    <col min="268" max="512" width="9.140625" style="1"/>
    <col min="513" max="513" width="57.140625" style="1" customWidth="1"/>
    <col min="514" max="523" width="13.42578125" style="1" customWidth="1"/>
    <col min="524" max="768" width="9.140625" style="1"/>
    <col min="769" max="769" width="57.140625" style="1" customWidth="1"/>
    <col min="770" max="779" width="13.42578125" style="1" customWidth="1"/>
    <col min="780" max="1024" width="9.140625" style="1"/>
    <col min="1025" max="1025" width="57.140625" style="1" customWidth="1"/>
    <col min="1026" max="1035" width="13.42578125" style="1" customWidth="1"/>
    <col min="1036" max="1280" width="9.140625" style="1"/>
    <col min="1281" max="1281" width="57.140625" style="1" customWidth="1"/>
    <col min="1282" max="1291" width="13.42578125" style="1" customWidth="1"/>
    <col min="1292" max="1536" width="9.140625" style="1"/>
    <col min="1537" max="1537" width="57.140625" style="1" customWidth="1"/>
    <col min="1538" max="1547" width="13.42578125" style="1" customWidth="1"/>
    <col min="1548" max="1792" width="9.140625" style="1"/>
    <col min="1793" max="1793" width="57.140625" style="1" customWidth="1"/>
    <col min="1794" max="1803" width="13.42578125" style="1" customWidth="1"/>
    <col min="1804" max="2048" width="9.140625" style="1"/>
    <col min="2049" max="2049" width="57.140625" style="1" customWidth="1"/>
    <col min="2050" max="2059" width="13.42578125" style="1" customWidth="1"/>
    <col min="2060" max="2304" width="9.140625" style="1"/>
    <col min="2305" max="2305" width="57.140625" style="1" customWidth="1"/>
    <col min="2306" max="2315" width="13.42578125" style="1" customWidth="1"/>
    <col min="2316" max="2560" width="9.140625" style="1"/>
    <col min="2561" max="2561" width="57.140625" style="1" customWidth="1"/>
    <col min="2562" max="2571" width="13.42578125" style="1" customWidth="1"/>
    <col min="2572" max="2816" width="9.140625" style="1"/>
    <col min="2817" max="2817" width="57.140625" style="1" customWidth="1"/>
    <col min="2818" max="2827" width="13.42578125" style="1" customWidth="1"/>
    <col min="2828" max="3072" width="9.140625" style="1"/>
    <col min="3073" max="3073" width="57.140625" style="1" customWidth="1"/>
    <col min="3074" max="3083" width="13.42578125" style="1" customWidth="1"/>
    <col min="3084" max="3328" width="9.140625" style="1"/>
    <col min="3329" max="3329" width="57.140625" style="1" customWidth="1"/>
    <col min="3330" max="3339" width="13.42578125" style="1" customWidth="1"/>
    <col min="3340" max="3584" width="9.140625" style="1"/>
    <col min="3585" max="3585" width="57.140625" style="1" customWidth="1"/>
    <col min="3586" max="3595" width="13.42578125" style="1" customWidth="1"/>
    <col min="3596" max="3840" width="9.140625" style="1"/>
    <col min="3841" max="3841" width="57.140625" style="1" customWidth="1"/>
    <col min="3842" max="3851" width="13.42578125" style="1" customWidth="1"/>
    <col min="3852" max="4096" width="9.140625" style="1"/>
    <col min="4097" max="4097" width="57.140625" style="1" customWidth="1"/>
    <col min="4098" max="4107" width="13.42578125" style="1" customWidth="1"/>
    <col min="4108" max="4352" width="9.140625" style="1"/>
    <col min="4353" max="4353" width="57.140625" style="1" customWidth="1"/>
    <col min="4354" max="4363" width="13.42578125" style="1" customWidth="1"/>
    <col min="4364" max="4608" width="9.140625" style="1"/>
    <col min="4609" max="4609" width="57.140625" style="1" customWidth="1"/>
    <col min="4610" max="4619" width="13.42578125" style="1" customWidth="1"/>
    <col min="4620" max="4864" width="9.140625" style="1"/>
    <col min="4865" max="4865" width="57.140625" style="1" customWidth="1"/>
    <col min="4866" max="4875" width="13.42578125" style="1" customWidth="1"/>
    <col min="4876" max="5120" width="9.140625" style="1"/>
    <col min="5121" max="5121" width="57.140625" style="1" customWidth="1"/>
    <col min="5122" max="5131" width="13.42578125" style="1" customWidth="1"/>
    <col min="5132" max="5376" width="9.140625" style="1"/>
    <col min="5377" max="5377" width="57.140625" style="1" customWidth="1"/>
    <col min="5378" max="5387" width="13.42578125" style="1" customWidth="1"/>
    <col min="5388" max="5632" width="9.140625" style="1"/>
    <col min="5633" max="5633" width="57.140625" style="1" customWidth="1"/>
    <col min="5634" max="5643" width="13.42578125" style="1" customWidth="1"/>
    <col min="5644" max="5888" width="9.140625" style="1"/>
    <col min="5889" max="5889" width="57.140625" style="1" customWidth="1"/>
    <col min="5890" max="5899" width="13.42578125" style="1" customWidth="1"/>
    <col min="5900" max="6144" width="9.140625" style="1"/>
    <col min="6145" max="6145" width="57.140625" style="1" customWidth="1"/>
    <col min="6146" max="6155" width="13.42578125" style="1" customWidth="1"/>
    <col min="6156" max="6400" width="9.140625" style="1"/>
    <col min="6401" max="6401" width="57.140625" style="1" customWidth="1"/>
    <col min="6402" max="6411" width="13.42578125" style="1" customWidth="1"/>
    <col min="6412" max="6656" width="9.140625" style="1"/>
    <col min="6657" max="6657" width="57.140625" style="1" customWidth="1"/>
    <col min="6658" max="6667" width="13.42578125" style="1" customWidth="1"/>
    <col min="6668" max="6912" width="9.140625" style="1"/>
    <col min="6913" max="6913" width="57.140625" style="1" customWidth="1"/>
    <col min="6914" max="6923" width="13.42578125" style="1" customWidth="1"/>
    <col min="6924" max="7168" width="9.140625" style="1"/>
    <col min="7169" max="7169" width="57.140625" style="1" customWidth="1"/>
    <col min="7170" max="7179" width="13.42578125" style="1" customWidth="1"/>
    <col min="7180" max="7424" width="9.140625" style="1"/>
    <col min="7425" max="7425" width="57.140625" style="1" customWidth="1"/>
    <col min="7426" max="7435" width="13.42578125" style="1" customWidth="1"/>
    <col min="7436" max="7680" width="9.140625" style="1"/>
    <col min="7681" max="7681" width="57.140625" style="1" customWidth="1"/>
    <col min="7682" max="7691" width="13.42578125" style="1" customWidth="1"/>
    <col min="7692" max="7936" width="9.140625" style="1"/>
    <col min="7937" max="7937" width="57.140625" style="1" customWidth="1"/>
    <col min="7938" max="7947" width="13.42578125" style="1" customWidth="1"/>
    <col min="7948" max="8192" width="9.140625" style="1"/>
    <col min="8193" max="8193" width="57.140625" style="1" customWidth="1"/>
    <col min="8194" max="8203" width="13.42578125" style="1" customWidth="1"/>
    <col min="8204" max="8448" width="9.140625" style="1"/>
    <col min="8449" max="8449" width="57.140625" style="1" customWidth="1"/>
    <col min="8450" max="8459" width="13.42578125" style="1" customWidth="1"/>
    <col min="8460" max="8704" width="9.140625" style="1"/>
    <col min="8705" max="8705" width="57.140625" style="1" customWidth="1"/>
    <col min="8706" max="8715" width="13.42578125" style="1" customWidth="1"/>
    <col min="8716" max="8960" width="9.140625" style="1"/>
    <col min="8961" max="8961" width="57.140625" style="1" customWidth="1"/>
    <col min="8962" max="8971" width="13.42578125" style="1" customWidth="1"/>
    <col min="8972" max="9216" width="9.140625" style="1"/>
    <col min="9217" max="9217" width="57.140625" style="1" customWidth="1"/>
    <col min="9218" max="9227" width="13.42578125" style="1" customWidth="1"/>
    <col min="9228" max="9472" width="9.140625" style="1"/>
    <col min="9473" max="9473" width="57.140625" style="1" customWidth="1"/>
    <col min="9474" max="9483" width="13.42578125" style="1" customWidth="1"/>
    <col min="9484" max="9728" width="9.140625" style="1"/>
    <col min="9729" max="9729" width="57.140625" style="1" customWidth="1"/>
    <col min="9730" max="9739" width="13.42578125" style="1" customWidth="1"/>
    <col min="9740" max="9984" width="9.140625" style="1"/>
    <col min="9985" max="9985" width="57.140625" style="1" customWidth="1"/>
    <col min="9986" max="9995" width="13.42578125" style="1" customWidth="1"/>
    <col min="9996" max="10240" width="9.140625" style="1"/>
    <col min="10241" max="10241" width="57.140625" style="1" customWidth="1"/>
    <col min="10242" max="10251" width="13.42578125" style="1" customWidth="1"/>
    <col min="10252" max="10496" width="9.140625" style="1"/>
    <col min="10497" max="10497" width="57.140625" style="1" customWidth="1"/>
    <col min="10498" max="10507" width="13.42578125" style="1" customWidth="1"/>
    <col min="10508" max="10752" width="9.140625" style="1"/>
    <col min="10753" max="10753" width="57.140625" style="1" customWidth="1"/>
    <col min="10754" max="10763" width="13.42578125" style="1" customWidth="1"/>
    <col min="10764" max="11008" width="9.140625" style="1"/>
    <col min="11009" max="11009" width="57.140625" style="1" customWidth="1"/>
    <col min="11010" max="11019" width="13.42578125" style="1" customWidth="1"/>
    <col min="11020" max="11264" width="9.140625" style="1"/>
    <col min="11265" max="11265" width="57.140625" style="1" customWidth="1"/>
    <col min="11266" max="11275" width="13.42578125" style="1" customWidth="1"/>
    <col min="11276" max="11520" width="9.140625" style="1"/>
    <col min="11521" max="11521" width="57.140625" style="1" customWidth="1"/>
    <col min="11522" max="11531" width="13.42578125" style="1" customWidth="1"/>
    <col min="11532" max="11776" width="9.140625" style="1"/>
    <col min="11777" max="11777" width="57.140625" style="1" customWidth="1"/>
    <col min="11778" max="11787" width="13.42578125" style="1" customWidth="1"/>
    <col min="11788" max="12032" width="9.140625" style="1"/>
    <col min="12033" max="12033" width="57.140625" style="1" customWidth="1"/>
    <col min="12034" max="12043" width="13.42578125" style="1" customWidth="1"/>
    <col min="12044" max="12288" width="9.140625" style="1"/>
    <col min="12289" max="12289" width="57.140625" style="1" customWidth="1"/>
    <col min="12290" max="12299" width="13.42578125" style="1" customWidth="1"/>
    <col min="12300" max="12544" width="9.140625" style="1"/>
    <col min="12545" max="12545" width="57.140625" style="1" customWidth="1"/>
    <col min="12546" max="12555" width="13.42578125" style="1" customWidth="1"/>
    <col min="12556" max="12800" width="9.140625" style="1"/>
    <col min="12801" max="12801" width="57.140625" style="1" customWidth="1"/>
    <col min="12802" max="12811" width="13.42578125" style="1" customWidth="1"/>
    <col min="12812" max="13056" width="9.140625" style="1"/>
    <col min="13057" max="13057" width="57.140625" style="1" customWidth="1"/>
    <col min="13058" max="13067" width="13.42578125" style="1" customWidth="1"/>
    <col min="13068" max="13312" width="9.140625" style="1"/>
    <col min="13313" max="13313" width="57.140625" style="1" customWidth="1"/>
    <col min="13314" max="13323" width="13.42578125" style="1" customWidth="1"/>
    <col min="13324" max="13568" width="9.140625" style="1"/>
    <col min="13569" max="13569" width="57.140625" style="1" customWidth="1"/>
    <col min="13570" max="13579" width="13.42578125" style="1" customWidth="1"/>
    <col min="13580" max="13824" width="9.140625" style="1"/>
    <col min="13825" max="13825" width="57.140625" style="1" customWidth="1"/>
    <col min="13826" max="13835" width="13.42578125" style="1" customWidth="1"/>
    <col min="13836" max="14080" width="9.140625" style="1"/>
    <col min="14081" max="14081" width="57.140625" style="1" customWidth="1"/>
    <col min="14082" max="14091" width="13.42578125" style="1" customWidth="1"/>
    <col min="14092" max="14336" width="9.140625" style="1"/>
    <col min="14337" max="14337" width="57.140625" style="1" customWidth="1"/>
    <col min="14338" max="14347" width="13.42578125" style="1" customWidth="1"/>
    <col min="14348" max="14592" width="9.140625" style="1"/>
    <col min="14593" max="14593" width="57.140625" style="1" customWidth="1"/>
    <col min="14594" max="14603" width="13.42578125" style="1" customWidth="1"/>
    <col min="14604" max="14848" width="9.140625" style="1"/>
    <col min="14849" max="14849" width="57.140625" style="1" customWidth="1"/>
    <col min="14850" max="14859" width="13.42578125" style="1" customWidth="1"/>
    <col min="14860" max="15104" width="9.140625" style="1"/>
    <col min="15105" max="15105" width="57.140625" style="1" customWidth="1"/>
    <col min="15106" max="15115" width="13.42578125" style="1" customWidth="1"/>
    <col min="15116" max="15360" width="9.140625" style="1"/>
    <col min="15361" max="15361" width="57.140625" style="1" customWidth="1"/>
    <col min="15362" max="15371" width="13.42578125" style="1" customWidth="1"/>
    <col min="15372" max="15616" width="9.140625" style="1"/>
    <col min="15617" max="15617" width="57.140625" style="1" customWidth="1"/>
    <col min="15618" max="15627" width="13.42578125" style="1" customWidth="1"/>
    <col min="15628" max="15872" width="9.140625" style="1"/>
    <col min="15873" max="15873" width="57.140625" style="1" customWidth="1"/>
    <col min="15874" max="15883" width="13.42578125" style="1" customWidth="1"/>
    <col min="15884" max="16128" width="9.140625" style="1"/>
    <col min="16129" max="16129" width="57.140625" style="1" customWidth="1"/>
    <col min="16130" max="16139" width="13.42578125" style="1" customWidth="1"/>
    <col min="16140" max="16384" width="9.140625" style="1"/>
  </cols>
  <sheetData>
    <row r="1" spans="1:13" ht="20.25" customHeight="1" x14ac:dyDescent="0.3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ht="30" customHeight="1" thickBot="1" x14ac:dyDescent="0.3">
      <c r="C2" s="47"/>
      <c r="D2" s="47"/>
      <c r="E2" s="47"/>
      <c r="F2" s="47"/>
      <c r="G2" s="47"/>
      <c r="H2" s="47"/>
      <c r="I2" s="47"/>
      <c r="J2" s="47"/>
      <c r="K2" s="47" t="s">
        <v>7</v>
      </c>
    </row>
    <row r="3" spans="1:13" ht="21" customHeight="1" x14ac:dyDescent="0.25">
      <c r="A3" s="11"/>
      <c r="B3" s="38" t="s">
        <v>33</v>
      </c>
      <c r="C3" s="39"/>
      <c r="D3" s="38" t="s">
        <v>34</v>
      </c>
      <c r="E3" s="39"/>
      <c r="F3" s="38" t="s">
        <v>35</v>
      </c>
      <c r="G3" s="39"/>
      <c r="H3" s="38" t="s">
        <v>36</v>
      </c>
      <c r="I3" s="40"/>
      <c r="J3" s="41">
        <v>2014</v>
      </c>
      <c r="K3" s="42"/>
    </row>
    <row r="4" spans="1:13" ht="31.5" x14ac:dyDescent="0.25">
      <c r="A4" s="12"/>
      <c r="B4" s="7" t="s">
        <v>1</v>
      </c>
      <c r="C4" s="9" t="s">
        <v>2</v>
      </c>
      <c r="D4" s="7" t="s">
        <v>1</v>
      </c>
      <c r="E4" s="7" t="s">
        <v>2</v>
      </c>
      <c r="F4" s="10" t="s">
        <v>1</v>
      </c>
      <c r="G4" s="9" t="s">
        <v>2</v>
      </c>
      <c r="H4" s="7" t="s">
        <v>1</v>
      </c>
      <c r="I4" s="9" t="s">
        <v>2</v>
      </c>
      <c r="J4" s="7" t="s">
        <v>1</v>
      </c>
      <c r="K4" s="8" t="s">
        <v>2</v>
      </c>
    </row>
    <row r="5" spans="1:13" s="3" customFormat="1" ht="18.75" x14ac:dyDescent="0.25">
      <c r="A5" s="2" t="s">
        <v>5</v>
      </c>
      <c r="B5" s="16">
        <v>3966</v>
      </c>
      <c r="C5" s="16">
        <v>12715</v>
      </c>
      <c r="D5" s="16">
        <v>3773</v>
      </c>
      <c r="E5" s="16">
        <v>10226</v>
      </c>
      <c r="F5" s="16">
        <f>'[7]3'!F7</f>
        <v>3860</v>
      </c>
      <c r="G5" s="16">
        <f>'[7]3'!G7</f>
        <v>12289</v>
      </c>
      <c r="H5" s="16">
        <f>'[7]3'!H7</f>
        <v>4377</v>
      </c>
      <c r="I5" s="16">
        <f>'[7]3'!I7</f>
        <v>14485</v>
      </c>
      <c r="J5" s="16">
        <f>'[7]3'!J7</f>
        <v>15976</v>
      </c>
      <c r="K5" s="17">
        <f>'[7]3'!K7</f>
        <v>49715</v>
      </c>
    </row>
    <row r="6" spans="1:13" ht="18.75" customHeight="1" x14ac:dyDescent="0.25">
      <c r="A6" s="35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7"/>
    </row>
    <row r="7" spans="1:13" ht="19.5" customHeight="1" x14ac:dyDescent="0.25">
      <c r="A7" s="4" t="s">
        <v>8</v>
      </c>
      <c r="B7" s="18">
        <v>693</v>
      </c>
      <c r="C7" s="18">
        <v>7347</v>
      </c>
      <c r="D7" s="18">
        <v>835</v>
      </c>
      <c r="E7" s="18">
        <v>4658</v>
      </c>
      <c r="F7" s="18">
        <f>'[7]3'!F9</f>
        <v>829</v>
      </c>
      <c r="G7" s="18">
        <f>'[7]3'!G9</f>
        <v>5859</v>
      </c>
      <c r="H7" s="18">
        <f>'[7]3'!H9</f>
        <v>849</v>
      </c>
      <c r="I7" s="18">
        <f>'[7]3'!I9</f>
        <v>9008</v>
      </c>
      <c r="J7" s="18">
        <f>'[7]3'!J9</f>
        <v>3206</v>
      </c>
      <c r="K7" s="19">
        <f>'[7]3'!K9</f>
        <v>26872</v>
      </c>
      <c r="M7" s="20"/>
    </row>
    <row r="8" spans="1:13" ht="19.5" customHeight="1" x14ac:dyDescent="0.25">
      <c r="A8" s="4" t="s">
        <v>29</v>
      </c>
      <c r="B8" s="13">
        <v>713</v>
      </c>
      <c r="C8" s="13">
        <v>2055</v>
      </c>
      <c r="D8" s="13">
        <v>738</v>
      </c>
      <c r="E8" s="13">
        <v>2415</v>
      </c>
      <c r="F8" s="13">
        <f>'[7]3'!F10</f>
        <v>814</v>
      </c>
      <c r="G8" s="13">
        <f>'[7]3'!G10</f>
        <v>2642</v>
      </c>
      <c r="H8" s="13">
        <f>'[7]3'!H10</f>
        <v>1005</v>
      </c>
      <c r="I8" s="13">
        <f>'[7]3'!I10</f>
        <v>2037</v>
      </c>
      <c r="J8" s="13">
        <f>'[7]3'!J10</f>
        <v>3270</v>
      </c>
      <c r="K8" s="44">
        <f>'[7]3'!K10</f>
        <v>9149</v>
      </c>
      <c r="M8" s="20"/>
    </row>
    <row r="9" spans="1:13" ht="19.5" customHeight="1" x14ac:dyDescent="0.25">
      <c r="A9" s="4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44"/>
      <c r="M9" s="20"/>
    </row>
    <row r="10" spans="1:13" ht="19.5" customHeight="1" x14ac:dyDescent="0.25">
      <c r="A10" s="26" t="s">
        <v>10</v>
      </c>
      <c r="B10" s="18">
        <v>558</v>
      </c>
      <c r="C10" s="18">
        <v>517</v>
      </c>
      <c r="D10" s="18">
        <v>416</v>
      </c>
      <c r="E10" s="18">
        <v>372</v>
      </c>
      <c r="F10" s="18">
        <f>'[7]3'!F12</f>
        <v>352</v>
      </c>
      <c r="G10" s="18">
        <f>'[7]3'!G12</f>
        <v>504</v>
      </c>
      <c r="H10" s="18">
        <f>'[7]3'!H12</f>
        <v>384</v>
      </c>
      <c r="I10" s="18">
        <f>'[7]3'!I12</f>
        <v>529</v>
      </c>
      <c r="J10" s="18">
        <f>'[7]3'!J12</f>
        <v>1710</v>
      </c>
      <c r="K10" s="19">
        <f>'[7]3'!K12</f>
        <v>1922</v>
      </c>
      <c r="M10" s="20"/>
    </row>
    <row r="11" spans="1:13" ht="19.5" customHeight="1" x14ac:dyDescent="0.25">
      <c r="A11" s="26" t="s">
        <v>11</v>
      </c>
      <c r="B11" s="18">
        <v>613</v>
      </c>
      <c r="C11" s="18">
        <v>165</v>
      </c>
      <c r="D11" s="18">
        <v>323</v>
      </c>
      <c r="E11" s="18">
        <v>203</v>
      </c>
      <c r="F11" s="18">
        <f>'[7]3'!F13</f>
        <v>139</v>
      </c>
      <c r="G11" s="18">
        <f>'[7]3'!G13</f>
        <v>211</v>
      </c>
      <c r="H11" s="18">
        <f>'[7]3'!H13</f>
        <v>289</v>
      </c>
      <c r="I11" s="18">
        <f>'[7]3'!I13</f>
        <v>291</v>
      </c>
      <c r="J11" s="18">
        <f>'[7]3'!J13</f>
        <v>1364</v>
      </c>
      <c r="K11" s="19">
        <f>'[7]3'!K13</f>
        <v>869</v>
      </c>
      <c r="M11" s="20"/>
    </row>
    <row r="12" spans="1:13" ht="19.5" customHeight="1" x14ac:dyDescent="0.25">
      <c r="A12" s="26" t="s">
        <v>12</v>
      </c>
      <c r="B12" s="18">
        <v>10</v>
      </c>
      <c r="C12" s="18">
        <v>13</v>
      </c>
      <c r="D12" s="18">
        <v>9</v>
      </c>
      <c r="E12" s="18">
        <v>10</v>
      </c>
      <c r="F12" s="18">
        <f>'[7]3'!F14</f>
        <v>9</v>
      </c>
      <c r="G12" s="18">
        <f>'[7]3'!G14</f>
        <v>8</v>
      </c>
      <c r="H12" s="18">
        <f>'[7]3'!H14</f>
        <v>14</v>
      </c>
      <c r="I12" s="18">
        <f>'[7]3'!I14</f>
        <v>14</v>
      </c>
      <c r="J12" s="18">
        <f>'[7]3'!J14</f>
        <v>41</v>
      </c>
      <c r="K12" s="19">
        <f>'[7]3'!K14</f>
        <v>45</v>
      </c>
      <c r="M12" s="20"/>
    </row>
    <row r="13" spans="1:13" ht="19.5" customHeight="1" x14ac:dyDescent="0.25">
      <c r="A13" s="4" t="s">
        <v>13</v>
      </c>
      <c r="B13" s="18">
        <v>7</v>
      </c>
      <c r="C13" s="18">
        <v>675</v>
      </c>
      <c r="D13" s="18">
        <v>12</v>
      </c>
      <c r="E13" s="18">
        <v>758</v>
      </c>
      <c r="F13" s="18">
        <f>'[7]3'!F15</f>
        <v>12</v>
      </c>
      <c r="G13" s="18">
        <f>'[7]3'!G15</f>
        <v>766</v>
      </c>
      <c r="H13" s="18">
        <f>'[7]3'!H15</f>
        <v>40</v>
      </c>
      <c r="I13" s="18">
        <f>'[7]3'!I15</f>
        <v>569</v>
      </c>
      <c r="J13" s="18">
        <f>'[7]3'!J15</f>
        <v>71</v>
      </c>
      <c r="K13" s="19">
        <f>'[7]3'!K15</f>
        <v>2768</v>
      </c>
      <c r="M13" s="20"/>
    </row>
    <row r="14" spans="1:13" ht="19.5" customHeight="1" x14ac:dyDescent="0.25">
      <c r="A14" s="45" t="s">
        <v>30</v>
      </c>
      <c r="B14" s="18">
        <v>102</v>
      </c>
      <c r="C14" s="18">
        <v>494</v>
      </c>
      <c r="D14" s="18">
        <v>127</v>
      </c>
      <c r="E14" s="18">
        <v>579</v>
      </c>
      <c r="F14" s="18">
        <f>'[7]3'!F16</f>
        <v>117</v>
      </c>
      <c r="G14" s="18">
        <f>'[7]3'!G16</f>
        <v>600</v>
      </c>
      <c r="H14" s="18">
        <f>'[7]3'!H16</f>
        <v>118</v>
      </c>
      <c r="I14" s="18">
        <f>'[7]3'!I16</f>
        <v>495</v>
      </c>
      <c r="J14" s="18">
        <f>'[7]3'!J16</f>
        <v>464</v>
      </c>
      <c r="K14" s="19">
        <f>'[7]3'!K16</f>
        <v>2168</v>
      </c>
      <c r="M14" s="20"/>
    </row>
    <row r="15" spans="1:13" ht="19.5" customHeight="1" x14ac:dyDescent="0.25">
      <c r="A15" s="26" t="s">
        <v>14</v>
      </c>
      <c r="B15" s="18">
        <v>1</v>
      </c>
      <c r="C15" s="18">
        <v>89</v>
      </c>
      <c r="D15" s="18">
        <v>1</v>
      </c>
      <c r="E15" s="18">
        <v>138</v>
      </c>
      <c r="F15" s="18">
        <f>'[7]3'!F17</f>
        <v>2</v>
      </c>
      <c r="G15" s="18">
        <f>'[7]3'!G17</f>
        <v>160</v>
      </c>
      <c r="H15" s="18">
        <f>'[7]3'!H17</f>
        <v>2</v>
      </c>
      <c r="I15" s="18">
        <f>'[7]3'!I17</f>
        <v>89</v>
      </c>
      <c r="J15" s="18">
        <f>'[7]3'!J17</f>
        <v>6</v>
      </c>
      <c r="K15" s="19">
        <f>'[7]3'!K17</f>
        <v>477</v>
      </c>
      <c r="M15" s="20"/>
    </row>
    <row r="16" spans="1:13" ht="19.5" customHeight="1" x14ac:dyDescent="0.25">
      <c r="A16" s="26" t="s">
        <v>15</v>
      </c>
      <c r="B16" s="18">
        <v>2</v>
      </c>
      <c r="C16" s="18">
        <v>61</v>
      </c>
      <c r="D16" s="18">
        <v>2</v>
      </c>
      <c r="E16" s="18">
        <v>54</v>
      </c>
      <c r="F16" s="18">
        <f>'[7]3'!F18</f>
        <v>2</v>
      </c>
      <c r="G16" s="18">
        <f>'[7]3'!G18</f>
        <v>58</v>
      </c>
      <c r="H16" s="18">
        <f>'[7]3'!H18</f>
        <v>2</v>
      </c>
      <c r="I16" s="18">
        <f>'[7]3'!I18</f>
        <v>53</v>
      </c>
      <c r="J16" s="18">
        <f>'[7]3'!J18</f>
        <v>9</v>
      </c>
      <c r="K16" s="19">
        <f>'[7]3'!K18</f>
        <v>226</v>
      </c>
      <c r="M16" s="20"/>
    </row>
    <row r="17" spans="1:13" ht="19.5" customHeight="1" x14ac:dyDescent="0.25">
      <c r="A17" s="26" t="s">
        <v>16</v>
      </c>
      <c r="B17" s="18">
        <v>36</v>
      </c>
      <c r="C17" s="18">
        <v>13</v>
      </c>
      <c r="D17" s="18">
        <v>21</v>
      </c>
      <c r="E17" s="18">
        <v>12</v>
      </c>
      <c r="F17" s="18">
        <f>'[7]3'!F19</f>
        <v>25</v>
      </c>
      <c r="G17" s="18">
        <f>'[7]3'!G19</f>
        <v>13</v>
      </c>
      <c r="H17" s="18">
        <f>'[7]3'!H19</f>
        <v>26</v>
      </c>
      <c r="I17" s="18">
        <f>'[7]3'!I19</f>
        <v>12</v>
      </c>
      <c r="J17" s="18">
        <f>'[7]3'!J19</f>
        <v>108</v>
      </c>
      <c r="K17" s="19">
        <f>'[7]3'!K19</f>
        <v>50</v>
      </c>
      <c r="M17" s="20"/>
    </row>
    <row r="18" spans="1:13" ht="19.5" customHeight="1" x14ac:dyDescent="0.25">
      <c r="A18" s="26" t="s">
        <v>17</v>
      </c>
      <c r="B18" s="18">
        <v>2</v>
      </c>
      <c r="C18" s="18">
        <v>90</v>
      </c>
      <c r="D18" s="18">
        <v>2</v>
      </c>
      <c r="E18" s="18">
        <v>114</v>
      </c>
      <c r="F18" s="18">
        <f>'[7]3'!F20</f>
        <v>2</v>
      </c>
      <c r="G18" s="18">
        <f>'[7]3'!G20</f>
        <v>104</v>
      </c>
      <c r="H18" s="18">
        <f>'[7]3'!H20</f>
        <v>1</v>
      </c>
      <c r="I18" s="18">
        <f>'[7]3'!I20</f>
        <v>91</v>
      </c>
      <c r="J18" s="18">
        <f>'[7]3'!J20</f>
        <v>7</v>
      </c>
      <c r="K18" s="19">
        <f>'[7]3'!K20</f>
        <v>398</v>
      </c>
      <c r="M18" s="20"/>
    </row>
    <row r="19" spans="1:13" ht="19.5" customHeight="1" x14ac:dyDescent="0.25">
      <c r="A19" s="26" t="s">
        <v>18</v>
      </c>
      <c r="B19" s="13">
        <v>61</v>
      </c>
      <c r="C19" s="18">
        <v>241</v>
      </c>
      <c r="D19" s="13">
        <v>101</v>
      </c>
      <c r="E19" s="18">
        <v>261</v>
      </c>
      <c r="F19" s="18">
        <f>'[7]3'!F21</f>
        <v>85</v>
      </c>
      <c r="G19" s="18">
        <f>'[7]3'!G21</f>
        <v>265</v>
      </c>
      <c r="H19" s="18">
        <f>'[7]3'!H21</f>
        <v>87</v>
      </c>
      <c r="I19" s="18">
        <f>'[7]3'!I21</f>
        <v>250</v>
      </c>
      <c r="J19" s="18">
        <f>'[7]3'!J21</f>
        <v>334</v>
      </c>
      <c r="K19" s="19">
        <f>'[7]3'!K21</f>
        <v>1017</v>
      </c>
      <c r="M19" s="20"/>
    </row>
    <row r="20" spans="1:13" ht="19.5" customHeight="1" x14ac:dyDescent="0.25">
      <c r="A20" s="21" t="s">
        <v>19</v>
      </c>
      <c r="B20" s="18">
        <v>102</v>
      </c>
      <c r="C20" s="18">
        <v>484</v>
      </c>
      <c r="D20" s="18">
        <v>25</v>
      </c>
      <c r="E20" s="18">
        <v>473</v>
      </c>
      <c r="F20" s="18">
        <f>'[7]3'!F22</f>
        <v>45</v>
      </c>
      <c r="G20" s="18">
        <f>'[7]3'!G22</f>
        <v>584</v>
      </c>
      <c r="H20" s="18">
        <f>'[7]3'!H22</f>
        <v>65</v>
      </c>
      <c r="I20" s="18">
        <f>'[7]3'!I22</f>
        <v>507</v>
      </c>
      <c r="J20" s="18">
        <f>'[7]3'!J22</f>
        <v>238</v>
      </c>
      <c r="K20" s="19">
        <f>'[7]3'!K22</f>
        <v>2048</v>
      </c>
      <c r="M20" s="20"/>
    </row>
    <row r="21" spans="1:13" ht="19.5" customHeight="1" x14ac:dyDescent="0.25">
      <c r="A21" s="21" t="s">
        <v>31</v>
      </c>
      <c r="B21" s="18">
        <v>384</v>
      </c>
      <c r="C21" s="18" t="s">
        <v>20</v>
      </c>
      <c r="D21" s="18">
        <v>440</v>
      </c>
      <c r="E21" s="18" t="s">
        <v>20</v>
      </c>
      <c r="F21" s="18">
        <f>'[7]3'!F23</f>
        <v>437</v>
      </c>
      <c r="G21" s="18" t="str">
        <f>'[7]3'!G23</f>
        <v>-</v>
      </c>
      <c r="H21" s="18">
        <f>'[7]3'!H23</f>
        <v>477</v>
      </c>
      <c r="I21" s="18" t="str">
        <f>'[7]3'!I23</f>
        <v>-</v>
      </c>
      <c r="J21" s="18">
        <f>'[7]3'!J23</f>
        <v>1739</v>
      </c>
      <c r="K21" s="19" t="str">
        <f>'[7]3'!K23</f>
        <v>-</v>
      </c>
      <c r="M21" s="20"/>
    </row>
    <row r="22" spans="1:13" ht="19.5" customHeight="1" x14ac:dyDescent="0.25">
      <c r="A22" s="21" t="s">
        <v>21</v>
      </c>
      <c r="B22" s="18">
        <v>35</v>
      </c>
      <c r="C22" s="18">
        <v>304</v>
      </c>
      <c r="D22" s="18">
        <v>32</v>
      </c>
      <c r="E22" s="18">
        <v>269</v>
      </c>
      <c r="F22" s="18">
        <f>'[7]3'!F24</f>
        <v>229</v>
      </c>
      <c r="G22" s="18">
        <f>'[7]3'!G24</f>
        <v>586</v>
      </c>
      <c r="H22" s="18">
        <f>'[7]3'!H24</f>
        <v>214</v>
      </c>
      <c r="I22" s="18">
        <f>'[7]3'!I24</f>
        <v>503</v>
      </c>
      <c r="J22" s="18">
        <f>'[7]3'!J24</f>
        <v>510</v>
      </c>
      <c r="K22" s="19">
        <f>'[7]3'!K24</f>
        <v>1662</v>
      </c>
      <c r="M22" s="20"/>
    </row>
    <row r="23" spans="1:13" ht="19.5" customHeight="1" x14ac:dyDescent="0.25">
      <c r="A23" s="22" t="s">
        <v>22</v>
      </c>
      <c r="B23" s="18">
        <v>31</v>
      </c>
      <c r="C23" s="18">
        <v>50</v>
      </c>
      <c r="D23" s="18">
        <v>49</v>
      </c>
      <c r="E23" s="18">
        <v>38</v>
      </c>
      <c r="F23" s="18">
        <f>'[7]3'!F25</f>
        <v>24</v>
      </c>
      <c r="G23" s="18">
        <f>'[7]3'!G25</f>
        <v>31</v>
      </c>
      <c r="H23" s="18">
        <f>'[7]3'!H25</f>
        <v>33</v>
      </c>
      <c r="I23" s="18">
        <f>'[7]3'!I25</f>
        <v>58</v>
      </c>
      <c r="J23" s="18">
        <f>'[7]3'!J25</f>
        <v>137</v>
      </c>
      <c r="K23" s="19">
        <f>'[7]3'!K25</f>
        <v>177</v>
      </c>
      <c r="M23" s="20"/>
    </row>
    <row r="24" spans="1:13" ht="19.5" customHeight="1" x14ac:dyDescent="0.25">
      <c r="A24" s="21" t="s">
        <v>23</v>
      </c>
      <c r="B24" s="23">
        <v>7</v>
      </c>
      <c r="C24" s="23">
        <v>28</v>
      </c>
      <c r="D24" s="23">
        <v>6</v>
      </c>
      <c r="E24" s="23">
        <v>21</v>
      </c>
      <c r="F24" s="23">
        <f>'[7]3'!F26</f>
        <v>2</v>
      </c>
      <c r="G24" s="23">
        <f>'[7]3'!G26</f>
        <v>13</v>
      </c>
      <c r="H24" s="23">
        <f>'[7]3'!H26</f>
        <v>33</v>
      </c>
      <c r="I24" s="23">
        <f>'[7]3'!I26</f>
        <v>90</v>
      </c>
      <c r="J24" s="23">
        <f>'[7]3'!J26</f>
        <v>48</v>
      </c>
      <c r="K24" s="24">
        <f>'[7]3'!K26</f>
        <v>153</v>
      </c>
      <c r="M24" s="20"/>
    </row>
    <row r="25" spans="1:13" ht="19.5" customHeight="1" thickBot="1" x14ac:dyDescent="0.3">
      <c r="A25" s="5" t="s">
        <v>24</v>
      </c>
      <c r="B25" s="25">
        <v>711</v>
      </c>
      <c r="C25" s="25">
        <v>584</v>
      </c>
      <c r="D25" s="25">
        <v>760</v>
      </c>
      <c r="E25" s="25">
        <v>430</v>
      </c>
      <c r="F25" s="25">
        <f>'[7]3'!F27</f>
        <v>851</v>
      </c>
      <c r="G25" s="25">
        <f>'[7]3'!G27</f>
        <v>484</v>
      </c>
      <c r="H25" s="25">
        <f>'[7]3'!H27</f>
        <v>855</v>
      </c>
      <c r="I25" s="25">
        <f>'[7]3'!I27</f>
        <v>383</v>
      </c>
      <c r="J25" s="25">
        <f>'[7]3'!J27</f>
        <v>3177</v>
      </c>
      <c r="K25" s="46">
        <f>'[7]3'!K27</f>
        <v>1881</v>
      </c>
      <c r="M25" s="20"/>
    </row>
    <row r="26" spans="1:13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3" ht="17.25" customHeight="1" x14ac:dyDescent="0.25">
      <c r="A27" s="1" t="s">
        <v>0</v>
      </c>
    </row>
    <row r="28" spans="1:13" ht="18.75" customHeight="1" x14ac:dyDescent="0.25">
      <c r="A28" s="48" t="s">
        <v>38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3" ht="18.75" customHeight="1" x14ac:dyDescent="0.25">
      <c r="A29" s="29" t="s">
        <v>25</v>
      </c>
      <c r="B29" s="28"/>
      <c r="C29" s="28"/>
      <c r="D29" s="28"/>
      <c r="E29" s="28"/>
    </row>
    <row r="30" spans="1:13" s="6" customFormat="1" ht="18.75" customHeight="1" x14ac:dyDescent="0.25">
      <c r="A30" s="30" t="s">
        <v>4</v>
      </c>
      <c r="B30" s="30"/>
      <c r="C30" s="30"/>
    </row>
    <row r="31" spans="1:13" s="6" customFormat="1" ht="18.75" customHeight="1" x14ac:dyDescent="0.25">
      <c r="A31" s="29" t="s">
        <v>26</v>
      </c>
      <c r="B31" s="28"/>
      <c r="C31" s="28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18.75" customHeight="1" x14ac:dyDescent="0.25">
      <c r="A32" s="27" t="s">
        <v>27</v>
      </c>
      <c r="B32" s="28"/>
      <c r="C32" s="28"/>
      <c r="D32" s="28"/>
      <c r="E32" s="28"/>
    </row>
    <row r="33" spans="1:11" ht="18.75" customHeight="1" x14ac:dyDescent="0.25">
      <c r="A33" s="34" t="s">
        <v>6</v>
      </c>
      <c r="B33" s="28"/>
      <c r="C33" s="28"/>
      <c r="D33" s="28"/>
      <c r="E33" s="28"/>
    </row>
    <row r="34" spans="1:11" s="33" customFormat="1" ht="18.75" customHeight="1" x14ac:dyDescent="0.25">
      <c r="A34" s="49" t="s">
        <v>32</v>
      </c>
      <c r="B34" s="32"/>
      <c r="C34" s="32"/>
    </row>
    <row r="35" spans="1:11" ht="18.75" customHeight="1" x14ac:dyDescent="0.25">
      <c r="A35" s="50" t="s">
        <v>37</v>
      </c>
    </row>
    <row r="36" spans="1:11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0"/>
    </row>
  </sheetData>
  <mergeCells count="8">
    <mergeCell ref="A6:K6"/>
    <mergeCell ref="A28:K28"/>
    <mergeCell ref="A1:K1"/>
    <mergeCell ref="B3:C3"/>
    <mergeCell ref="D3:E3"/>
    <mergeCell ref="F3:G3"/>
    <mergeCell ref="H3:I3"/>
    <mergeCell ref="J3:K3"/>
  </mergeCells>
  <phoneticPr fontId="0" type="noConversion"/>
  <printOptions horizontalCentered="1" verticalCentered="1"/>
  <pageMargins left="0.19685039370078741" right="0.15748031496062992" top="0.72" bottom="0.53" header="0.35" footer="0.3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HPCompaq7600</dc:creator>
  <cp:lastModifiedBy>ShalunovaLI</cp:lastModifiedBy>
  <cp:lastPrinted>2008-03-11T10:08:25Z</cp:lastPrinted>
  <dcterms:created xsi:type="dcterms:W3CDTF">2007-12-05T08:09:59Z</dcterms:created>
  <dcterms:modified xsi:type="dcterms:W3CDTF">2017-01-19T13:05:08Z</dcterms:modified>
</cp:coreProperties>
</file>