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065" windowHeight="12870"/>
  </bookViews>
  <sheets>
    <sheet name="Лист1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14" i="9" l="1"/>
  <c r="J14" i="9"/>
  <c r="I14" i="9"/>
  <c r="H14" i="9"/>
  <c r="G14" i="9"/>
  <c r="F14" i="9"/>
  <c r="K13" i="9"/>
  <c r="J13" i="9"/>
  <c r="I13" i="9"/>
  <c r="H13" i="9"/>
  <c r="G13" i="9"/>
  <c r="F13" i="9"/>
  <c r="K12" i="9"/>
  <c r="J12" i="9"/>
  <c r="I12" i="9"/>
  <c r="H12" i="9"/>
  <c r="G12" i="9"/>
  <c r="F12" i="9"/>
  <c r="K11" i="9"/>
  <c r="J11" i="9"/>
  <c r="I11" i="9"/>
  <c r="H11" i="9"/>
  <c r="G11" i="9"/>
  <c r="F11" i="9"/>
  <c r="K10" i="9"/>
  <c r="J10" i="9"/>
  <c r="I10" i="9"/>
  <c r="H10" i="9"/>
  <c r="G10" i="9"/>
  <c r="F10" i="9"/>
  <c r="K9" i="9"/>
  <c r="J9" i="9"/>
  <c r="I9" i="9"/>
  <c r="H9" i="9"/>
  <c r="G9" i="9"/>
  <c r="F9" i="9"/>
  <c r="K8" i="9"/>
  <c r="J8" i="9"/>
  <c r="I8" i="9"/>
  <c r="H8" i="9"/>
  <c r="G8" i="9"/>
  <c r="F8" i="9"/>
  <c r="K6" i="9"/>
  <c r="J6" i="9"/>
  <c r="I6" i="9"/>
  <c r="H6" i="9"/>
  <c r="G6" i="9"/>
  <c r="F6" i="9"/>
</calcChain>
</file>

<file path=xl/sharedStrings.xml><?xml version="1.0" encoding="utf-8"?>
<sst xmlns="http://schemas.openxmlformats.org/spreadsheetml/2006/main" count="36" uniqueCount="27">
  <si>
    <t xml:space="preserve"> -</t>
  </si>
  <si>
    <t>Notes:</t>
  </si>
  <si>
    <t>Transfers to Russia</t>
  </si>
  <si>
    <t>Transfers from Russia</t>
  </si>
  <si>
    <t xml:space="preserve">of which: </t>
  </si>
  <si>
    <t>payments for services</t>
  </si>
  <si>
    <t>payments for goods</t>
  </si>
  <si>
    <t>of a resident individual opened with a resident bank to an account of a resident individual opened with a nonresident bank.</t>
  </si>
  <si>
    <r>
      <t>Total</t>
    </r>
    <r>
      <rPr>
        <b/>
        <vertAlign val="superscript"/>
        <sz val="12"/>
        <rFont val="Times New Roman CYR"/>
        <family val="1"/>
        <charset val="204"/>
      </rPr>
      <t>1</t>
    </r>
  </si>
  <si>
    <r>
      <t>wages and salaries</t>
    </r>
    <r>
      <rPr>
        <vertAlign val="superscript"/>
        <sz val="12"/>
        <rFont val="Times New Roman CYR"/>
        <family val="1"/>
        <charset val="204"/>
      </rPr>
      <t>2</t>
    </r>
  </si>
  <si>
    <r>
      <t>remittances without quid pro quo</t>
    </r>
    <r>
      <rPr>
        <vertAlign val="superscript"/>
        <sz val="12"/>
        <rFont val="Times New Roman CYR"/>
        <family val="1"/>
        <charset val="204"/>
      </rPr>
      <t>3</t>
    </r>
  </si>
  <si>
    <r>
      <t>transfers of own funds</t>
    </r>
    <r>
      <rPr>
        <vertAlign val="superscript"/>
        <sz val="12"/>
        <rFont val="Times New Roman CYR"/>
        <family val="1"/>
        <charset val="204"/>
      </rPr>
      <t>4</t>
    </r>
  </si>
  <si>
    <t>Minor discrepances between the total and the sum of components are due to the rounding of data.</t>
  </si>
  <si>
    <t>real estate purchase/sale</t>
  </si>
  <si>
    <t>other</t>
  </si>
  <si>
    <t>Cross-Border Transactions of Resident Individuals in Breakdown by Purposes</t>
  </si>
  <si>
    <t>millions of US dollars</t>
  </si>
  <si>
    <t>Sources: Reports of the credit institutions "Data on Cross-border Transactions of Individuals", reports of money transfer operators.</t>
  </si>
  <si>
    <r>
      <t xml:space="preserve">1 </t>
    </r>
    <r>
      <rPr>
        <sz val="12"/>
        <rFont val="Times New Roman Cyr"/>
        <family val="1"/>
        <charset val="204"/>
      </rPr>
      <t>Money transfers to Russia in favor of resident individuals and money transfers from Russia of resident individuals made via credit institutions (with/without opening an account) including transactions via money transfer operators (MTOs).</t>
    </r>
  </si>
  <si>
    <r>
      <t xml:space="preserve">2 </t>
    </r>
    <r>
      <rPr>
        <sz val="12"/>
        <rFont val="Times New Roman Cyr"/>
        <family val="1"/>
        <charset val="204"/>
      </rPr>
      <t>Wages and salaries - transfers of wages and salaries, bonuses and others transfers concerned with labour contracts for the benefit of the resident individuals.</t>
    </r>
  </si>
  <si>
    <r>
      <t xml:space="preserve">3 </t>
    </r>
    <r>
      <rPr>
        <sz val="12"/>
        <rFont val="Times New Roman Cyr"/>
        <family val="1"/>
        <charset val="204"/>
      </rPr>
      <t>Remittances without quid pro quo - grants, donations, compensations, scholarships, pensions, alimonies, inheritance payments, gifts and other. This item includes all transfers of resident individuals made via MTOs.</t>
    </r>
  </si>
  <si>
    <r>
      <t xml:space="preserve">4 </t>
    </r>
    <r>
      <rPr>
        <sz val="12"/>
        <rFont val="Times New Roman Cyr"/>
        <family val="1"/>
        <charset val="204"/>
      </rPr>
      <t>Transfers of own funds - transfers from an account of a resident individual opened with a nonresident bank to an account of the same resident individual opened with a resident bank as well as transfers from an account</t>
    </r>
  </si>
  <si>
    <t>Updated on 7 March 2013.</t>
  </si>
  <si>
    <t>Q1 2012</t>
  </si>
  <si>
    <t>Q2 2012</t>
  </si>
  <si>
    <t>Q3 2012</t>
  </si>
  <si>
    <t>Q4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</si>
</sst>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name val="Times New Roman CYR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3" fillId="0" borderId="0" xfId="0" applyFont="1" applyFill="1"/>
    <xf numFmtId="1" fontId="3" fillId="0" borderId="6" xfId="0" applyNumberFormat="1" applyFont="1" applyFill="1" applyBorder="1"/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1" fontId="3" fillId="0" borderId="23" xfId="0" applyNumberFormat="1" applyFont="1" applyFill="1" applyBorder="1"/>
    <xf numFmtId="3" fontId="3" fillId="0" borderId="17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0" fontId="10" fillId="0" borderId="0" xfId="0" applyFont="1"/>
    <xf numFmtId="3" fontId="2" fillId="0" borderId="2" xfId="0" applyNumberFormat="1" applyFont="1" applyFill="1" applyBorder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7" xfId="0" applyNumberFormat="1" applyFont="1" applyFill="1" applyBorder="1"/>
    <xf numFmtId="3" fontId="3" fillId="0" borderId="4" xfId="0" applyNumberFormat="1" applyFont="1" applyFill="1" applyBorder="1"/>
    <xf numFmtId="3" fontId="3" fillId="0" borderId="21" xfId="0" applyNumberFormat="1" applyFont="1" applyFill="1" applyBorder="1"/>
    <xf numFmtId="3" fontId="3" fillId="0" borderId="22" xfId="0" applyNumberFormat="1" applyFont="1" applyFill="1" applyBorder="1"/>
    <xf numFmtId="3" fontId="3" fillId="0" borderId="8" xfId="0" applyNumberFormat="1" applyFont="1" applyFill="1" applyBorder="1"/>
    <xf numFmtId="3" fontId="3" fillId="0" borderId="21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22" xfId="0" applyNumberFormat="1" applyFont="1" applyFill="1" applyBorder="1" applyAlignment="1">
      <alignment horizontal="right"/>
    </xf>
    <xf numFmtId="3" fontId="3" fillId="0" borderId="24" xfId="0" applyNumberFormat="1" applyFont="1" applyFill="1" applyBorder="1"/>
    <xf numFmtId="3" fontId="3" fillId="0" borderId="23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0" fontId="3" fillId="0" borderId="0" xfId="0" applyFont="1" applyFill="1" applyBorder="1" applyAlignment="1">
      <alignment horizontal="left" indent="2"/>
    </xf>
    <xf numFmtId="3" fontId="3" fillId="0" borderId="0" xfId="0" applyNumberFormat="1" applyFont="1" applyFill="1" applyBorder="1"/>
    <xf numFmtId="0" fontId="3" fillId="0" borderId="0" xfId="0" applyFont="1" applyBorder="1" applyAlignment="1">
      <alignment horizontal="left" indent="2"/>
    </xf>
    <xf numFmtId="1" fontId="3" fillId="0" borderId="0" xfId="0" applyNumberFormat="1" applyFont="1" applyFill="1" applyBorder="1"/>
    <xf numFmtId="3" fontId="3" fillId="0" borderId="0" xfId="0" applyNumberFormat="1" applyFont="1" applyBorder="1"/>
    <xf numFmtId="0" fontId="11" fillId="0" borderId="0" xfId="1" applyFont="1" applyAlignment="1">
      <alignment horizontal="left"/>
    </xf>
    <xf numFmtId="0" fontId="8" fillId="0" borderId="0" xfId="1" applyFont="1"/>
    <xf numFmtId="0" fontId="7" fillId="0" borderId="0" xfId="0" applyFont="1" applyAlignment="1">
      <alignment horizontal="center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2" applyFont="1" applyAlignment="1">
      <alignment horizontal="left" indent="1"/>
    </xf>
  </cellXfs>
  <cellStyles count="3">
    <cellStyle name="Обычный" xfId="0" builtinId="0"/>
    <cellStyle name="Обычный_Trans0304" xfId="1"/>
    <cellStyle name="Обычный_Системы_407_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MON.UPR\NATASHA_K\&#1060;&#1086;&#1088;&#1084;&#1072;%20407\PBL\2012\pbl04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4_"/>
      <sheetName val="4 (2)"/>
      <sheetName val="4_ (2)"/>
      <sheetName val="5"/>
      <sheetName val="5 (2)"/>
      <sheetName val="6"/>
      <sheetName val="6 (2)"/>
      <sheetName val="1_e"/>
      <sheetName val="2_e_"/>
      <sheetName val="3_e"/>
      <sheetName val="4_e"/>
      <sheetName val="4_ e_"/>
      <sheetName val="4_e (2)"/>
      <sheetName val="4_ e_ (2)"/>
      <sheetName val="5_e"/>
      <sheetName val="5_e (2)"/>
      <sheetName val="6_e"/>
      <sheetName val="6_e (2)"/>
    </sheetNames>
    <sheetDataSet>
      <sheetData sheetId="0"/>
      <sheetData sheetId="1"/>
      <sheetData sheetId="2">
        <row r="7">
          <cell r="F7">
            <v>2513.3663066743129</v>
          </cell>
          <cell r="G7">
            <v>7752.3887878855248</v>
          </cell>
          <cell r="H7">
            <v>2934.1021011305575</v>
          </cell>
          <cell r="I7">
            <v>8646.4457872273488</v>
          </cell>
          <cell r="J7">
            <v>10787.974536815582</v>
          </cell>
          <cell r="K7">
            <v>30261.065739866928</v>
          </cell>
        </row>
        <row r="9">
          <cell r="F9">
            <v>84.974405619999999</v>
          </cell>
          <cell r="G9">
            <v>488.77748290000005</v>
          </cell>
          <cell r="H9">
            <v>117.58069253000001</v>
          </cell>
          <cell r="I9">
            <v>457.10084440999998</v>
          </cell>
          <cell r="J9">
            <v>383.25988661000002</v>
          </cell>
          <cell r="K9">
            <v>1823.1909602599999</v>
          </cell>
        </row>
        <row r="10">
          <cell r="F10">
            <v>5.4582667499999999</v>
          </cell>
          <cell r="G10">
            <v>863.66970380999999</v>
          </cell>
          <cell r="H10">
            <v>7.2920548700000003</v>
          </cell>
          <cell r="I10">
            <v>798.19751509000002</v>
          </cell>
          <cell r="J10">
            <v>29.120306370000002</v>
          </cell>
          <cell r="K10">
            <v>3356.7997508500002</v>
          </cell>
        </row>
        <row r="11">
          <cell r="F11">
            <v>318.26851432000001</v>
          </cell>
          <cell r="G11" t="str">
            <v xml:space="preserve"> -</v>
          </cell>
          <cell r="H11">
            <v>370.07780916000002</v>
          </cell>
          <cell r="I11" t="str">
            <v xml:space="preserve"> -</v>
          </cell>
          <cell r="J11">
            <v>1359.7150658800001</v>
          </cell>
          <cell r="K11" t="str">
            <v xml:space="preserve"> -</v>
          </cell>
        </row>
        <row r="12">
          <cell r="F12">
            <v>610.08492370431304</v>
          </cell>
          <cell r="G12">
            <v>2793.2425699255255</v>
          </cell>
          <cell r="H12">
            <v>713.64868105055791</v>
          </cell>
          <cell r="I12">
            <v>2910.7133592173486</v>
          </cell>
          <cell r="J12">
            <v>2468.8213883655831</v>
          </cell>
          <cell r="K12">
            <v>9963.6189770569308</v>
          </cell>
        </row>
        <row r="13">
          <cell r="F13">
            <v>48.377160859999996</v>
          </cell>
          <cell r="G13">
            <v>461.53901274999998</v>
          </cell>
          <cell r="H13">
            <v>83.771425710000003</v>
          </cell>
          <cell r="I13">
            <v>524.57671440000001</v>
          </cell>
          <cell r="J13">
            <v>196.1099044</v>
          </cell>
          <cell r="K13">
            <v>1877.9837839699999</v>
          </cell>
        </row>
        <row r="14">
          <cell r="F14">
            <v>711.14076085999989</v>
          </cell>
          <cell r="G14">
            <v>2403.3217187300002</v>
          </cell>
          <cell r="H14">
            <v>808.90817380999999</v>
          </cell>
          <cell r="I14">
            <v>3186.3510951999997</v>
          </cell>
          <cell r="J14">
            <v>3448.5418113799997</v>
          </cell>
          <cell r="K14">
            <v>10270.13307469</v>
          </cell>
        </row>
        <row r="15">
          <cell r="F15">
            <v>735.06227456000011</v>
          </cell>
          <cell r="G15">
            <v>741.83829977000005</v>
          </cell>
          <cell r="H15">
            <v>832.82326399999988</v>
          </cell>
          <cell r="I15">
            <v>769.50625890999993</v>
          </cell>
          <cell r="J15">
            <v>2902.4061738099999</v>
          </cell>
          <cell r="K15">
            <v>2969.3391930399998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85" workbookViewId="0">
      <selection activeCell="A26" sqref="A26"/>
    </sheetView>
  </sheetViews>
  <sheetFormatPr defaultRowHeight="15" x14ac:dyDescent="0.25"/>
  <cols>
    <col min="1" max="1" width="41.28515625" style="17" customWidth="1"/>
    <col min="2" max="11" width="16" style="17" customWidth="1"/>
    <col min="12" max="13" width="12.85546875" style="17" customWidth="1"/>
    <col min="14" max="256" width="9.140625" style="17"/>
    <col min="257" max="257" width="41.28515625" style="17" customWidth="1"/>
    <col min="258" max="259" width="15.7109375" style="17" customWidth="1"/>
    <col min="260" max="269" width="12.85546875" style="17" customWidth="1"/>
    <col min="270" max="512" width="9.140625" style="17"/>
    <col min="513" max="513" width="41.28515625" style="17" customWidth="1"/>
    <col min="514" max="515" width="15.7109375" style="17" customWidth="1"/>
    <col min="516" max="525" width="12.85546875" style="17" customWidth="1"/>
    <col min="526" max="768" width="9.140625" style="17"/>
    <col min="769" max="769" width="41.28515625" style="17" customWidth="1"/>
    <col min="770" max="771" width="15.7109375" style="17" customWidth="1"/>
    <col min="772" max="781" width="12.85546875" style="17" customWidth="1"/>
    <col min="782" max="1024" width="9.140625" style="17"/>
    <col min="1025" max="1025" width="41.28515625" style="17" customWidth="1"/>
    <col min="1026" max="1027" width="15.7109375" style="17" customWidth="1"/>
    <col min="1028" max="1037" width="12.85546875" style="17" customWidth="1"/>
    <col min="1038" max="1280" width="9.140625" style="17"/>
    <col min="1281" max="1281" width="41.28515625" style="17" customWidth="1"/>
    <col min="1282" max="1283" width="15.7109375" style="17" customWidth="1"/>
    <col min="1284" max="1293" width="12.85546875" style="17" customWidth="1"/>
    <col min="1294" max="1536" width="9.140625" style="17"/>
    <col min="1537" max="1537" width="41.28515625" style="17" customWidth="1"/>
    <col min="1538" max="1539" width="15.7109375" style="17" customWidth="1"/>
    <col min="1540" max="1549" width="12.85546875" style="17" customWidth="1"/>
    <col min="1550" max="1792" width="9.140625" style="17"/>
    <col min="1793" max="1793" width="41.28515625" style="17" customWidth="1"/>
    <col min="1794" max="1795" width="15.7109375" style="17" customWidth="1"/>
    <col min="1796" max="1805" width="12.85546875" style="17" customWidth="1"/>
    <col min="1806" max="2048" width="9.140625" style="17"/>
    <col min="2049" max="2049" width="41.28515625" style="17" customWidth="1"/>
    <col min="2050" max="2051" width="15.7109375" style="17" customWidth="1"/>
    <col min="2052" max="2061" width="12.85546875" style="17" customWidth="1"/>
    <col min="2062" max="2304" width="9.140625" style="17"/>
    <col min="2305" max="2305" width="41.28515625" style="17" customWidth="1"/>
    <col min="2306" max="2307" width="15.7109375" style="17" customWidth="1"/>
    <col min="2308" max="2317" width="12.85546875" style="17" customWidth="1"/>
    <col min="2318" max="2560" width="9.140625" style="17"/>
    <col min="2561" max="2561" width="41.28515625" style="17" customWidth="1"/>
    <col min="2562" max="2563" width="15.7109375" style="17" customWidth="1"/>
    <col min="2564" max="2573" width="12.85546875" style="17" customWidth="1"/>
    <col min="2574" max="2816" width="9.140625" style="17"/>
    <col min="2817" max="2817" width="41.28515625" style="17" customWidth="1"/>
    <col min="2818" max="2819" width="15.7109375" style="17" customWidth="1"/>
    <col min="2820" max="2829" width="12.85546875" style="17" customWidth="1"/>
    <col min="2830" max="3072" width="9.140625" style="17"/>
    <col min="3073" max="3073" width="41.28515625" style="17" customWidth="1"/>
    <col min="3074" max="3075" width="15.7109375" style="17" customWidth="1"/>
    <col min="3076" max="3085" width="12.85546875" style="17" customWidth="1"/>
    <col min="3086" max="3328" width="9.140625" style="17"/>
    <col min="3329" max="3329" width="41.28515625" style="17" customWidth="1"/>
    <col min="3330" max="3331" width="15.7109375" style="17" customWidth="1"/>
    <col min="3332" max="3341" width="12.85546875" style="17" customWidth="1"/>
    <col min="3342" max="3584" width="9.140625" style="17"/>
    <col min="3585" max="3585" width="41.28515625" style="17" customWidth="1"/>
    <col min="3586" max="3587" width="15.7109375" style="17" customWidth="1"/>
    <col min="3588" max="3597" width="12.85546875" style="17" customWidth="1"/>
    <col min="3598" max="3840" width="9.140625" style="17"/>
    <col min="3841" max="3841" width="41.28515625" style="17" customWidth="1"/>
    <col min="3842" max="3843" width="15.7109375" style="17" customWidth="1"/>
    <col min="3844" max="3853" width="12.85546875" style="17" customWidth="1"/>
    <col min="3854" max="4096" width="9.140625" style="17"/>
    <col min="4097" max="4097" width="41.28515625" style="17" customWidth="1"/>
    <col min="4098" max="4099" width="15.7109375" style="17" customWidth="1"/>
    <col min="4100" max="4109" width="12.85546875" style="17" customWidth="1"/>
    <col min="4110" max="4352" width="9.140625" style="17"/>
    <col min="4353" max="4353" width="41.28515625" style="17" customWidth="1"/>
    <col min="4354" max="4355" width="15.7109375" style="17" customWidth="1"/>
    <col min="4356" max="4365" width="12.85546875" style="17" customWidth="1"/>
    <col min="4366" max="4608" width="9.140625" style="17"/>
    <col min="4609" max="4609" width="41.28515625" style="17" customWidth="1"/>
    <col min="4610" max="4611" width="15.7109375" style="17" customWidth="1"/>
    <col min="4612" max="4621" width="12.85546875" style="17" customWidth="1"/>
    <col min="4622" max="4864" width="9.140625" style="17"/>
    <col min="4865" max="4865" width="41.28515625" style="17" customWidth="1"/>
    <col min="4866" max="4867" width="15.7109375" style="17" customWidth="1"/>
    <col min="4868" max="4877" width="12.85546875" style="17" customWidth="1"/>
    <col min="4878" max="5120" width="9.140625" style="17"/>
    <col min="5121" max="5121" width="41.28515625" style="17" customWidth="1"/>
    <col min="5122" max="5123" width="15.7109375" style="17" customWidth="1"/>
    <col min="5124" max="5133" width="12.85546875" style="17" customWidth="1"/>
    <col min="5134" max="5376" width="9.140625" style="17"/>
    <col min="5377" max="5377" width="41.28515625" style="17" customWidth="1"/>
    <col min="5378" max="5379" width="15.7109375" style="17" customWidth="1"/>
    <col min="5380" max="5389" width="12.85546875" style="17" customWidth="1"/>
    <col min="5390" max="5632" width="9.140625" style="17"/>
    <col min="5633" max="5633" width="41.28515625" style="17" customWidth="1"/>
    <col min="5634" max="5635" width="15.7109375" style="17" customWidth="1"/>
    <col min="5636" max="5645" width="12.85546875" style="17" customWidth="1"/>
    <col min="5646" max="5888" width="9.140625" style="17"/>
    <col min="5889" max="5889" width="41.28515625" style="17" customWidth="1"/>
    <col min="5890" max="5891" width="15.7109375" style="17" customWidth="1"/>
    <col min="5892" max="5901" width="12.85546875" style="17" customWidth="1"/>
    <col min="5902" max="6144" width="9.140625" style="17"/>
    <col min="6145" max="6145" width="41.28515625" style="17" customWidth="1"/>
    <col min="6146" max="6147" width="15.7109375" style="17" customWidth="1"/>
    <col min="6148" max="6157" width="12.85546875" style="17" customWidth="1"/>
    <col min="6158" max="6400" width="9.140625" style="17"/>
    <col min="6401" max="6401" width="41.28515625" style="17" customWidth="1"/>
    <col min="6402" max="6403" width="15.7109375" style="17" customWidth="1"/>
    <col min="6404" max="6413" width="12.85546875" style="17" customWidth="1"/>
    <col min="6414" max="6656" width="9.140625" style="17"/>
    <col min="6657" max="6657" width="41.28515625" style="17" customWidth="1"/>
    <col min="6658" max="6659" width="15.7109375" style="17" customWidth="1"/>
    <col min="6660" max="6669" width="12.85546875" style="17" customWidth="1"/>
    <col min="6670" max="6912" width="9.140625" style="17"/>
    <col min="6913" max="6913" width="41.28515625" style="17" customWidth="1"/>
    <col min="6914" max="6915" width="15.7109375" style="17" customWidth="1"/>
    <col min="6916" max="6925" width="12.85546875" style="17" customWidth="1"/>
    <col min="6926" max="7168" width="9.140625" style="17"/>
    <col min="7169" max="7169" width="41.28515625" style="17" customWidth="1"/>
    <col min="7170" max="7171" width="15.7109375" style="17" customWidth="1"/>
    <col min="7172" max="7181" width="12.85546875" style="17" customWidth="1"/>
    <col min="7182" max="7424" width="9.140625" style="17"/>
    <col min="7425" max="7425" width="41.28515625" style="17" customWidth="1"/>
    <col min="7426" max="7427" width="15.7109375" style="17" customWidth="1"/>
    <col min="7428" max="7437" width="12.85546875" style="17" customWidth="1"/>
    <col min="7438" max="7680" width="9.140625" style="17"/>
    <col min="7681" max="7681" width="41.28515625" style="17" customWidth="1"/>
    <col min="7682" max="7683" width="15.7109375" style="17" customWidth="1"/>
    <col min="7684" max="7693" width="12.85546875" style="17" customWidth="1"/>
    <col min="7694" max="7936" width="9.140625" style="17"/>
    <col min="7937" max="7937" width="41.28515625" style="17" customWidth="1"/>
    <col min="7938" max="7939" width="15.7109375" style="17" customWidth="1"/>
    <col min="7940" max="7949" width="12.85546875" style="17" customWidth="1"/>
    <col min="7950" max="8192" width="9.140625" style="17"/>
    <col min="8193" max="8193" width="41.28515625" style="17" customWidth="1"/>
    <col min="8194" max="8195" width="15.7109375" style="17" customWidth="1"/>
    <col min="8196" max="8205" width="12.85546875" style="17" customWidth="1"/>
    <col min="8206" max="8448" width="9.140625" style="17"/>
    <col min="8449" max="8449" width="41.28515625" style="17" customWidth="1"/>
    <col min="8450" max="8451" width="15.7109375" style="17" customWidth="1"/>
    <col min="8452" max="8461" width="12.85546875" style="17" customWidth="1"/>
    <col min="8462" max="8704" width="9.140625" style="17"/>
    <col min="8705" max="8705" width="41.28515625" style="17" customWidth="1"/>
    <col min="8706" max="8707" width="15.7109375" style="17" customWidth="1"/>
    <col min="8708" max="8717" width="12.85546875" style="17" customWidth="1"/>
    <col min="8718" max="8960" width="9.140625" style="17"/>
    <col min="8961" max="8961" width="41.28515625" style="17" customWidth="1"/>
    <col min="8962" max="8963" width="15.7109375" style="17" customWidth="1"/>
    <col min="8964" max="8973" width="12.85546875" style="17" customWidth="1"/>
    <col min="8974" max="9216" width="9.140625" style="17"/>
    <col min="9217" max="9217" width="41.28515625" style="17" customWidth="1"/>
    <col min="9218" max="9219" width="15.7109375" style="17" customWidth="1"/>
    <col min="9220" max="9229" width="12.85546875" style="17" customWidth="1"/>
    <col min="9230" max="9472" width="9.140625" style="17"/>
    <col min="9473" max="9473" width="41.28515625" style="17" customWidth="1"/>
    <col min="9474" max="9475" width="15.7109375" style="17" customWidth="1"/>
    <col min="9476" max="9485" width="12.85546875" style="17" customWidth="1"/>
    <col min="9486" max="9728" width="9.140625" style="17"/>
    <col min="9729" max="9729" width="41.28515625" style="17" customWidth="1"/>
    <col min="9730" max="9731" width="15.7109375" style="17" customWidth="1"/>
    <col min="9732" max="9741" width="12.85546875" style="17" customWidth="1"/>
    <col min="9742" max="9984" width="9.140625" style="17"/>
    <col min="9985" max="9985" width="41.28515625" style="17" customWidth="1"/>
    <col min="9986" max="9987" width="15.7109375" style="17" customWidth="1"/>
    <col min="9988" max="9997" width="12.85546875" style="17" customWidth="1"/>
    <col min="9998" max="10240" width="9.140625" style="17"/>
    <col min="10241" max="10241" width="41.28515625" style="17" customWidth="1"/>
    <col min="10242" max="10243" width="15.7109375" style="17" customWidth="1"/>
    <col min="10244" max="10253" width="12.85546875" style="17" customWidth="1"/>
    <col min="10254" max="10496" width="9.140625" style="17"/>
    <col min="10497" max="10497" width="41.28515625" style="17" customWidth="1"/>
    <col min="10498" max="10499" width="15.7109375" style="17" customWidth="1"/>
    <col min="10500" max="10509" width="12.85546875" style="17" customWidth="1"/>
    <col min="10510" max="10752" width="9.140625" style="17"/>
    <col min="10753" max="10753" width="41.28515625" style="17" customWidth="1"/>
    <col min="10754" max="10755" width="15.7109375" style="17" customWidth="1"/>
    <col min="10756" max="10765" width="12.85546875" style="17" customWidth="1"/>
    <col min="10766" max="11008" width="9.140625" style="17"/>
    <col min="11009" max="11009" width="41.28515625" style="17" customWidth="1"/>
    <col min="11010" max="11011" width="15.7109375" style="17" customWidth="1"/>
    <col min="11012" max="11021" width="12.85546875" style="17" customWidth="1"/>
    <col min="11022" max="11264" width="9.140625" style="17"/>
    <col min="11265" max="11265" width="41.28515625" style="17" customWidth="1"/>
    <col min="11266" max="11267" width="15.7109375" style="17" customWidth="1"/>
    <col min="11268" max="11277" width="12.85546875" style="17" customWidth="1"/>
    <col min="11278" max="11520" width="9.140625" style="17"/>
    <col min="11521" max="11521" width="41.28515625" style="17" customWidth="1"/>
    <col min="11522" max="11523" width="15.7109375" style="17" customWidth="1"/>
    <col min="11524" max="11533" width="12.85546875" style="17" customWidth="1"/>
    <col min="11534" max="11776" width="9.140625" style="17"/>
    <col min="11777" max="11777" width="41.28515625" style="17" customWidth="1"/>
    <col min="11778" max="11779" width="15.7109375" style="17" customWidth="1"/>
    <col min="11780" max="11789" width="12.85546875" style="17" customWidth="1"/>
    <col min="11790" max="12032" width="9.140625" style="17"/>
    <col min="12033" max="12033" width="41.28515625" style="17" customWidth="1"/>
    <col min="12034" max="12035" width="15.7109375" style="17" customWidth="1"/>
    <col min="12036" max="12045" width="12.85546875" style="17" customWidth="1"/>
    <col min="12046" max="12288" width="9.140625" style="17"/>
    <col min="12289" max="12289" width="41.28515625" style="17" customWidth="1"/>
    <col min="12290" max="12291" width="15.7109375" style="17" customWidth="1"/>
    <col min="12292" max="12301" width="12.85546875" style="17" customWidth="1"/>
    <col min="12302" max="12544" width="9.140625" style="17"/>
    <col min="12545" max="12545" width="41.28515625" style="17" customWidth="1"/>
    <col min="12546" max="12547" width="15.7109375" style="17" customWidth="1"/>
    <col min="12548" max="12557" width="12.85546875" style="17" customWidth="1"/>
    <col min="12558" max="12800" width="9.140625" style="17"/>
    <col min="12801" max="12801" width="41.28515625" style="17" customWidth="1"/>
    <col min="12802" max="12803" width="15.7109375" style="17" customWidth="1"/>
    <col min="12804" max="12813" width="12.85546875" style="17" customWidth="1"/>
    <col min="12814" max="13056" width="9.140625" style="17"/>
    <col min="13057" max="13057" width="41.28515625" style="17" customWidth="1"/>
    <col min="13058" max="13059" width="15.7109375" style="17" customWidth="1"/>
    <col min="13060" max="13069" width="12.85546875" style="17" customWidth="1"/>
    <col min="13070" max="13312" width="9.140625" style="17"/>
    <col min="13313" max="13313" width="41.28515625" style="17" customWidth="1"/>
    <col min="13314" max="13315" width="15.7109375" style="17" customWidth="1"/>
    <col min="13316" max="13325" width="12.85546875" style="17" customWidth="1"/>
    <col min="13326" max="13568" width="9.140625" style="17"/>
    <col min="13569" max="13569" width="41.28515625" style="17" customWidth="1"/>
    <col min="13570" max="13571" width="15.7109375" style="17" customWidth="1"/>
    <col min="13572" max="13581" width="12.85546875" style="17" customWidth="1"/>
    <col min="13582" max="13824" width="9.140625" style="17"/>
    <col min="13825" max="13825" width="41.28515625" style="17" customWidth="1"/>
    <col min="13826" max="13827" width="15.7109375" style="17" customWidth="1"/>
    <col min="13828" max="13837" width="12.85546875" style="17" customWidth="1"/>
    <col min="13838" max="14080" width="9.140625" style="17"/>
    <col min="14081" max="14081" width="41.28515625" style="17" customWidth="1"/>
    <col min="14082" max="14083" width="15.7109375" style="17" customWidth="1"/>
    <col min="14084" max="14093" width="12.85546875" style="17" customWidth="1"/>
    <col min="14094" max="14336" width="9.140625" style="17"/>
    <col min="14337" max="14337" width="41.28515625" style="17" customWidth="1"/>
    <col min="14338" max="14339" width="15.7109375" style="17" customWidth="1"/>
    <col min="14340" max="14349" width="12.85546875" style="17" customWidth="1"/>
    <col min="14350" max="14592" width="9.140625" style="17"/>
    <col min="14593" max="14593" width="41.28515625" style="17" customWidth="1"/>
    <col min="14594" max="14595" width="15.7109375" style="17" customWidth="1"/>
    <col min="14596" max="14605" width="12.85546875" style="17" customWidth="1"/>
    <col min="14606" max="14848" width="9.140625" style="17"/>
    <col min="14849" max="14849" width="41.28515625" style="17" customWidth="1"/>
    <col min="14850" max="14851" width="15.7109375" style="17" customWidth="1"/>
    <col min="14852" max="14861" width="12.85546875" style="17" customWidth="1"/>
    <col min="14862" max="15104" width="9.140625" style="17"/>
    <col min="15105" max="15105" width="41.28515625" style="17" customWidth="1"/>
    <col min="15106" max="15107" width="15.7109375" style="17" customWidth="1"/>
    <col min="15108" max="15117" width="12.85546875" style="17" customWidth="1"/>
    <col min="15118" max="15360" width="9.140625" style="17"/>
    <col min="15361" max="15361" width="41.28515625" style="17" customWidth="1"/>
    <col min="15362" max="15363" width="15.7109375" style="17" customWidth="1"/>
    <col min="15364" max="15373" width="12.85546875" style="17" customWidth="1"/>
    <col min="15374" max="15616" width="9.140625" style="17"/>
    <col min="15617" max="15617" width="41.28515625" style="17" customWidth="1"/>
    <col min="15618" max="15619" width="15.7109375" style="17" customWidth="1"/>
    <col min="15620" max="15629" width="12.85546875" style="17" customWidth="1"/>
    <col min="15630" max="15872" width="9.140625" style="17"/>
    <col min="15873" max="15873" width="41.28515625" style="17" customWidth="1"/>
    <col min="15874" max="15875" width="15.7109375" style="17" customWidth="1"/>
    <col min="15876" max="15885" width="12.85546875" style="17" customWidth="1"/>
    <col min="15886" max="16128" width="9.140625" style="17"/>
    <col min="16129" max="16129" width="41.28515625" style="17" customWidth="1"/>
    <col min="16130" max="16131" width="15.7109375" style="17" customWidth="1"/>
    <col min="16132" max="16141" width="12.85546875" style="17" customWidth="1"/>
    <col min="16142" max="16384" width="9.140625" style="17"/>
  </cols>
  <sheetData>
    <row r="1" spans="1:13" ht="11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3" s="18" customFormat="1" ht="19.5" customHeight="1" x14ac:dyDescent="0.3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 ht="23.25" customHeight="1" thickBot="1" x14ac:dyDescent="0.3">
      <c r="C3" s="19"/>
      <c r="D3" s="19"/>
      <c r="E3" s="19"/>
      <c r="F3" s="19"/>
      <c r="G3" s="19"/>
      <c r="H3" s="19"/>
      <c r="I3" s="19"/>
      <c r="J3" s="19"/>
      <c r="K3" s="19" t="s">
        <v>16</v>
      </c>
    </row>
    <row r="4" spans="1:13" s="1" customFormat="1" ht="22.5" customHeight="1" x14ac:dyDescent="0.25">
      <c r="A4" s="14"/>
      <c r="B4" s="45" t="s">
        <v>23</v>
      </c>
      <c r="C4" s="49"/>
      <c r="D4" s="45" t="s">
        <v>24</v>
      </c>
      <c r="E4" s="49"/>
      <c r="F4" s="45" t="s">
        <v>25</v>
      </c>
      <c r="G4" s="49"/>
      <c r="H4" s="45" t="s">
        <v>26</v>
      </c>
      <c r="I4" s="46"/>
      <c r="J4" s="47">
        <v>2012</v>
      </c>
      <c r="K4" s="48"/>
    </row>
    <row r="5" spans="1:13" s="20" customFormat="1" ht="41.25" customHeight="1" x14ac:dyDescent="0.25">
      <c r="A5" s="15"/>
      <c r="B5" s="9" t="s">
        <v>2</v>
      </c>
      <c r="C5" s="12" t="s">
        <v>3</v>
      </c>
      <c r="D5" s="9" t="s">
        <v>2</v>
      </c>
      <c r="E5" s="9" t="s">
        <v>3</v>
      </c>
      <c r="F5" s="13" t="s">
        <v>2</v>
      </c>
      <c r="G5" s="12" t="s">
        <v>3</v>
      </c>
      <c r="H5" s="9" t="s">
        <v>2</v>
      </c>
      <c r="I5" s="10" t="s">
        <v>3</v>
      </c>
      <c r="J5" s="13" t="s">
        <v>2</v>
      </c>
      <c r="K5" s="10" t="s">
        <v>3</v>
      </c>
    </row>
    <row r="6" spans="1:13" s="3" customFormat="1" ht="24.75" customHeight="1" x14ac:dyDescent="0.25">
      <c r="A6" s="2" t="s">
        <v>8</v>
      </c>
      <c r="B6" s="21">
        <v>2251</v>
      </c>
      <c r="C6" s="22">
        <v>6544</v>
      </c>
      <c r="D6" s="21">
        <v>3090</v>
      </c>
      <c r="E6" s="21">
        <v>7318</v>
      </c>
      <c r="F6" s="23">
        <f>'[7]3'!F7</f>
        <v>2513</v>
      </c>
      <c r="G6" s="22">
        <f>'[7]3'!G7</f>
        <v>7752</v>
      </c>
      <c r="H6" s="21">
        <f>'[7]3'!H7</f>
        <v>2934</v>
      </c>
      <c r="I6" s="24">
        <f>'[7]3'!I7</f>
        <v>8646</v>
      </c>
      <c r="J6" s="23">
        <f>'[7]3'!J7</f>
        <v>10788</v>
      </c>
      <c r="K6" s="24">
        <f>'[7]3'!K7</f>
        <v>30261</v>
      </c>
    </row>
    <row r="7" spans="1:13" s="1" customFormat="1" ht="20.25" customHeight="1" x14ac:dyDescent="0.25">
      <c r="A7" s="4" t="s">
        <v>4</v>
      </c>
      <c r="B7" s="25"/>
      <c r="C7" s="26"/>
      <c r="D7" s="25"/>
      <c r="E7" s="25"/>
      <c r="F7" s="27"/>
      <c r="G7" s="26"/>
      <c r="H7" s="25"/>
      <c r="I7" s="28"/>
      <c r="J7" s="27"/>
      <c r="K7" s="28"/>
    </row>
    <row r="8" spans="1:13" s="1" customFormat="1" ht="21" customHeight="1" x14ac:dyDescent="0.25">
      <c r="A8" s="5" t="s">
        <v>5</v>
      </c>
      <c r="B8" s="25">
        <v>88</v>
      </c>
      <c r="C8" s="26">
        <v>359</v>
      </c>
      <c r="D8" s="25">
        <v>93</v>
      </c>
      <c r="E8" s="25">
        <v>518</v>
      </c>
      <c r="F8" s="27">
        <f>'[7]3'!F9</f>
        <v>85</v>
      </c>
      <c r="G8" s="26">
        <f>'[7]3'!G9</f>
        <v>489</v>
      </c>
      <c r="H8" s="25">
        <f>'[7]3'!H9</f>
        <v>118</v>
      </c>
      <c r="I8" s="28">
        <f>'[7]3'!I9</f>
        <v>457</v>
      </c>
      <c r="J8" s="27">
        <f>'[7]3'!J9</f>
        <v>383</v>
      </c>
      <c r="K8" s="28">
        <f>'[7]3'!K9</f>
        <v>1823</v>
      </c>
    </row>
    <row r="9" spans="1:13" s="1" customFormat="1" ht="21" customHeight="1" x14ac:dyDescent="0.25">
      <c r="A9" s="5" t="s">
        <v>6</v>
      </c>
      <c r="B9" s="25">
        <v>11</v>
      </c>
      <c r="C9" s="26">
        <v>803</v>
      </c>
      <c r="D9" s="25">
        <v>5</v>
      </c>
      <c r="E9" s="25">
        <v>892</v>
      </c>
      <c r="F9" s="27">
        <f>'[7]3'!F10</f>
        <v>5</v>
      </c>
      <c r="G9" s="26">
        <f>'[7]3'!G10</f>
        <v>864</v>
      </c>
      <c r="H9" s="25">
        <f>'[7]3'!H10</f>
        <v>7</v>
      </c>
      <c r="I9" s="28">
        <f>'[7]3'!I10</f>
        <v>798</v>
      </c>
      <c r="J9" s="27">
        <f>'[7]3'!J10</f>
        <v>29</v>
      </c>
      <c r="K9" s="28">
        <f>'[7]3'!K10</f>
        <v>3357</v>
      </c>
    </row>
    <row r="10" spans="1:13" s="1" customFormat="1" ht="21" customHeight="1" x14ac:dyDescent="0.25">
      <c r="A10" s="5" t="s">
        <v>9</v>
      </c>
      <c r="B10" s="25">
        <v>331</v>
      </c>
      <c r="C10" s="29" t="s">
        <v>0</v>
      </c>
      <c r="D10" s="25">
        <v>340</v>
      </c>
      <c r="E10" s="30" t="s">
        <v>0</v>
      </c>
      <c r="F10" s="27">
        <f>'[7]3'!F11</f>
        <v>318</v>
      </c>
      <c r="G10" s="29" t="str">
        <f>'[7]3'!G11</f>
        <v xml:space="preserve"> -</v>
      </c>
      <c r="H10" s="25">
        <f>'[7]3'!H11</f>
        <v>370</v>
      </c>
      <c r="I10" s="31" t="str">
        <f>'[7]3'!I11</f>
        <v xml:space="preserve"> -</v>
      </c>
      <c r="J10" s="27">
        <f>'[7]3'!J11</f>
        <v>1360</v>
      </c>
      <c r="K10" s="31" t="str">
        <f>'[7]3'!K11</f>
        <v xml:space="preserve"> -</v>
      </c>
    </row>
    <row r="11" spans="1:13" s="1" customFormat="1" ht="21" customHeight="1" x14ac:dyDescent="0.25">
      <c r="A11" s="5" t="s">
        <v>10</v>
      </c>
      <c r="B11" s="25">
        <v>546</v>
      </c>
      <c r="C11" s="26">
        <v>1880</v>
      </c>
      <c r="D11" s="25">
        <v>599</v>
      </c>
      <c r="E11" s="25">
        <v>2380</v>
      </c>
      <c r="F11" s="27">
        <f>'[7]3'!F12</f>
        <v>610</v>
      </c>
      <c r="G11" s="26">
        <f>'[7]3'!G12</f>
        <v>2793</v>
      </c>
      <c r="H11" s="25">
        <f>'[7]3'!H12</f>
        <v>714</v>
      </c>
      <c r="I11" s="28">
        <f>'[7]3'!I12</f>
        <v>2911</v>
      </c>
      <c r="J11" s="27">
        <f>'[7]3'!J12</f>
        <v>2469</v>
      </c>
      <c r="K11" s="28">
        <f>'[7]3'!K12</f>
        <v>9964</v>
      </c>
    </row>
    <row r="12" spans="1:13" s="1" customFormat="1" ht="21" customHeight="1" x14ac:dyDescent="0.25">
      <c r="A12" s="5" t="s">
        <v>13</v>
      </c>
      <c r="B12" s="25">
        <v>23</v>
      </c>
      <c r="C12" s="26">
        <v>428</v>
      </c>
      <c r="D12" s="25">
        <v>41</v>
      </c>
      <c r="E12" s="25">
        <v>464</v>
      </c>
      <c r="F12" s="27">
        <f>'[7]3'!F13</f>
        <v>48</v>
      </c>
      <c r="G12" s="26">
        <f>'[7]3'!G13</f>
        <v>462</v>
      </c>
      <c r="H12" s="25">
        <f>'[7]3'!H13</f>
        <v>84</v>
      </c>
      <c r="I12" s="28">
        <f>'[7]3'!I13</f>
        <v>525</v>
      </c>
      <c r="J12" s="27">
        <f>'[7]3'!J13</f>
        <v>196</v>
      </c>
      <c r="K12" s="28">
        <f>'[7]3'!K13</f>
        <v>1878</v>
      </c>
    </row>
    <row r="13" spans="1:13" s="1" customFormat="1" ht="21" customHeight="1" x14ac:dyDescent="0.25">
      <c r="A13" s="5" t="s">
        <v>11</v>
      </c>
      <c r="B13" s="25">
        <v>605</v>
      </c>
      <c r="C13" s="26">
        <v>2273</v>
      </c>
      <c r="D13" s="25">
        <v>1323</v>
      </c>
      <c r="E13" s="25">
        <v>2407</v>
      </c>
      <c r="F13" s="32">
        <f>'[7]3'!F14</f>
        <v>711</v>
      </c>
      <c r="G13" s="29">
        <f>'[7]3'!G14</f>
        <v>2403</v>
      </c>
      <c r="H13" s="30">
        <f>'[7]3'!H14</f>
        <v>809</v>
      </c>
      <c r="I13" s="31">
        <f>'[7]3'!I14</f>
        <v>3186</v>
      </c>
      <c r="J13" s="32">
        <f>'[7]3'!J14</f>
        <v>3449</v>
      </c>
      <c r="K13" s="31">
        <f>'[7]3'!K14</f>
        <v>10270</v>
      </c>
    </row>
    <row r="14" spans="1:13" s="7" customFormat="1" ht="21" customHeight="1" thickBot="1" x14ac:dyDescent="0.3">
      <c r="A14" s="6" t="s">
        <v>14</v>
      </c>
      <c r="B14" s="8">
        <v>647</v>
      </c>
      <c r="C14" s="11">
        <v>802</v>
      </c>
      <c r="D14" s="8">
        <v>688</v>
      </c>
      <c r="E14" s="8">
        <v>656</v>
      </c>
      <c r="F14" s="33">
        <f>'[7]3'!F15</f>
        <v>735</v>
      </c>
      <c r="G14" s="34">
        <f>'[7]3'!G15</f>
        <v>742</v>
      </c>
      <c r="H14" s="35">
        <f>'[7]3'!H15</f>
        <v>833</v>
      </c>
      <c r="I14" s="36">
        <f>'[7]3'!I15</f>
        <v>770</v>
      </c>
      <c r="J14" s="33">
        <f>'[7]3'!J15</f>
        <v>2902</v>
      </c>
      <c r="K14" s="36">
        <f>'[7]3'!K15</f>
        <v>2969</v>
      </c>
    </row>
    <row r="15" spans="1:13" s="7" customFormat="1" ht="15.75" x14ac:dyDescent="0.25">
      <c r="A15" s="37"/>
      <c r="B15" s="38"/>
      <c r="C15" s="39"/>
      <c r="D15" s="40"/>
      <c r="E15" s="40"/>
      <c r="F15" s="40"/>
      <c r="G15" s="40"/>
      <c r="H15" s="41"/>
      <c r="I15" s="41"/>
      <c r="J15" s="41"/>
      <c r="K15" s="41"/>
      <c r="L15" s="41"/>
      <c r="M15" s="41"/>
    </row>
    <row r="16" spans="1:13" s="1" customFormat="1" ht="21.75" customHeight="1" x14ac:dyDescent="0.25">
      <c r="A16" s="1" t="s">
        <v>1</v>
      </c>
    </row>
    <row r="17" spans="1:3" s="1" customFormat="1" ht="21" customHeight="1" x14ac:dyDescent="0.25">
      <c r="A17" s="51" t="s">
        <v>18</v>
      </c>
      <c r="B17" s="52"/>
      <c r="C17" s="52"/>
    </row>
    <row r="18" spans="1:3" s="1" customFormat="1" ht="21" customHeight="1" x14ac:dyDescent="0.25">
      <c r="A18" s="51" t="s">
        <v>19</v>
      </c>
      <c r="B18" s="52"/>
      <c r="C18" s="52"/>
    </row>
    <row r="19" spans="1:3" s="1" customFormat="1" ht="21" customHeight="1" x14ac:dyDescent="0.25">
      <c r="A19" s="51" t="s">
        <v>20</v>
      </c>
      <c r="B19" s="52"/>
      <c r="C19" s="52"/>
    </row>
    <row r="20" spans="1:3" s="1" customFormat="1" ht="21" customHeight="1" x14ac:dyDescent="0.25">
      <c r="A20" s="51" t="s">
        <v>21</v>
      </c>
      <c r="B20" s="52"/>
      <c r="C20" s="52"/>
    </row>
    <row r="21" spans="1:3" s="1" customFormat="1" ht="21" customHeight="1" x14ac:dyDescent="0.25">
      <c r="A21" s="52" t="s">
        <v>7</v>
      </c>
      <c r="B21" s="52"/>
      <c r="C21" s="52"/>
    </row>
    <row r="22" spans="1:3" s="1" customFormat="1" ht="21" customHeight="1" x14ac:dyDescent="0.25">
      <c r="A22" s="53" t="s">
        <v>12</v>
      </c>
    </row>
    <row r="23" spans="1:3" s="43" customFormat="1" ht="24" customHeight="1" x14ac:dyDescent="0.3">
      <c r="A23" s="50" t="s">
        <v>17</v>
      </c>
      <c r="B23" s="42"/>
      <c r="C23" s="42"/>
    </row>
    <row r="24" spans="1:3" ht="21.75" customHeight="1" x14ac:dyDescent="0.25">
      <c r="A24" s="1" t="s">
        <v>22</v>
      </c>
    </row>
  </sheetData>
  <mergeCells count="6">
    <mergeCell ref="A2:K2"/>
    <mergeCell ref="H4:I4"/>
    <mergeCell ref="J4:K4"/>
    <mergeCell ref="B4:C4"/>
    <mergeCell ref="F4:G4"/>
    <mergeCell ref="D4:E4"/>
  </mergeCells>
  <phoneticPr fontId="0" type="noConversion"/>
  <printOptions horizontalCentered="1" verticalCentered="1"/>
  <pageMargins left="0.19685039370078741" right="0.15748031496062992" top="0.72" bottom="0.53" header="0.35" footer="0.3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HPCompaq7600</dc:creator>
  <cp:lastModifiedBy>ShalunovaLI</cp:lastModifiedBy>
  <cp:lastPrinted>2008-03-11T10:08:25Z</cp:lastPrinted>
  <dcterms:created xsi:type="dcterms:W3CDTF">2007-12-05T08:09:59Z</dcterms:created>
  <dcterms:modified xsi:type="dcterms:W3CDTF">2017-01-19T12:39:02Z</dcterms:modified>
</cp:coreProperties>
</file>