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caiodfsdnps.vip.cbr.ru\dnps\УРиР в НПС\Отдел анализа НПС\Сайт_Статистика\Отправлено\отправлено в 2024 году\март 2024\английский_для сайта_4 кв 2023\"/>
    </mc:Choice>
  </mc:AlternateContent>
  <bookViews>
    <workbookView xWindow="120" yWindow="180" windowWidth="9720" windowHeight="7260" tabRatio="855"/>
  </bookViews>
  <sheets>
    <sheet name="Т3" sheetId="5" r:id="rId1"/>
  </sheets>
  <externalReferences>
    <externalReference r:id="rId2"/>
  </externalReferences>
  <definedNames>
    <definedName name="_num1">#REF!</definedName>
    <definedName name="COL_CNT">[1]Лист1!#REF!,[1]Лист1!#REF!,[1]Лист1!#REF!,[1]Лист1!#REF!,[1]Лист1!#REF!,[1]Лист1!#REF!</definedName>
    <definedName name="COL_CNT_CRD">[1]Лист1!#REF!,[1]Лист1!#REF!</definedName>
    <definedName name="COL_SUM">[1]Лист1!#REF!,[1]Лист1!#REF!,[1]Лист1!#REF!,[1]Лист1!#REF!,[1]Лист1!#REF!,[1]Лист1!#REF!</definedName>
    <definedName name="R_DT_YYYYMMDD">#REF!</definedName>
    <definedName name="RAZDEL">#REF!</definedName>
    <definedName name="_xlnm.Print_Area" localSheetId="0">Т3!$A$1:$F$94</definedName>
  </definedNames>
  <calcPr calcId="152511"/>
</workbook>
</file>

<file path=xl/calcChain.xml><?xml version="1.0" encoding="utf-8"?>
<calcChain xmlns="http://schemas.openxmlformats.org/spreadsheetml/2006/main">
  <c r="C47" i="5" l="1"/>
  <c r="C88" i="5"/>
</calcChain>
</file>

<file path=xl/sharedStrings.xml><?xml version="1.0" encoding="utf-8"?>
<sst xmlns="http://schemas.openxmlformats.org/spreadsheetml/2006/main" count="76" uniqueCount="76">
  <si>
    <t>as of 1.10.15</t>
  </si>
  <si>
    <t>as of 1.07.15</t>
  </si>
  <si>
    <t>as of 1.04.15</t>
  </si>
  <si>
    <t>as of 1.01.15</t>
  </si>
  <si>
    <t>Total number of accounts,               thousands</t>
  </si>
  <si>
    <t>of which opened with credit organizations, thousands:</t>
  </si>
  <si>
    <t>of which opened by:</t>
  </si>
  <si>
    <t xml:space="preserve">Total </t>
  </si>
  <si>
    <t>individuals</t>
  </si>
  <si>
    <t xml:space="preserve">legal entities other than credit organizations </t>
  </si>
  <si>
    <t>Number of accounts opened with the banking system institutions per capita</t>
  </si>
  <si>
    <t>as of 1.10.08</t>
  </si>
  <si>
    <t>as of 1.07.08</t>
  </si>
  <si>
    <t>as of 1.04.08</t>
  </si>
  <si>
    <t>as of 1.01.08</t>
  </si>
  <si>
    <t>as of 1.10.09</t>
  </si>
  <si>
    <t>as of 1.07.09</t>
  </si>
  <si>
    <t>as of 1.04.09</t>
  </si>
  <si>
    <t>as of 1.01.09</t>
  </si>
  <si>
    <t>as of 1.10.14</t>
  </si>
  <si>
    <t>as of 1.07.14</t>
  </si>
  <si>
    <t>as of 1.04.14</t>
  </si>
  <si>
    <t>as of 1.01.14</t>
  </si>
  <si>
    <t>as of 1.10.13</t>
  </si>
  <si>
    <t>as of 1.07.13</t>
  </si>
  <si>
    <t>as of 1.04.13</t>
  </si>
  <si>
    <t>as of 1.01.13</t>
  </si>
  <si>
    <t>as of 1.10.12</t>
  </si>
  <si>
    <t>as of 1.07.12</t>
  </si>
  <si>
    <t>as of 1.04.12</t>
  </si>
  <si>
    <t>as of 1.01.12</t>
  </si>
  <si>
    <t>as of 1.10.11</t>
  </si>
  <si>
    <t>as of 1.07.11</t>
  </si>
  <si>
    <t>as of 1.04.11</t>
  </si>
  <si>
    <t>as of 1.01.11</t>
  </si>
  <si>
    <t>as of 1.10.10</t>
  </si>
  <si>
    <t>as of 1.07.10</t>
  </si>
  <si>
    <t>as of 1.04.10</t>
  </si>
  <si>
    <t>as of 1.01.10</t>
  </si>
  <si>
    <t>4,4</t>
  </si>
  <si>
    <t>as of 1.04.16</t>
  </si>
  <si>
    <t>as of 1.01.16</t>
  </si>
  <si>
    <t>as of 1.07.16</t>
  </si>
  <si>
    <t>as of 1.10.16</t>
  </si>
  <si>
    <t>as of 1.01.17</t>
  </si>
  <si>
    <t>as of 1.04.17</t>
  </si>
  <si>
    <t>as of 1.07.17</t>
  </si>
  <si>
    <t>as of 1.10.17</t>
  </si>
  <si>
    <t>as of 1.01.18</t>
  </si>
  <si>
    <t>as of 1.04.18</t>
  </si>
  <si>
    <t>as of 1.07.18</t>
  </si>
  <si>
    <t>as of 1.10.18</t>
  </si>
  <si>
    <t>as of 1.01.19</t>
  </si>
  <si>
    <t>as of 1.04.19</t>
  </si>
  <si>
    <t>as of 1.07.19</t>
  </si>
  <si>
    <t>as of 1.10.19</t>
  </si>
  <si>
    <t>as of 1.01.20</t>
  </si>
  <si>
    <t>as of 1.04.20</t>
  </si>
  <si>
    <t>as of 1.07.20</t>
  </si>
  <si>
    <t>as of 1.10.20</t>
  </si>
  <si>
    <t>as of 1.01.21</t>
  </si>
  <si>
    <t>as of 1.04.21</t>
  </si>
  <si>
    <t>as of 1.07.21</t>
  </si>
  <si>
    <t>as of 1.10.21</t>
  </si>
  <si>
    <t>as of 1.01.22</t>
  </si>
  <si>
    <r>
      <t>Number of accounts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opened with the banking system institutions</t>
    </r>
    <r>
      <rPr>
        <b/>
        <vertAlign val="superscript"/>
        <sz val="10"/>
        <rFont val="Arial"/>
        <family val="2"/>
        <charset val="204"/>
      </rPr>
      <t>2</t>
    </r>
  </si>
  <si>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  <charset val="204"/>
      </rPr>
      <t>Accounts opened by clients (residents and non-residents) in Russian rubles which can be used for making payments, including by debit and credit cards. Accounts opened by credit organizations (their branches) are not included.</t>
    </r>
  </si>
  <si>
    <r>
      <rPr>
        <vertAlign val="super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Bank of Russia branches, credit organizations, branches of credit organizations.</t>
    </r>
  </si>
  <si>
    <t>as of 1.04.22</t>
  </si>
  <si>
    <t>as of 1.07.22</t>
  </si>
  <si>
    <t>as of 1.10.22</t>
  </si>
  <si>
    <t>as of 1.01.23</t>
  </si>
  <si>
    <t>as of 1.04.23</t>
  </si>
  <si>
    <t>as of 1.07.23</t>
  </si>
  <si>
    <t>as of 1.10.23</t>
  </si>
  <si>
    <t>as of 1.01.24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</si>
</sst>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dd/mm/"/>
  </numFmts>
  <fonts count="1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8"/>
      <name val="Arial"/>
      <family val="2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b/>
      <vertAlign val="superscript"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2" fillId="0" borderId="0" xfId="4"/>
    <xf numFmtId="0" fontId="4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2" fontId="5" fillId="0" borderId="7" xfId="4" applyNumberFormat="1" applyFont="1" applyFill="1" applyBorder="1" applyAlignment="1">
      <alignment horizontal="left" vertical="top" wrapText="1"/>
    </xf>
    <xf numFmtId="2" fontId="5" fillId="0" borderId="8" xfId="4" applyNumberFormat="1" applyFont="1" applyFill="1" applyBorder="1" applyAlignment="1">
      <alignment horizontal="left" vertical="top" wrapText="1"/>
    </xf>
    <xf numFmtId="2" fontId="5" fillId="3" borderId="4" xfId="4" applyNumberFormat="1" applyFont="1" applyFill="1" applyBorder="1" applyAlignment="1">
      <alignment horizontal="left" vertical="top" wrapText="1"/>
    </xf>
    <xf numFmtId="0" fontId="4" fillId="2" borderId="10" xfId="4" applyNumberFormat="1" applyFont="1" applyFill="1" applyBorder="1" applyAlignment="1">
      <alignment horizontal="left" vertical="top" wrapText="1"/>
    </xf>
    <xf numFmtId="0" fontId="4" fillId="2" borderId="9" xfId="4" applyNumberFormat="1" applyFont="1" applyFill="1" applyBorder="1" applyAlignment="1">
      <alignment horizontal="left" vertical="top" wrapText="1"/>
    </xf>
    <xf numFmtId="0" fontId="4" fillId="2" borderId="5" xfId="4" applyNumberFormat="1" applyFont="1" applyFill="1" applyBorder="1" applyAlignment="1">
      <alignment horizontal="left" vertical="top" wrapText="1"/>
    </xf>
    <xf numFmtId="164" fontId="11" fillId="3" borderId="4" xfId="4" applyNumberFormat="1" applyFont="1" applyFill="1" applyBorder="1" applyAlignment="1">
      <alignment horizontal="right"/>
    </xf>
    <xf numFmtId="164" fontId="11" fillId="3" borderId="7" xfId="4" applyNumberFormat="1" applyFont="1" applyFill="1" applyBorder="1" applyAlignment="1">
      <alignment horizontal="right"/>
    </xf>
    <xf numFmtId="164" fontId="11" fillId="0" borderId="7" xfId="4" applyNumberFormat="1" applyFont="1" applyFill="1" applyBorder="1" applyAlignment="1">
      <alignment horizontal="right"/>
    </xf>
    <xf numFmtId="164" fontId="11" fillId="0" borderId="11" xfId="4" applyNumberFormat="1" applyFont="1" applyFill="1" applyBorder="1" applyAlignment="1">
      <alignment horizontal="right"/>
    </xf>
    <xf numFmtId="164" fontId="11" fillId="0" borderId="4" xfId="4" applyNumberFormat="1" applyFont="1" applyFill="1" applyBorder="1" applyAlignment="1">
      <alignment horizontal="right"/>
    </xf>
    <xf numFmtId="164" fontId="11" fillId="0" borderId="1" xfId="4" applyNumberFormat="1" applyFont="1" applyFill="1" applyBorder="1" applyAlignment="1">
      <alignment horizontal="right"/>
    </xf>
    <xf numFmtId="164" fontId="11" fillId="0" borderId="7" xfId="4" applyNumberFormat="1" applyFont="1" applyBorder="1" applyAlignment="1">
      <alignment horizontal="right"/>
    </xf>
    <xf numFmtId="164" fontId="11" fillId="0" borderId="8" xfId="4" applyNumberFormat="1" applyFont="1" applyBorder="1" applyAlignment="1">
      <alignment horizontal="right"/>
    </xf>
    <xf numFmtId="164" fontId="11" fillId="0" borderId="4" xfId="4" applyNumberFormat="1" applyFont="1" applyBorder="1" applyAlignment="1">
      <alignment horizontal="right"/>
    </xf>
    <xf numFmtId="0" fontId="4" fillId="2" borderId="9" xfId="4" applyNumberFormat="1" applyFont="1" applyFill="1" applyBorder="1" applyAlignment="1">
      <alignment vertical="top" wrapText="1"/>
    </xf>
    <xf numFmtId="166" fontId="5" fillId="2" borderId="9" xfId="4" applyNumberFormat="1" applyFont="1" applyFill="1" applyBorder="1" applyAlignment="1">
      <alignment horizontal="left" vertical="top" wrapText="1"/>
    </xf>
    <xf numFmtId="166" fontId="5" fillId="2" borderId="5" xfId="4" applyNumberFormat="1" applyFont="1" applyFill="1" applyBorder="1" applyAlignment="1">
      <alignment horizontal="left" vertical="top" wrapText="1"/>
    </xf>
    <xf numFmtId="164" fontId="5" fillId="3" borderId="7" xfId="4" applyNumberFormat="1" applyFont="1" applyFill="1" applyBorder="1" applyAlignment="1">
      <alignment horizontal="right"/>
    </xf>
    <xf numFmtId="164" fontId="5" fillId="0" borderId="7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164" fontId="5" fillId="0" borderId="11" xfId="4" applyNumberFormat="1" applyFont="1" applyFill="1" applyBorder="1" applyAlignment="1">
      <alignment horizontal="right"/>
    </xf>
    <xf numFmtId="2" fontId="5" fillId="0" borderId="13" xfId="4" applyNumberFormat="1" applyFont="1" applyFill="1" applyBorder="1" applyAlignment="1">
      <alignment horizontal="left" vertical="top" wrapText="1"/>
    </xf>
    <xf numFmtId="2" fontId="5" fillId="0" borderId="6" xfId="4" applyNumberFormat="1" applyFont="1" applyFill="1" applyBorder="1" applyAlignment="1">
      <alignment horizontal="left" vertical="top" wrapText="1"/>
    </xf>
    <xf numFmtId="164" fontId="5" fillId="3" borderId="13" xfId="4" applyNumberFormat="1" applyFont="1" applyFill="1" applyBorder="1" applyAlignment="1">
      <alignment horizontal="right"/>
    </xf>
    <xf numFmtId="164" fontId="5" fillId="3" borderId="12" xfId="4" applyNumberFormat="1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2" fontId="5" fillId="0" borderId="12" xfId="4" applyNumberFormat="1" applyFont="1" applyFill="1" applyBorder="1" applyAlignment="1">
      <alignment horizontal="left" vertical="top" wrapText="1"/>
    </xf>
    <xf numFmtId="2" fontId="5" fillId="0" borderId="4" xfId="4" applyNumberFormat="1" applyFont="1" applyFill="1" applyBorder="1" applyAlignment="1">
      <alignment horizontal="left" vertical="top" wrapText="1"/>
    </xf>
    <xf numFmtId="2" fontId="5" fillId="0" borderId="1" xfId="4" applyNumberFormat="1" applyFont="1" applyFill="1" applyBorder="1" applyAlignment="1">
      <alignment horizontal="left" vertical="top" wrapText="1"/>
    </xf>
    <xf numFmtId="0" fontId="4" fillId="2" borderId="10" xfId="4" applyNumberFormat="1" applyFont="1" applyFill="1" applyBorder="1" applyAlignment="1">
      <alignment horizontal="left" vertical="top" wrapText="1"/>
    </xf>
    <xf numFmtId="0" fontId="4" fillId="2" borderId="10" xfId="4" applyNumberFormat="1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0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_Сайт_Россия_ все таблицы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9;&#1074;&#1080;&#1090;&#1080;&#1077;%20&#1088;&#1086;&#1079;&#1085;&#1080;&#1095;&#1085;&#1099;&#1093;%20&#1087;&#1083;&#1072;&#1090;&#1077;&#1078;&#1077;&#1081;/&#1055;&#1083;&#1072;&#1090;&#1077;&#1078;&#1085;&#1099;&#1077;%20&#1082;&#1072;&#1088;&#1090;&#1099;/&#1050;&#1086;&#1088;&#1086;&#1083;&#1077;&#1074;&#1072;/&#1055;&#1072;&#1087;&#1082;&#1072;%20&#1060;_250/&#1058;&#1072;&#1073;&#1083;&#1080;&#1094;&#1099;%20&#1076;&#1083;&#1103;%20&#1089;&#1072;&#1081;&#1090;&#1072;%20&#1041;&#1056;%20&#1079;&#1072;%203%20&#1082;&#1074;&#1072;&#1088;&#1090;&#1072;&#1083;%202012/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1"/>
  </sheetPr>
  <dimension ref="A2:F93"/>
  <sheetViews>
    <sheetView tabSelected="1" view="pageBreakPreview" zoomScaleNormal="100" workbookViewId="0">
      <pane ySplit="6" topLeftCell="A7" activePane="bottomLeft" state="frozen"/>
      <selection pane="bottomLeft" activeCell="I5" sqref="I5"/>
    </sheetView>
  </sheetViews>
  <sheetFormatPr defaultColWidth="9.109375" defaultRowHeight="13.2" x14ac:dyDescent="0.25"/>
  <cols>
    <col min="1" max="1" width="12.88671875" style="1" customWidth="1"/>
    <col min="2" max="2" width="12.109375" style="1" customWidth="1"/>
    <col min="3" max="3" width="13.6640625" style="1" customWidth="1"/>
    <col min="4" max="4" width="18" style="1" customWidth="1"/>
    <col min="5" max="5" width="11" style="1" customWidth="1"/>
    <col min="6" max="6" width="19" style="1" customWidth="1"/>
  </cols>
  <sheetData>
    <row r="2" spans="1:6" ht="30.6" customHeight="1" x14ac:dyDescent="0.25">
      <c r="A2" s="38" t="s">
        <v>65</v>
      </c>
      <c r="B2" s="38"/>
      <c r="C2" s="38"/>
      <c r="D2" s="38"/>
      <c r="E2" s="38"/>
      <c r="F2" s="38"/>
    </row>
    <row r="3" spans="1:6" ht="13.2" customHeight="1" x14ac:dyDescent="0.25">
      <c r="A3" s="39"/>
      <c r="B3" s="39" t="s">
        <v>4</v>
      </c>
      <c r="C3" s="42" t="s">
        <v>5</v>
      </c>
      <c r="D3" s="43"/>
      <c r="E3" s="44"/>
      <c r="F3" s="39" t="s">
        <v>10</v>
      </c>
    </row>
    <row r="4" spans="1:6" x14ac:dyDescent="0.25">
      <c r="A4" s="40"/>
      <c r="B4" s="40"/>
      <c r="C4" s="39" t="s">
        <v>7</v>
      </c>
      <c r="D4" s="45" t="s">
        <v>6</v>
      </c>
      <c r="E4" s="46"/>
      <c r="F4" s="40"/>
    </row>
    <row r="5" spans="1:6" ht="33.6" customHeight="1" x14ac:dyDescent="0.25">
      <c r="A5" s="41"/>
      <c r="B5" s="41"/>
      <c r="C5" s="41"/>
      <c r="D5" s="2" t="s">
        <v>9</v>
      </c>
      <c r="E5" s="2" t="s">
        <v>8</v>
      </c>
      <c r="F5" s="41"/>
    </row>
    <row r="6" spans="1:6" x14ac:dyDescent="0.25">
      <c r="A6" s="3">
        <v>1</v>
      </c>
      <c r="B6" s="4">
        <v>2</v>
      </c>
      <c r="C6" s="3">
        <v>3</v>
      </c>
      <c r="D6" s="4">
        <v>4</v>
      </c>
      <c r="E6" s="3">
        <v>5</v>
      </c>
      <c r="F6" s="3">
        <v>6</v>
      </c>
    </row>
    <row r="7" spans="1:6" x14ac:dyDescent="0.25">
      <c r="A7" s="36">
        <v>2024</v>
      </c>
      <c r="B7" s="21"/>
      <c r="C7" s="21"/>
      <c r="D7" s="21"/>
      <c r="E7" s="21"/>
      <c r="F7" s="22"/>
    </row>
    <row r="8" spans="1:6" x14ac:dyDescent="0.25">
      <c r="A8" s="34" t="s">
        <v>75</v>
      </c>
      <c r="B8" s="31">
        <v>1136594.571</v>
      </c>
      <c r="C8" s="31">
        <v>1136278.639</v>
      </c>
      <c r="D8" s="31">
        <v>16834.174999999999</v>
      </c>
      <c r="E8" s="31">
        <v>1119444.4639999999</v>
      </c>
      <c r="F8" s="31">
        <v>7.8</v>
      </c>
    </row>
    <row r="9" spans="1:6" x14ac:dyDescent="0.25">
      <c r="A9" s="35">
        <v>2023</v>
      </c>
      <c r="B9" s="21"/>
      <c r="C9" s="21"/>
      <c r="D9" s="21"/>
      <c r="E9" s="21"/>
      <c r="F9" s="22"/>
    </row>
    <row r="10" spans="1:6" x14ac:dyDescent="0.25">
      <c r="A10" s="34" t="s">
        <v>74</v>
      </c>
      <c r="B10" s="31">
        <v>1108090.2509999999</v>
      </c>
      <c r="C10" s="31">
        <v>1107792.5220000001</v>
      </c>
      <c r="D10" s="31">
        <v>16472.13</v>
      </c>
      <c r="E10" s="31">
        <v>1091320.392</v>
      </c>
      <c r="F10" s="31">
        <v>7.6</v>
      </c>
    </row>
    <row r="11" spans="1:6" x14ac:dyDescent="0.25">
      <c r="A11" s="5" t="s">
        <v>73</v>
      </c>
      <c r="B11" s="23">
        <v>1087192.27</v>
      </c>
      <c r="C11" s="23">
        <v>1086929.72</v>
      </c>
      <c r="D11" s="23">
        <v>16820.32</v>
      </c>
      <c r="E11" s="23">
        <v>1070109.3999999999</v>
      </c>
      <c r="F11" s="23">
        <v>7.5</v>
      </c>
    </row>
    <row r="12" spans="1:6" x14ac:dyDescent="0.25">
      <c r="A12" s="27" t="s">
        <v>72</v>
      </c>
      <c r="B12" s="29">
        <v>1070662.754</v>
      </c>
      <c r="C12" s="29">
        <v>1070417.49</v>
      </c>
      <c r="D12" s="29">
        <v>15880.821</v>
      </c>
      <c r="E12" s="29">
        <v>1054536.669</v>
      </c>
      <c r="F12" s="29">
        <v>7.4</v>
      </c>
    </row>
    <row r="13" spans="1:6" x14ac:dyDescent="0.25">
      <c r="A13" s="27" t="s">
        <v>71</v>
      </c>
      <c r="B13" s="29">
        <v>1056878.912</v>
      </c>
      <c r="C13" s="29">
        <v>1056663.608</v>
      </c>
      <c r="D13" s="29">
        <v>15822.925999999999</v>
      </c>
      <c r="E13" s="29">
        <v>1040840.682</v>
      </c>
      <c r="F13" s="29">
        <v>7.3</v>
      </c>
    </row>
    <row r="14" spans="1:6" x14ac:dyDescent="0.25">
      <c r="A14" s="8">
        <v>2022</v>
      </c>
      <c r="B14" s="21"/>
      <c r="C14" s="21"/>
      <c r="D14" s="21"/>
      <c r="E14" s="21"/>
      <c r="F14" s="22"/>
    </row>
    <row r="15" spans="1:6" x14ac:dyDescent="0.25">
      <c r="A15" s="33" t="s">
        <v>70</v>
      </c>
      <c r="B15" s="25">
        <v>1044345.233</v>
      </c>
      <c r="C15" s="25">
        <v>1044182.143</v>
      </c>
      <c r="D15" s="25">
        <v>15327.987999999999</v>
      </c>
      <c r="E15" s="25">
        <v>1028854.155</v>
      </c>
      <c r="F15" s="25">
        <v>7.1</v>
      </c>
    </row>
    <row r="16" spans="1:6" x14ac:dyDescent="0.25">
      <c r="A16" s="27" t="s">
        <v>69</v>
      </c>
      <c r="B16" s="29">
        <v>1032272.102</v>
      </c>
      <c r="C16" s="29">
        <v>1032124.951</v>
      </c>
      <c r="D16" s="29">
        <v>14881.027</v>
      </c>
      <c r="E16" s="29">
        <v>1017243.924</v>
      </c>
      <c r="F16" s="29">
        <v>7</v>
      </c>
    </row>
    <row r="17" spans="1:6" x14ac:dyDescent="0.25">
      <c r="A17" s="27" t="s">
        <v>68</v>
      </c>
      <c r="B17" s="29">
        <v>1011094.767</v>
      </c>
      <c r="C17" s="29">
        <v>1010952.519</v>
      </c>
      <c r="D17" s="29">
        <v>14424.647999999999</v>
      </c>
      <c r="E17" s="29">
        <v>996527.87100000004</v>
      </c>
      <c r="F17" s="29">
        <v>6.9</v>
      </c>
    </row>
    <row r="18" spans="1:6" x14ac:dyDescent="0.25">
      <c r="A18" s="27" t="s">
        <v>64</v>
      </c>
      <c r="B18" s="29">
        <v>1011065.275</v>
      </c>
      <c r="C18" s="29">
        <v>1010926.622</v>
      </c>
      <c r="D18" s="29">
        <v>14120.121999999999</v>
      </c>
      <c r="E18" s="29">
        <v>996806.5</v>
      </c>
      <c r="F18" s="29">
        <v>6.9</v>
      </c>
    </row>
    <row r="19" spans="1:6" x14ac:dyDescent="0.25">
      <c r="A19" s="8">
        <v>2021</v>
      </c>
      <c r="B19" s="21"/>
      <c r="C19" s="21"/>
      <c r="D19" s="21"/>
      <c r="E19" s="21"/>
      <c r="F19" s="22"/>
    </row>
    <row r="20" spans="1:6" x14ac:dyDescent="0.25">
      <c r="A20" s="33" t="s">
        <v>63</v>
      </c>
      <c r="B20" s="25">
        <v>998272.95499999996</v>
      </c>
      <c r="C20" s="25">
        <v>998148.49800000002</v>
      </c>
      <c r="D20" s="25">
        <v>13570.611000000001</v>
      </c>
      <c r="E20" s="25">
        <v>984577.88699999999</v>
      </c>
      <c r="F20" s="25">
        <v>6.8</v>
      </c>
    </row>
    <row r="21" spans="1:6" x14ac:dyDescent="0.25">
      <c r="A21" s="27" t="s">
        <v>62</v>
      </c>
      <c r="B21" s="29">
        <v>986608.62899999996</v>
      </c>
      <c r="C21" s="29">
        <v>986492.89199999999</v>
      </c>
      <c r="D21" s="29">
        <v>13152.941000000001</v>
      </c>
      <c r="E21" s="29">
        <v>973339.951</v>
      </c>
      <c r="F21" s="29">
        <v>6.7</v>
      </c>
    </row>
    <row r="22" spans="1:6" x14ac:dyDescent="0.25">
      <c r="A22" s="32" t="s">
        <v>61</v>
      </c>
      <c r="B22" s="29">
        <v>975385.78399999999</v>
      </c>
      <c r="C22" s="29">
        <v>975232.95900000003</v>
      </c>
      <c r="D22" s="29">
        <v>12718.915999999999</v>
      </c>
      <c r="E22" s="29">
        <v>962514.04299999995</v>
      </c>
      <c r="F22" s="29">
        <v>6.6</v>
      </c>
    </row>
    <row r="23" spans="1:6" x14ac:dyDescent="0.25">
      <c r="A23" s="28" t="s">
        <v>60</v>
      </c>
      <c r="B23" s="29">
        <v>964493.55200000003</v>
      </c>
      <c r="C23" s="29">
        <v>964342.71499999997</v>
      </c>
      <c r="D23" s="29">
        <v>12517.824000000001</v>
      </c>
      <c r="E23" s="29">
        <v>951824.89099999995</v>
      </c>
      <c r="F23" s="29">
        <v>6.6</v>
      </c>
    </row>
    <row r="24" spans="1:6" x14ac:dyDescent="0.25">
      <c r="A24" s="8">
        <v>2020</v>
      </c>
      <c r="B24" s="21"/>
      <c r="C24" s="21"/>
      <c r="D24" s="21"/>
      <c r="E24" s="21"/>
      <c r="F24" s="22"/>
    </row>
    <row r="25" spans="1:6" x14ac:dyDescent="0.25">
      <c r="A25" s="28" t="s">
        <v>59</v>
      </c>
      <c r="B25" s="25">
        <v>955587.83700000006</v>
      </c>
      <c r="C25" s="25">
        <v>955441.71900000004</v>
      </c>
      <c r="D25" s="25">
        <v>12146.799000000001</v>
      </c>
      <c r="E25" s="25">
        <v>943294.92</v>
      </c>
      <c r="F25" s="25">
        <v>6.5</v>
      </c>
    </row>
    <row r="26" spans="1:6" x14ac:dyDescent="0.25">
      <c r="A26" s="28" t="s">
        <v>58</v>
      </c>
      <c r="B26" s="29">
        <v>944733.31599999999</v>
      </c>
      <c r="C26" s="29">
        <v>944591.66799999995</v>
      </c>
      <c r="D26" s="29">
        <v>11728.416999999999</v>
      </c>
      <c r="E26" s="29">
        <v>932863.25100000005</v>
      </c>
      <c r="F26" s="29">
        <v>6.4</v>
      </c>
    </row>
    <row r="27" spans="1:6" x14ac:dyDescent="0.25">
      <c r="A27" s="28" t="s">
        <v>57</v>
      </c>
      <c r="B27" s="29">
        <v>940819.22400000005</v>
      </c>
      <c r="C27" s="29">
        <v>940676.86699999997</v>
      </c>
      <c r="D27" s="29">
        <v>11388.834000000001</v>
      </c>
      <c r="E27" s="29">
        <v>929288.03300000005</v>
      </c>
      <c r="F27" s="29">
        <v>6.4</v>
      </c>
    </row>
    <row r="28" spans="1:6" x14ac:dyDescent="0.25">
      <c r="A28" s="28" t="s">
        <v>56</v>
      </c>
      <c r="B28" s="30">
        <v>934999.071</v>
      </c>
      <c r="C28" s="30">
        <v>934854.02</v>
      </c>
      <c r="D28" s="30">
        <v>11062.295</v>
      </c>
      <c r="E28" s="30">
        <v>923791.72499999998</v>
      </c>
      <c r="F28" s="30">
        <v>6.4</v>
      </c>
    </row>
    <row r="29" spans="1:6" x14ac:dyDescent="0.25">
      <c r="A29" s="8">
        <v>2019</v>
      </c>
      <c r="B29" s="21"/>
      <c r="C29" s="21"/>
      <c r="D29" s="21"/>
      <c r="E29" s="21"/>
      <c r="F29" s="22"/>
    </row>
    <row r="30" spans="1:6" x14ac:dyDescent="0.25">
      <c r="A30" s="28" t="s">
        <v>55</v>
      </c>
      <c r="B30" s="31">
        <v>932852.6</v>
      </c>
      <c r="C30" s="31">
        <v>932708.15899999999</v>
      </c>
      <c r="D30" s="31">
        <v>10671.684999999999</v>
      </c>
      <c r="E30" s="31">
        <v>922036.47400000005</v>
      </c>
      <c r="F30" s="31">
        <v>6.5</v>
      </c>
    </row>
    <row r="31" spans="1:6" x14ac:dyDescent="0.25">
      <c r="A31" s="5" t="s">
        <v>54</v>
      </c>
      <c r="B31" s="23">
        <v>925561.924</v>
      </c>
      <c r="C31" s="23">
        <v>925423.38500000001</v>
      </c>
      <c r="D31" s="23">
        <v>10307.085999999999</v>
      </c>
      <c r="E31" s="23">
        <v>915116.299</v>
      </c>
      <c r="F31" s="23">
        <v>6.3</v>
      </c>
    </row>
    <row r="32" spans="1:6" x14ac:dyDescent="0.25">
      <c r="A32" s="5" t="s">
        <v>53</v>
      </c>
      <c r="B32" s="23">
        <v>926277.51699999999</v>
      </c>
      <c r="C32" s="23">
        <v>926141.02500000002</v>
      </c>
      <c r="D32" s="23">
        <v>9938.7250000000004</v>
      </c>
      <c r="E32" s="23">
        <v>916202.3</v>
      </c>
      <c r="F32" s="23">
        <v>6.3</v>
      </c>
    </row>
    <row r="33" spans="1:6" x14ac:dyDescent="0.25">
      <c r="A33" s="32" t="s">
        <v>52</v>
      </c>
      <c r="B33" s="29">
        <v>922269.90500000003</v>
      </c>
      <c r="C33" s="29">
        <v>922133.23699999996</v>
      </c>
      <c r="D33" s="29">
        <v>9754.3539999999994</v>
      </c>
      <c r="E33" s="29">
        <v>912378.88300000003</v>
      </c>
      <c r="F33" s="29">
        <v>6.3</v>
      </c>
    </row>
    <row r="34" spans="1:6" x14ac:dyDescent="0.25">
      <c r="A34" s="8">
        <v>2018</v>
      </c>
      <c r="B34" s="21"/>
      <c r="C34" s="21"/>
      <c r="D34" s="21"/>
      <c r="E34" s="21"/>
      <c r="F34" s="22"/>
    </row>
    <row r="35" spans="1:6" x14ac:dyDescent="0.25">
      <c r="A35" s="28" t="s">
        <v>51</v>
      </c>
      <c r="B35" s="25">
        <v>913324.13699999999</v>
      </c>
      <c r="C35" s="25">
        <v>913190.65399999998</v>
      </c>
      <c r="D35" s="25">
        <v>9282.4879999999994</v>
      </c>
      <c r="E35" s="25">
        <v>903908.16599999997</v>
      </c>
      <c r="F35" s="25">
        <v>6.2</v>
      </c>
    </row>
    <row r="36" spans="1:6" x14ac:dyDescent="0.25">
      <c r="A36" s="28" t="s">
        <v>50</v>
      </c>
      <c r="B36" s="29">
        <v>902036.353</v>
      </c>
      <c r="C36" s="29">
        <v>901907.505</v>
      </c>
      <c r="D36" s="29">
        <v>9001.4549999999999</v>
      </c>
      <c r="E36" s="29">
        <v>892906.05</v>
      </c>
      <c r="F36" s="29">
        <v>6.2</v>
      </c>
    </row>
    <row r="37" spans="1:6" x14ac:dyDescent="0.25">
      <c r="A37" s="28" t="s">
        <v>49</v>
      </c>
      <c r="B37" s="23">
        <v>892726.16799999995</v>
      </c>
      <c r="C37" s="23">
        <v>892601.42</v>
      </c>
      <c r="D37" s="23">
        <v>8689.2170000000006</v>
      </c>
      <c r="E37" s="23">
        <v>883912.20299999998</v>
      </c>
      <c r="F37" s="23">
        <v>6.1</v>
      </c>
    </row>
    <row r="38" spans="1:6" x14ac:dyDescent="0.25">
      <c r="A38" s="5" t="s">
        <v>48</v>
      </c>
      <c r="B38" s="30">
        <v>883619.19099999999</v>
      </c>
      <c r="C38" s="30">
        <v>883488.147</v>
      </c>
      <c r="D38" s="30">
        <v>8513.8259999999991</v>
      </c>
      <c r="E38" s="30">
        <v>874974.321</v>
      </c>
      <c r="F38" s="30">
        <v>6</v>
      </c>
    </row>
    <row r="39" spans="1:6" x14ac:dyDescent="0.25">
      <c r="A39" s="8">
        <v>2017</v>
      </c>
      <c r="B39" s="21"/>
      <c r="C39" s="21"/>
      <c r="D39" s="21"/>
      <c r="E39" s="21"/>
      <c r="F39" s="22"/>
    </row>
    <row r="40" spans="1:6" x14ac:dyDescent="0.25">
      <c r="A40" s="5" t="s">
        <v>47</v>
      </c>
      <c r="B40" s="25">
        <v>865265.40800000005</v>
      </c>
      <c r="C40" s="25">
        <v>865146.00800000003</v>
      </c>
      <c r="D40" s="25">
        <v>8327.5660000000007</v>
      </c>
      <c r="E40" s="25">
        <v>856818.44200000004</v>
      </c>
      <c r="F40" s="25">
        <v>5.9</v>
      </c>
    </row>
    <row r="41" spans="1:6" x14ac:dyDescent="0.25">
      <c r="A41" s="5" t="s">
        <v>46</v>
      </c>
      <c r="B41" s="24">
        <v>844020.46</v>
      </c>
      <c r="C41" s="24">
        <v>843905.11899999995</v>
      </c>
      <c r="D41" s="24">
        <v>8132.97</v>
      </c>
      <c r="E41" s="24">
        <v>835772.14899999998</v>
      </c>
      <c r="F41" s="24">
        <v>5.8</v>
      </c>
    </row>
    <row r="42" spans="1:6" x14ac:dyDescent="0.25">
      <c r="A42" s="5" t="s">
        <v>45</v>
      </c>
      <c r="B42" s="24">
        <v>832680.15500000003</v>
      </c>
      <c r="C42" s="24">
        <v>832566.70700000005</v>
      </c>
      <c r="D42" s="24">
        <v>7955.22</v>
      </c>
      <c r="E42" s="24">
        <v>824611.48699999996</v>
      </c>
      <c r="F42" s="24">
        <v>5.7</v>
      </c>
    </row>
    <row r="43" spans="1:6" x14ac:dyDescent="0.25">
      <c r="A43" s="5" t="s">
        <v>44</v>
      </c>
      <c r="B43" s="26">
        <v>825371.52599999995</v>
      </c>
      <c r="C43" s="26">
        <v>825253.51599999995</v>
      </c>
      <c r="D43" s="26">
        <v>7994.3869999999997</v>
      </c>
      <c r="E43" s="26">
        <v>817259.12899999996</v>
      </c>
      <c r="F43" s="26">
        <v>5.6</v>
      </c>
    </row>
    <row r="44" spans="1:6" x14ac:dyDescent="0.25">
      <c r="A44" s="8">
        <v>2016</v>
      </c>
      <c r="B44" s="21"/>
      <c r="C44" s="21"/>
      <c r="D44" s="21"/>
      <c r="E44" s="21"/>
      <c r="F44" s="22"/>
    </row>
    <row r="45" spans="1:6" x14ac:dyDescent="0.25">
      <c r="A45" s="7" t="s">
        <v>43</v>
      </c>
      <c r="B45" s="25">
        <v>811126.85100000002</v>
      </c>
      <c r="C45" s="25">
        <v>811008.69799999997</v>
      </c>
      <c r="D45" s="25">
        <v>7850.8779999999997</v>
      </c>
      <c r="E45" s="25">
        <v>803157.82</v>
      </c>
      <c r="F45" s="25">
        <v>5.5</v>
      </c>
    </row>
    <row r="46" spans="1:6" x14ac:dyDescent="0.25">
      <c r="A46" s="5" t="s">
        <v>42</v>
      </c>
      <c r="B46" s="23">
        <v>802678.174</v>
      </c>
      <c r="C46" s="23">
        <v>802564.98</v>
      </c>
      <c r="D46" s="24">
        <v>7722.1719999999996</v>
      </c>
      <c r="E46" s="23">
        <v>794842.80799999996</v>
      </c>
      <c r="F46" s="24">
        <v>5.5</v>
      </c>
    </row>
    <row r="47" spans="1:6" x14ac:dyDescent="0.25">
      <c r="A47" s="5" t="s">
        <v>40</v>
      </c>
      <c r="B47" s="23">
        <v>793606.62300000002</v>
      </c>
      <c r="C47" s="23">
        <f>D47+E47</f>
        <v>793497.06199999992</v>
      </c>
      <c r="D47" s="24">
        <v>7619.1120000000001</v>
      </c>
      <c r="E47" s="23">
        <v>785877.95</v>
      </c>
      <c r="F47" s="24">
        <v>5.4</v>
      </c>
    </row>
    <row r="48" spans="1:6" x14ac:dyDescent="0.25">
      <c r="A48" s="5" t="s">
        <v>41</v>
      </c>
      <c r="B48" s="26">
        <v>788975.598</v>
      </c>
      <c r="C48" s="26">
        <v>788866.93</v>
      </c>
      <c r="D48" s="26">
        <v>7577.9189999999999</v>
      </c>
      <c r="E48" s="26">
        <v>781289.01100000006</v>
      </c>
      <c r="F48" s="26">
        <v>5.4</v>
      </c>
    </row>
    <row r="49" spans="1:6" x14ac:dyDescent="0.25">
      <c r="A49" s="8">
        <v>2015</v>
      </c>
      <c r="B49" s="9"/>
      <c r="C49" s="9"/>
      <c r="D49" s="9"/>
      <c r="E49" s="9"/>
      <c r="F49" s="10"/>
    </row>
    <row r="50" spans="1:6" x14ac:dyDescent="0.25">
      <c r="A50" s="7" t="s">
        <v>0</v>
      </c>
      <c r="B50" s="25">
        <v>786249.64500000002</v>
      </c>
      <c r="C50" s="25">
        <v>786137.01199999999</v>
      </c>
      <c r="D50" s="25">
        <v>7558.4530000000004</v>
      </c>
      <c r="E50" s="25">
        <v>778578.55900000001</v>
      </c>
      <c r="F50" s="25">
        <v>5.4</v>
      </c>
    </row>
    <row r="51" spans="1:6" x14ac:dyDescent="0.25">
      <c r="A51" s="5" t="s">
        <v>1</v>
      </c>
      <c r="B51" s="23">
        <v>774123.56700000004</v>
      </c>
      <c r="C51" s="23">
        <v>774010.49199999997</v>
      </c>
      <c r="D51" s="24">
        <v>7642.9830000000002</v>
      </c>
      <c r="E51" s="23">
        <v>766367.50899999996</v>
      </c>
      <c r="F51" s="24">
        <v>5.3</v>
      </c>
    </row>
    <row r="52" spans="1:6" x14ac:dyDescent="0.25">
      <c r="A52" s="5" t="s">
        <v>2</v>
      </c>
      <c r="B52" s="23">
        <v>759928.90899999999</v>
      </c>
      <c r="C52" s="23">
        <v>759818.11600000004</v>
      </c>
      <c r="D52" s="24">
        <v>7435.5050000000001</v>
      </c>
      <c r="E52" s="23">
        <v>752382.61100000003</v>
      </c>
      <c r="F52" s="24">
        <v>5.3</v>
      </c>
    </row>
    <row r="53" spans="1:6" ht="12" customHeight="1" x14ac:dyDescent="0.25">
      <c r="A53" s="6" t="s">
        <v>3</v>
      </c>
      <c r="B53" s="26">
        <v>753438.36399999994</v>
      </c>
      <c r="C53" s="26">
        <v>753328.30099999998</v>
      </c>
      <c r="D53" s="26">
        <v>7414.6620000000003</v>
      </c>
      <c r="E53" s="26">
        <v>745913.63899999997</v>
      </c>
      <c r="F53" s="26">
        <v>5.3</v>
      </c>
    </row>
    <row r="54" spans="1:6" ht="12.75" customHeight="1" x14ac:dyDescent="0.25">
      <c r="A54" s="8">
        <v>2014</v>
      </c>
      <c r="B54" s="9"/>
      <c r="C54" s="9"/>
      <c r="D54" s="9"/>
      <c r="E54" s="9"/>
      <c r="F54" s="9"/>
    </row>
    <row r="55" spans="1:6" ht="16.2" customHeight="1" x14ac:dyDescent="0.25">
      <c r="A55" s="7" t="s">
        <v>19</v>
      </c>
      <c r="B55" s="11">
        <v>731966.22199999995</v>
      </c>
      <c r="C55" s="11">
        <v>731861.35599999991</v>
      </c>
      <c r="D55" s="11">
        <v>7368.6940000000004</v>
      </c>
      <c r="E55" s="11">
        <v>724492.66200000001</v>
      </c>
      <c r="F55" s="11">
        <v>5.0999999999999996</v>
      </c>
    </row>
    <row r="56" spans="1:6" x14ac:dyDescent="0.25">
      <c r="A56" s="5" t="s">
        <v>20</v>
      </c>
      <c r="B56" s="12">
        <v>733830.57199999993</v>
      </c>
      <c r="C56" s="12">
        <v>733729.51899999997</v>
      </c>
      <c r="D56" s="13">
        <v>7316.2809999999972</v>
      </c>
      <c r="E56" s="12">
        <v>726413.23800000013</v>
      </c>
      <c r="F56" s="13">
        <v>5.0999999999999996</v>
      </c>
    </row>
    <row r="57" spans="1:6" x14ac:dyDescent="0.25">
      <c r="A57" s="5" t="s">
        <v>21</v>
      </c>
      <c r="B57" s="12">
        <v>715304.20600000001</v>
      </c>
      <c r="C57" s="12">
        <v>715206.20499999973</v>
      </c>
      <c r="D57" s="13">
        <v>7205.2519999999995</v>
      </c>
      <c r="E57" s="12">
        <v>708000.9530000001</v>
      </c>
      <c r="F57" s="13">
        <v>5</v>
      </c>
    </row>
    <row r="58" spans="1:6" x14ac:dyDescent="0.25">
      <c r="A58" s="6" t="s">
        <v>22</v>
      </c>
      <c r="B58" s="14">
        <v>715107.02300000004</v>
      </c>
      <c r="C58" s="14">
        <v>715014.37</v>
      </c>
      <c r="D58" s="14">
        <v>7307.634</v>
      </c>
      <c r="E58" s="14">
        <v>707706.73600000003</v>
      </c>
      <c r="F58" s="14">
        <v>5</v>
      </c>
    </row>
    <row r="59" spans="1:6" x14ac:dyDescent="0.25">
      <c r="A59" s="8">
        <v>2013</v>
      </c>
      <c r="B59" s="20"/>
      <c r="C59" s="20"/>
      <c r="D59" s="20"/>
      <c r="E59" s="20"/>
      <c r="F59" s="20"/>
    </row>
    <row r="60" spans="1:6" x14ac:dyDescent="0.25">
      <c r="A60" s="7" t="s">
        <v>23</v>
      </c>
      <c r="B60" s="15">
        <v>705197.48300000001</v>
      </c>
      <c r="C60" s="15">
        <v>705108.68400000001</v>
      </c>
      <c r="D60" s="15">
        <v>7292.5140000000001</v>
      </c>
      <c r="E60" s="15">
        <v>697816.17</v>
      </c>
      <c r="F60" s="15">
        <v>4.9000000000000004</v>
      </c>
    </row>
    <row r="61" spans="1:6" x14ac:dyDescent="0.25">
      <c r="A61" s="5" t="s">
        <v>24</v>
      </c>
      <c r="B61" s="13">
        <v>685634.39399999997</v>
      </c>
      <c r="C61" s="13">
        <v>685550.48399999994</v>
      </c>
      <c r="D61" s="13">
        <v>7244.0730000000003</v>
      </c>
      <c r="E61" s="13">
        <v>678306.41099999996</v>
      </c>
      <c r="F61" s="13">
        <v>4.8</v>
      </c>
    </row>
    <row r="62" spans="1:6" x14ac:dyDescent="0.25">
      <c r="A62" s="5" t="s">
        <v>25</v>
      </c>
      <c r="B62" s="13">
        <v>674177.88199999998</v>
      </c>
      <c r="C62" s="13">
        <v>674096.93700000003</v>
      </c>
      <c r="D62" s="13">
        <v>7190.5590000000002</v>
      </c>
      <c r="E62" s="13">
        <v>666906.37800000003</v>
      </c>
      <c r="F62" s="13">
        <v>4.7</v>
      </c>
    </row>
    <row r="63" spans="1:6" x14ac:dyDescent="0.25">
      <c r="A63" s="6" t="s">
        <v>26</v>
      </c>
      <c r="B63" s="14">
        <v>670975.89800000004</v>
      </c>
      <c r="C63" s="14">
        <v>670898.00199999998</v>
      </c>
      <c r="D63" s="14">
        <v>7226.5919999999996</v>
      </c>
      <c r="E63" s="14">
        <v>663671.41</v>
      </c>
      <c r="F63" s="14">
        <v>4.7</v>
      </c>
    </row>
    <row r="64" spans="1:6" x14ac:dyDescent="0.25">
      <c r="A64" s="8">
        <v>2012</v>
      </c>
      <c r="B64" s="9"/>
      <c r="C64" s="9"/>
      <c r="D64" s="9"/>
      <c r="E64" s="9"/>
      <c r="F64" s="9"/>
    </row>
    <row r="65" spans="1:6" x14ac:dyDescent="0.25">
      <c r="A65" s="7" t="s">
        <v>27</v>
      </c>
      <c r="B65" s="15">
        <v>644956.02399999998</v>
      </c>
      <c r="C65" s="15">
        <v>644883.98499999999</v>
      </c>
      <c r="D65" s="15">
        <v>7180.22</v>
      </c>
      <c r="E65" s="15">
        <v>637703.76500000001</v>
      </c>
      <c r="F65" s="15">
        <v>4.5</v>
      </c>
    </row>
    <row r="66" spans="1:6" x14ac:dyDescent="0.25">
      <c r="A66" s="5" t="s">
        <v>28</v>
      </c>
      <c r="B66" s="13">
        <v>628430.59100000001</v>
      </c>
      <c r="C66" s="13">
        <v>628360.98</v>
      </c>
      <c r="D66" s="13">
        <v>7075.0680000000002</v>
      </c>
      <c r="E66" s="13">
        <v>621285.91200000001</v>
      </c>
      <c r="F66" s="13" t="s">
        <v>39</v>
      </c>
    </row>
    <row r="67" spans="1:6" x14ac:dyDescent="0.25">
      <c r="A67" s="5" t="s">
        <v>29</v>
      </c>
      <c r="B67" s="13">
        <v>614367.96299999999</v>
      </c>
      <c r="C67" s="13">
        <v>614301.59199999995</v>
      </c>
      <c r="D67" s="13">
        <v>6983.7049999999999</v>
      </c>
      <c r="E67" s="13">
        <v>607317.88699999999</v>
      </c>
      <c r="F67" s="13">
        <v>4.3</v>
      </c>
    </row>
    <row r="68" spans="1:6" x14ac:dyDescent="0.25">
      <c r="A68" s="6" t="s">
        <v>30</v>
      </c>
      <c r="B68" s="14">
        <v>601522.63399999996</v>
      </c>
      <c r="C68" s="14">
        <v>601455.70200000005</v>
      </c>
      <c r="D68" s="14">
        <v>6959.143</v>
      </c>
      <c r="E68" s="14">
        <v>594496.55900000001</v>
      </c>
      <c r="F68" s="14">
        <v>4.2</v>
      </c>
    </row>
    <row r="69" spans="1:6" x14ac:dyDescent="0.25">
      <c r="A69" s="8">
        <v>2011</v>
      </c>
      <c r="B69" s="9"/>
      <c r="C69" s="9"/>
      <c r="D69" s="9"/>
      <c r="E69" s="9"/>
      <c r="F69" s="9"/>
    </row>
    <row r="70" spans="1:6" x14ac:dyDescent="0.25">
      <c r="A70" s="7" t="s">
        <v>31</v>
      </c>
      <c r="B70" s="15">
        <v>583240.92300000007</v>
      </c>
      <c r="C70" s="15">
        <v>583178.946</v>
      </c>
      <c r="D70" s="15">
        <v>6846.6979999999994</v>
      </c>
      <c r="E70" s="15">
        <v>576332.24799999991</v>
      </c>
      <c r="F70" s="15">
        <v>4.0999999999999996</v>
      </c>
    </row>
    <row r="71" spans="1:6" x14ac:dyDescent="0.25">
      <c r="A71" s="5" t="s">
        <v>32</v>
      </c>
      <c r="B71" s="13">
        <v>561079.995</v>
      </c>
      <c r="C71" s="13">
        <v>561018.94299999997</v>
      </c>
      <c r="D71" s="13">
        <v>6766.8510000000006</v>
      </c>
      <c r="E71" s="13">
        <v>554252.09200000018</v>
      </c>
      <c r="F71" s="13">
        <v>3.9</v>
      </c>
    </row>
    <row r="72" spans="1:6" x14ac:dyDescent="0.25">
      <c r="A72" s="5" t="s">
        <v>33</v>
      </c>
      <c r="B72" s="13">
        <v>551899.37499999965</v>
      </c>
      <c r="C72" s="13">
        <v>551838.98399999982</v>
      </c>
      <c r="D72" s="13">
        <v>6674.4710000000023</v>
      </c>
      <c r="E72" s="13">
        <v>545164.5129999998</v>
      </c>
      <c r="F72" s="13">
        <v>3.9</v>
      </c>
    </row>
    <row r="73" spans="1:6" x14ac:dyDescent="0.25">
      <c r="A73" s="6" t="s">
        <v>34</v>
      </c>
      <c r="B73" s="14">
        <v>539462.22100000002</v>
      </c>
      <c r="C73" s="14">
        <v>539403.37199999997</v>
      </c>
      <c r="D73" s="14">
        <v>6600.422999999998</v>
      </c>
      <c r="E73" s="14">
        <v>532802.94900000002</v>
      </c>
      <c r="F73" s="14">
        <v>3.8</v>
      </c>
    </row>
    <row r="74" spans="1:6" x14ac:dyDescent="0.25">
      <c r="A74" s="8">
        <v>2010</v>
      </c>
      <c r="B74" s="9"/>
      <c r="C74" s="9"/>
      <c r="D74" s="9"/>
      <c r="E74" s="9"/>
      <c r="F74" s="9"/>
    </row>
    <row r="75" spans="1:6" x14ac:dyDescent="0.25">
      <c r="A75" s="7" t="s">
        <v>35</v>
      </c>
      <c r="B75" s="16">
        <v>525856.054</v>
      </c>
      <c r="C75" s="16">
        <v>525796.50399999996</v>
      </c>
      <c r="D75" s="16">
        <v>6574.8779999999997</v>
      </c>
      <c r="E75" s="16">
        <v>519221.62600000005</v>
      </c>
      <c r="F75" s="16">
        <v>3.7</v>
      </c>
    </row>
    <row r="76" spans="1:6" x14ac:dyDescent="0.25">
      <c r="A76" s="5" t="s">
        <v>36</v>
      </c>
      <c r="B76" s="13">
        <v>515887.20200000005</v>
      </c>
      <c r="C76" s="13">
        <v>515829.13899999985</v>
      </c>
      <c r="D76" s="13">
        <v>6532.4320000000016</v>
      </c>
      <c r="E76" s="13">
        <v>509296.70700000005</v>
      </c>
      <c r="F76" s="13">
        <v>3.6</v>
      </c>
    </row>
    <row r="77" spans="1:6" x14ac:dyDescent="0.25">
      <c r="A77" s="5" t="s">
        <v>37</v>
      </c>
      <c r="B77" s="17">
        <v>505579.7640000002</v>
      </c>
      <c r="C77" s="17">
        <v>505520.98799999995</v>
      </c>
      <c r="D77" s="17">
        <v>6406.3190000000041</v>
      </c>
      <c r="E77" s="17">
        <v>499114.66899999999</v>
      </c>
      <c r="F77" s="17">
        <v>3.6</v>
      </c>
    </row>
    <row r="78" spans="1:6" x14ac:dyDescent="0.25">
      <c r="A78" s="6" t="s">
        <v>38</v>
      </c>
      <c r="B78" s="17">
        <v>505105.91700000002</v>
      </c>
      <c r="C78" s="17">
        <v>505046.86300000001</v>
      </c>
      <c r="D78" s="17">
        <v>6368.67</v>
      </c>
      <c r="E78" s="17">
        <v>498678.19300000003</v>
      </c>
      <c r="F78" s="18">
        <v>3.6</v>
      </c>
    </row>
    <row r="79" spans="1:6" x14ac:dyDescent="0.25">
      <c r="A79" s="8">
        <v>2009</v>
      </c>
      <c r="B79" s="9"/>
      <c r="C79" s="9"/>
      <c r="D79" s="9"/>
      <c r="E79" s="9"/>
      <c r="F79" s="9"/>
    </row>
    <row r="80" spans="1:6" x14ac:dyDescent="0.25">
      <c r="A80" s="7" t="s">
        <v>15</v>
      </c>
      <c r="B80" s="19">
        <v>488078.83799999999</v>
      </c>
      <c r="C80" s="19">
        <v>488018.08600000001</v>
      </c>
      <c r="D80" s="19">
        <v>6360.009</v>
      </c>
      <c r="E80" s="19">
        <v>481658.07699999999</v>
      </c>
      <c r="F80" s="19">
        <v>3.4</v>
      </c>
    </row>
    <row r="81" spans="1:6" x14ac:dyDescent="0.25">
      <c r="A81" s="5" t="s">
        <v>16</v>
      </c>
      <c r="B81" s="17">
        <v>479029.81599999999</v>
      </c>
      <c r="C81" s="17">
        <v>478968.32000000001</v>
      </c>
      <c r="D81" s="17">
        <v>6303.6390000000001</v>
      </c>
      <c r="E81" s="17">
        <v>472664.68099999998</v>
      </c>
      <c r="F81" s="17">
        <v>3.4</v>
      </c>
    </row>
    <row r="82" spans="1:6" x14ac:dyDescent="0.25">
      <c r="A82" s="5" t="s">
        <v>17</v>
      </c>
      <c r="B82" s="17">
        <v>469035.67300000001</v>
      </c>
      <c r="C82" s="17">
        <v>468973.43599999999</v>
      </c>
      <c r="D82" s="17">
        <v>6211.5550000000003</v>
      </c>
      <c r="E82" s="17">
        <v>462761.88099999999</v>
      </c>
      <c r="F82" s="17">
        <v>3.3</v>
      </c>
    </row>
    <row r="83" spans="1:6" x14ac:dyDescent="0.25">
      <c r="A83" s="6" t="s">
        <v>18</v>
      </c>
      <c r="B83" s="18">
        <v>467912.39299999998</v>
      </c>
      <c r="C83" s="18">
        <v>467846.78200000001</v>
      </c>
      <c r="D83" s="18">
        <v>6206.1049999999996</v>
      </c>
      <c r="E83" s="18">
        <v>461640.67700000003</v>
      </c>
      <c r="F83" s="18">
        <v>3.3</v>
      </c>
    </row>
    <row r="84" spans="1:6" x14ac:dyDescent="0.25">
      <c r="A84" s="8">
        <v>2008</v>
      </c>
      <c r="B84" s="9"/>
      <c r="C84" s="9"/>
      <c r="D84" s="9"/>
      <c r="E84" s="9"/>
      <c r="F84" s="9"/>
    </row>
    <row r="85" spans="1:6" x14ac:dyDescent="0.25">
      <c r="A85" s="7" t="s">
        <v>11</v>
      </c>
      <c r="B85" s="19">
        <v>454249.19199999998</v>
      </c>
      <c r="C85" s="19">
        <v>454183.72</v>
      </c>
      <c r="D85" s="19">
        <v>6111.2030000000004</v>
      </c>
      <c r="E85" s="19">
        <v>448072.51699999999</v>
      </c>
      <c r="F85" s="19">
        <v>3.2</v>
      </c>
    </row>
    <row r="86" spans="1:6" x14ac:dyDescent="0.25">
      <c r="A86" s="5" t="s">
        <v>12</v>
      </c>
      <c r="B86" s="17">
        <v>439439.06099999999</v>
      </c>
      <c r="C86" s="17">
        <v>439372.26699999999</v>
      </c>
      <c r="D86" s="17">
        <v>5948.134</v>
      </c>
      <c r="E86" s="17">
        <v>433424.13299999997</v>
      </c>
      <c r="F86" s="17">
        <v>3.1</v>
      </c>
    </row>
    <row r="87" spans="1:6" x14ac:dyDescent="0.25">
      <c r="A87" s="5" t="s">
        <v>13</v>
      </c>
      <c r="B87" s="17">
        <v>428465.31300000002</v>
      </c>
      <c r="C87" s="17">
        <v>428396.929</v>
      </c>
      <c r="D87" s="17">
        <v>5805.2179999999998</v>
      </c>
      <c r="E87" s="17">
        <v>422591.71100000001</v>
      </c>
      <c r="F87" s="17">
        <v>3</v>
      </c>
    </row>
    <row r="88" spans="1:6" x14ac:dyDescent="0.25">
      <c r="A88" s="6" t="s">
        <v>14</v>
      </c>
      <c r="B88" s="18">
        <v>421691.45500000002</v>
      </c>
      <c r="C88" s="18">
        <f>SUM(D88+E88)</f>
        <v>421620.39199999999</v>
      </c>
      <c r="D88" s="18">
        <v>5705.7809999999999</v>
      </c>
      <c r="E88" s="18">
        <v>415914.61099999998</v>
      </c>
      <c r="F88" s="18">
        <v>3</v>
      </c>
    </row>
    <row r="90" spans="1:6" ht="13.2" hidden="1" customHeight="1" x14ac:dyDescent="0.25"/>
    <row r="91" spans="1:6" ht="13.2" hidden="1" customHeight="1" x14ac:dyDescent="0.25"/>
    <row r="92" spans="1:6" ht="41.25" customHeight="1" x14ac:dyDescent="0.25">
      <c r="A92" s="37" t="s">
        <v>66</v>
      </c>
      <c r="B92" s="37"/>
      <c r="C92" s="37"/>
      <c r="D92" s="37"/>
      <c r="E92" s="37"/>
      <c r="F92" s="37"/>
    </row>
    <row r="93" spans="1:6" ht="13.2" customHeight="1" x14ac:dyDescent="0.25">
      <c r="A93" s="37" t="s">
        <v>67</v>
      </c>
      <c r="B93" s="37"/>
      <c r="C93" s="37"/>
      <c r="D93" s="37"/>
      <c r="E93" s="37"/>
      <c r="F93" s="37"/>
    </row>
  </sheetData>
  <mergeCells count="9">
    <mergeCell ref="A92:F92"/>
    <mergeCell ref="A93:F93"/>
    <mergeCell ref="A2:F2"/>
    <mergeCell ref="A3:A5"/>
    <mergeCell ref="B3:B5"/>
    <mergeCell ref="F3:F5"/>
    <mergeCell ref="C3:E3"/>
    <mergeCell ref="C4:C5"/>
    <mergeCell ref="D4:E4"/>
  </mergeCells>
  <phoneticPr fontId="7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Т3</vt:lpstr>
      <vt:lpstr>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Дорош Ульяна Анатольевна</cp:lastModifiedBy>
  <cp:lastPrinted>2018-05-28T10:13:12Z</cp:lastPrinted>
  <dcterms:created xsi:type="dcterms:W3CDTF">1996-10-08T23:32:33Z</dcterms:created>
  <dcterms:modified xsi:type="dcterms:W3CDTF">2024-03-04T10:36:25Z</dcterms:modified>
</cp:coreProperties>
</file>