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sarginayua\Desktop\САЙТ 162_2025-4\05_ВЫКИНУТЬ часть отозв = портал\2025-4. Стат.данные за 2025\"/>
    </mc:Choice>
  </mc:AlternateContent>
  <bookViews>
    <workbookView xWindow="0" yWindow="0" windowWidth="28800" windowHeight="12435"/>
  </bookViews>
  <sheets>
    <sheet name=".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 l="1"/>
  <c r="R7" i="2"/>
  <c r="S7" i="2"/>
  <c r="T7" i="2"/>
  <c r="U7" i="2"/>
  <c r="V7" i="2"/>
  <c r="W7" i="2"/>
  <c r="X7" i="2"/>
</calcChain>
</file>

<file path=xl/sharedStrings.xml><?xml version="1.0" encoding="utf-8"?>
<sst xmlns="http://schemas.openxmlformats.org/spreadsheetml/2006/main" count="105" uniqueCount="101">
  <si>
    <t>Количество мотивированных отказов потерпевшим по их требованиям о прямом возмещении убытков, ед.</t>
  </si>
  <si>
    <t>Количество поступивших предварительных уведомлений от страховщиков потерпевших, ед.</t>
  </si>
  <si>
    <t>II. Страховщик причинителя вреда</t>
  </si>
  <si>
    <t xml:space="preserve"> Количество предъявленных потерпевшими требований о прямом возмещении убытков, ед.</t>
  </si>
  <si>
    <t>I. Страховщик потерпевшего</t>
  </si>
  <si>
    <t>Количество мотивированных отказов потерпевшим по их требованиям о прямом возмещении убытков, поступивших от страховщиков потерпевших, ед.</t>
  </si>
  <si>
    <t>Количество требований об оплате возмещенного вреда, поступивших от страховщиков потерпевших, ед.</t>
  </si>
  <si>
    <t>Количество требований об оплате возмещенного вреда, на основании которых признана сумма страховых выплат по договорам обязательного страхования гражданской ответственности владельцев транспортных средств, ед.</t>
  </si>
  <si>
    <t>Сумма предполагаемых выплат по прямому возмещению убытков в соответствии с предварительными уведомлениями, поступившими от страховщиков потерпевших, тыс руб.</t>
  </si>
  <si>
    <t>Сумма страховых выплат по договорам обязательного страхования гражданской ответственности владельцев транспортных средств, признанных на основании представленных страховщиками потерпевших требований об оплате возмещенного вреда, тыс руб.</t>
  </si>
  <si>
    <t>Сумма произведенных выплат страховщикам потерпевших в счет осуществленного ими прямого возмещения убытков потерпевшим, тыс руб.</t>
  </si>
  <si>
    <t>страховщикам причинителей вреда</t>
  </si>
  <si>
    <t>профессиональному объединению страховщиков</t>
  </si>
  <si>
    <t>от страховщиков причинителей вреда</t>
  </si>
  <si>
    <t>от профессионального объединения страховщиков</t>
  </si>
  <si>
    <t>Количество требований об оплате возмещенного вреда, по которым поступили денежные средства, ед.</t>
  </si>
  <si>
    <t>Итого</t>
  </si>
  <si>
    <t>Сведения о прямом возмещении убытков по обязательному страхованию гражданской ответственности владельцев транспортных средств в разрезе страховщиков</t>
  </si>
  <si>
    <t>0001</t>
  </si>
  <si>
    <t>Публичное акционерное общество Страховая Компания "Росгосстрах"</t>
  </si>
  <si>
    <t>Сумма осуществленных страховщиками потерпевших выплат по прямому возмещению убытков в соответствии с требованиями об оплате возмещенного вреда, поступившими от страховщиков потерпевших, тыс руб.</t>
  </si>
  <si>
    <t>Регистрационный номер записи страховщика в едином государственном реестре субъектов страхового дела</t>
  </si>
  <si>
    <t>Полное наименование страховщика</t>
  </si>
  <si>
    <t>0141</t>
  </si>
  <si>
    <t>Страховое Акционерное Общество "Медэкспресс"</t>
  </si>
  <si>
    <t>0191</t>
  </si>
  <si>
    <t>0397</t>
  </si>
  <si>
    <t>Общество с ограниченной ответственностью Страховая Компания "Гелиос"</t>
  </si>
  <si>
    <t>0518</t>
  </si>
  <si>
    <t>Акционерное общество Страховая компания "БАСК"</t>
  </si>
  <si>
    <t>0585</t>
  </si>
  <si>
    <t>Общество с ограниченной ответственностью "Страховая фирма "Адонис"</t>
  </si>
  <si>
    <t>0621</t>
  </si>
  <si>
    <t>Страховое акционерное общество "ВСК"</t>
  </si>
  <si>
    <t>0630</t>
  </si>
  <si>
    <t>Акционерное общество "Страховая компания ГАЙДЕ"</t>
  </si>
  <si>
    <t>0915</t>
  </si>
  <si>
    <t>Акционерное общество "Страховая компания "ПАРИ"</t>
  </si>
  <si>
    <t>0928</t>
  </si>
  <si>
    <t>Страховое публичное акционерное общество "Ингосстрах"</t>
  </si>
  <si>
    <t>1208</t>
  </si>
  <si>
    <t>Акционерное общество "Страховое общество газовой промышленности"</t>
  </si>
  <si>
    <t>1209</t>
  </si>
  <si>
    <t>Страховое акционерное общество "РЕСО-Гарантия"</t>
  </si>
  <si>
    <t>1216</t>
  </si>
  <si>
    <t>Акционерное общество Страховая компания "Чулпан"</t>
  </si>
  <si>
    <t>1284</t>
  </si>
  <si>
    <t>Публичное акционерное общество "Группа Ренессанс Страхование"</t>
  </si>
  <si>
    <t>1307</t>
  </si>
  <si>
    <t>Общество с ограниченной ответственностью "Страховая Компания "Согласие"</t>
  </si>
  <si>
    <t>1587</t>
  </si>
  <si>
    <t>Акционерное общество "Страховое общество "Талисман"</t>
  </si>
  <si>
    <t>1675</t>
  </si>
  <si>
    <t>Акционерное общество "Совкомбанк страхование"</t>
  </si>
  <si>
    <t>1834</t>
  </si>
  <si>
    <t>Публичное акционерное общество "Страховая акционерная компания "ЭНЕРГОГАРАНТ"</t>
  </si>
  <si>
    <t>1858</t>
  </si>
  <si>
    <t>Акционерное общество Страховая компания "Армеец"</t>
  </si>
  <si>
    <t>2027</t>
  </si>
  <si>
    <t>Акционерное общество "Страховая компания "Двадцать первый век"</t>
  </si>
  <si>
    <t>2239</t>
  </si>
  <si>
    <t>Акционерное общество "АльфаСтрахование"</t>
  </si>
  <si>
    <t>2346</t>
  </si>
  <si>
    <t>Акционерное общество "Объединенная страховая компания"</t>
  </si>
  <si>
    <t>2496</t>
  </si>
  <si>
    <t>Общество с ограниченной ответственностью "Абсолют Страхование"</t>
  </si>
  <si>
    <t>2619</t>
  </si>
  <si>
    <t>Акционерное общество "Страховая компания "Астро-Волга"</t>
  </si>
  <si>
    <t>3211</t>
  </si>
  <si>
    <t>Акционерное общество "Группа страховых компаний "Югория"</t>
  </si>
  <si>
    <t>3229</t>
  </si>
  <si>
    <t>Акционерное общество "Страховая бизнес группа"</t>
  </si>
  <si>
    <t>3300</t>
  </si>
  <si>
    <t>Акционерное общество Страховая группа "Спасские ворота"</t>
  </si>
  <si>
    <t>3954</t>
  </si>
  <si>
    <t>Общество с ограниченной ответственностью "РУССКОЕ СТРАХОВОЕ ОБЩЕСТВО "ЕВРОИНС"</t>
  </si>
  <si>
    <t>4331</t>
  </si>
  <si>
    <t>Общество с ограниченной ответственностью Страховая компания "Сбербанк страхование"</t>
  </si>
  <si>
    <t>2682</t>
  </si>
  <si>
    <t>Общество с ограниченной ответственностью "Страховая компания "ИНСАЙТ"</t>
  </si>
  <si>
    <t>0290</t>
  </si>
  <si>
    <t>Акционерное общество "Зетта Страхование"</t>
  </si>
  <si>
    <t>1427</t>
  </si>
  <si>
    <t>Акционерное общество "Московская акционерная страховая компания"</t>
  </si>
  <si>
    <t>3268</t>
  </si>
  <si>
    <t>Общество с ограниченной ответственностью Страховая компания "Паритет-СК"</t>
  </si>
  <si>
    <t>4404</t>
  </si>
  <si>
    <t>ОБЩЕСТВО С ОГРАНИЧЕННОЙ ОТВЕТСТВЕННОСТЬЮ «СТРАХОВАЯ КОМПАНИЯ «ХАТХОР»</t>
  </si>
  <si>
    <t>Акционерное общество "Т-Страхование"</t>
  </si>
  <si>
    <r>
      <t xml:space="preserve">* Показатели учитывают данные за предыдущие периоды отчетного года по страховщикам, не представившим в Банк России отчетность за соответствующий отчетный период по причине отзыва лицензии на осуществление страховой деятельности (В настоящей таблице такие страховщики выделены </t>
    </r>
    <r>
      <rPr>
        <i/>
        <sz val="8"/>
        <color theme="0" tint="-0.499984740745262"/>
        <rFont val="Times New Roman"/>
        <family val="1"/>
        <charset val="204"/>
      </rPr>
      <t>цветом</t>
    </r>
    <r>
      <rPr>
        <i/>
        <sz val="8"/>
        <rFont val="Times New Roman"/>
        <family val="1"/>
        <charset val="204"/>
      </rPr>
      <t>).</t>
    </r>
  </si>
  <si>
    <t xml:space="preserve">Сумма предполагаемых выплат по прямому возмещению убытков в соответствии с направленными предварительными уведомлениями, тыс руб. </t>
  </si>
  <si>
    <t>Количество оплаченных требований потерпевших о прямом возмещении убытков (без учета дополнительного возмещения убытков потерпевшим), ед.</t>
  </si>
  <si>
    <t>Количество оплаченных требований потерпевших о прямом возмещении убытков (дополнительное возмещение убытков потерпевшему), ед.</t>
  </si>
  <si>
    <t>Сумма выплат потерпевшим по их требованиям о прямом возмещении убытков (без учета дополнительного возмещения убытков потерпевшим), тыс руб.</t>
  </si>
  <si>
    <t>Сумма выплат потерпевшим по их требованиям о прямом возмещении убытков (дополнительное возмещение убытков потерпевшему), тыс руб.</t>
  </si>
  <si>
    <t>Количество направленных требований об оплате возмещенного вреда, ед.</t>
  </si>
  <si>
    <t>Сумма поступивших денежных средств по требованиям об оплате возмещенного вреда, тыс руб.</t>
  </si>
  <si>
    <t>3064</t>
  </si>
  <si>
    <t>Акционерное общество "Боровицкое страховое общество"</t>
  </si>
  <si>
    <t>Дата составления отчета: 16.02.2026</t>
  </si>
  <si>
    <t>Отчетный период: январь-декабрь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</si>
</sst>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1"/>
      <color indexed="8"/>
      <name val="Calibri"/>
      <family val="2"/>
      <scheme val="minor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8"/>
      <color theme="0" tint="-0.499984740745262"/>
      <name val="Times New Roman"/>
      <family val="1"/>
      <charset val="204"/>
    </font>
    <font>
      <sz val="8"/>
      <color theme="0" tint="-0.49998474074526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C0C0C0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2" borderId="0" xfId="0" applyFont="1" applyFill="1"/>
    <xf numFmtId="0" fontId="2" fillId="2" borderId="0" xfId="0" applyFont="1" applyFill="1"/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/>
    <xf numFmtId="3" fontId="2" fillId="2" borderId="1" xfId="0" applyNumberFormat="1" applyFont="1" applyFill="1" applyBorder="1"/>
    <xf numFmtId="3" fontId="3" fillId="2" borderId="1" xfId="0" applyNumberFormat="1" applyFont="1" applyFill="1" applyBorder="1" applyAlignment="1">
      <alignment horizontal="right" vertical="top" wrapText="1"/>
    </xf>
    <xf numFmtId="164" fontId="2" fillId="2" borderId="1" xfId="0" applyNumberFormat="1" applyFont="1" applyFill="1" applyBorder="1"/>
    <xf numFmtId="0" fontId="2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/>
    <xf numFmtId="3" fontId="6" fillId="2" borderId="1" xfId="0" applyNumberFormat="1" applyFont="1" applyFill="1" applyBorder="1"/>
    <xf numFmtId="164" fontId="6" fillId="2" borderId="1" xfId="0" applyNumberFormat="1" applyFont="1" applyFill="1" applyBorder="1"/>
    <xf numFmtId="0" fontId="6" fillId="2" borderId="0" xfId="0" applyFont="1" applyFill="1"/>
    <xf numFmtId="3" fontId="2" fillId="2" borderId="0" xfId="0" applyNumberFormat="1" applyFont="1" applyFill="1"/>
    <xf numFmtId="0" fontId="2" fillId="2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left" vertical="top" wrapText="1"/>
      <protection locked="0"/>
    </xf>
    <xf numFmtId="0" fontId="1" fillId="2" borderId="0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wrapText="1"/>
    </xf>
    <xf numFmtId="0" fontId="2" fillId="2" borderId="0" xfId="0" applyFont="1" applyFill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outlinePr summaryBelow="0"/>
  </sheetPr>
  <dimension ref="A1:X43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sqref="A1:B1"/>
    </sheetView>
  </sheetViews>
  <sheetFormatPr defaultRowHeight="11.25" x14ac:dyDescent="0.2"/>
  <cols>
    <col min="1" max="1" width="8.7109375" style="2" customWidth="1"/>
    <col min="2" max="2" width="72.85546875" style="2" customWidth="1"/>
    <col min="3" max="3" width="12.42578125" style="2" customWidth="1"/>
    <col min="4" max="4" width="14.85546875" style="2" customWidth="1"/>
    <col min="5" max="5" width="16" style="2" customWidth="1"/>
    <col min="6" max="6" width="15" style="2" customWidth="1"/>
    <col min="7" max="8" width="14" style="2" customWidth="1"/>
    <col min="9" max="9" width="13.7109375" style="2" customWidth="1"/>
    <col min="10" max="10" width="13.5703125" style="2" customWidth="1"/>
    <col min="11" max="11" width="13.85546875" style="2" customWidth="1"/>
    <col min="12" max="12" width="14.85546875" style="2" customWidth="1"/>
    <col min="13" max="13" width="13" style="2" customWidth="1"/>
    <col min="14" max="14" width="14.7109375" style="2" customWidth="1"/>
    <col min="15" max="15" width="14.140625" style="2" customWidth="1"/>
    <col min="16" max="16" width="14.7109375" style="2" customWidth="1"/>
    <col min="17" max="17" width="13.28515625" style="2" customWidth="1"/>
    <col min="18" max="20" width="17.7109375" style="2" customWidth="1"/>
    <col min="21" max="21" width="19.85546875" style="2" customWidth="1"/>
    <col min="22" max="22" width="20.85546875" style="2" customWidth="1"/>
    <col min="23" max="23" width="24" style="2" customWidth="1"/>
    <col min="24" max="24" width="17.42578125" style="2" customWidth="1"/>
    <col min="25" max="16384" width="9.140625" style="2"/>
  </cols>
  <sheetData>
    <row r="1" spans="1:24" s="1" customFormat="1" ht="44.25" customHeight="1" x14ac:dyDescent="0.2">
      <c r="A1" s="16" t="s">
        <v>17</v>
      </c>
      <c r="B1" s="17"/>
      <c r="C1" s="2"/>
      <c r="D1" s="2"/>
      <c r="E1" s="2"/>
      <c r="F1" s="2"/>
      <c r="G1" s="14"/>
      <c r="H1" s="14"/>
      <c r="I1" s="1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5.75" customHeight="1" x14ac:dyDescent="0.2">
      <c r="A2" s="2" t="s">
        <v>99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spans="1:24" ht="12" customHeight="1" x14ac:dyDescent="0.2">
      <c r="A3" s="32" t="s">
        <v>100</v>
      </c>
    </row>
    <row r="4" spans="1:24" ht="16.5" customHeight="1" x14ac:dyDescent="0.2">
      <c r="A4" s="23" t="s">
        <v>21</v>
      </c>
      <c r="B4" s="22" t="s">
        <v>22</v>
      </c>
      <c r="C4" s="21" t="s">
        <v>4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6" t="s">
        <v>2</v>
      </c>
      <c r="R4" s="27"/>
      <c r="S4" s="27"/>
      <c r="T4" s="27"/>
      <c r="U4" s="27"/>
      <c r="V4" s="27"/>
      <c r="W4" s="27"/>
      <c r="X4" s="28"/>
    </row>
    <row r="5" spans="1:24" ht="62.25" customHeight="1" x14ac:dyDescent="0.2">
      <c r="A5" s="23"/>
      <c r="B5" s="22"/>
      <c r="C5" s="24" t="s">
        <v>3</v>
      </c>
      <c r="D5" s="29" t="s">
        <v>90</v>
      </c>
      <c r="E5" s="30"/>
      <c r="F5" s="24" t="s">
        <v>0</v>
      </c>
      <c r="G5" s="24" t="s">
        <v>91</v>
      </c>
      <c r="H5" s="24" t="s">
        <v>92</v>
      </c>
      <c r="I5" s="24" t="s">
        <v>93</v>
      </c>
      <c r="J5" s="24" t="s">
        <v>94</v>
      </c>
      <c r="K5" s="29" t="s">
        <v>95</v>
      </c>
      <c r="L5" s="30"/>
      <c r="M5" s="29" t="s">
        <v>15</v>
      </c>
      <c r="N5" s="30"/>
      <c r="O5" s="29" t="s">
        <v>96</v>
      </c>
      <c r="P5" s="30"/>
      <c r="Q5" s="18" t="s">
        <v>1</v>
      </c>
      <c r="R5" s="18" t="s">
        <v>8</v>
      </c>
      <c r="S5" s="18" t="s">
        <v>5</v>
      </c>
      <c r="T5" s="18" t="s">
        <v>6</v>
      </c>
      <c r="U5" s="18" t="s">
        <v>20</v>
      </c>
      <c r="V5" s="18" t="s">
        <v>7</v>
      </c>
      <c r="W5" s="18" t="s">
        <v>9</v>
      </c>
      <c r="X5" s="22" t="s">
        <v>10</v>
      </c>
    </row>
    <row r="6" spans="1:24" s="3" customFormat="1" ht="90.75" customHeight="1" x14ac:dyDescent="0.25">
      <c r="A6" s="23"/>
      <c r="B6" s="22"/>
      <c r="C6" s="25"/>
      <c r="D6" s="15" t="s">
        <v>11</v>
      </c>
      <c r="E6" s="15" t="s">
        <v>12</v>
      </c>
      <c r="F6" s="25"/>
      <c r="G6" s="25"/>
      <c r="H6" s="25"/>
      <c r="I6" s="25"/>
      <c r="J6" s="25"/>
      <c r="K6" s="15" t="s">
        <v>11</v>
      </c>
      <c r="L6" s="15" t="s">
        <v>12</v>
      </c>
      <c r="M6" s="15" t="s">
        <v>13</v>
      </c>
      <c r="N6" s="15" t="s">
        <v>14</v>
      </c>
      <c r="O6" s="15" t="s">
        <v>13</v>
      </c>
      <c r="P6" s="15" t="s">
        <v>14</v>
      </c>
      <c r="Q6" s="19"/>
      <c r="R6" s="19"/>
      <c r="S6" s="19"/>
      <c r="T6" s="19"/>
      <c r="U6" s="19"/>
      <c r="V6" s="19"/>
      <c r="W6" s="19"/>
      <c r="X6" s="22"/>
    </row>
    <row r="7" spans="1:24" ht="11.25" customHeight="1" x14ac:dyDescent="0.2">
      <c r="A7" s="20" t="s">
        <v>16</v>
      </c>
      <c r="B7" s="20"/>
      <c r="C7" s="6">
        <f>SUM(C8:C99)</f>
        <v>2222748</v>
      </c>
      <c r="D7" s="6">
        <f t="shared" ref="D7:X7" si="0">SUM(D8:D99)</f>
        <v>126362488.40928002</v>
      </c>
      <c r="E7" s="6">
        <f t="shared" si="0"/>
        <v>596629.78626999992</v>
      </c>
      <c r="F7" s="6">
        <f t="shared" si="0"/>
        <v>70106</v>
      </c>
      <c r="G7" s="6">
        <f t="shared" si="0"/>
        <v>1380333</v>
      </c>
      <c r="H7" s="6">
        <f t="shared" si="0"/>
        <v>95938</v>
      </c>
      <c r="I7" s="6">
        <f t="shared" si="0"/>
        <v>131371806.58671999</v>
      </c>
      <c r="J7" s="6">
        <f t="shared" si="0"/>
        <v>6978094.7090300005</v>
      </c>
      <c r="K7" s="6">
        <f t="shared" si="0"/>
        <v>2089143</v>
      </c>
      <c r="L7" s="6">
        <f t="shared" si="0"/>
        <v>808</v>
      </c>
      <c r="M7" s="6">
        <f t="shared" si="0"/>
        <v>1281791</v>
      </c>
      <c r="N7" s="6">
        <f t="shared" si="0"/>
        <v>667</v>
      </c>
      <c r="O7" s="6">
        <f t="shared" si="0"/>
        <v>125641893.21998</v>
      </c>
      <c r="P7" s="6">
        <f t="shared" si="0"/>
        <v>105707.36073</v>
      </c>
      <c r="Q7" s="6">
        <f t="shared" si="0"/>
        <v>1507043</v>
      </c>
      <c r="R7" s="6">
        <f t="shared" si="0"/>
        <v>120441712.47626001</v>
      </c>
      <c r="S7" s="6">
        <f t="shared" si="0"/>
        <v>52392</v>
      </c>
      <c r="T7" s="6">
        <f t="shared" si="0"/>
        <v>1430004</v>
      </c>
      <c r="U7" s="6">
        <f t="shared" si="0"/>
        <v>132840942.56886001</v>
      </c>
      <c r="V7" s="6">
        <f t="shared" si="0"/>
        <v>1133005</v>
      </c>
      <c r="W7" s="6">
        <f t="shared" si="0"/>
        <v>108150124.39539003</v>
      </c>
      <c r="X7" s="6">
        <f t="shared" si="0"/>
        <v>125200504.52393</v>
      </c>
    </row>
    <row r="8" spans="1:24" x14ac:dyDescent="0.2">
      <c r="A8" s="8" t="s">
        <v>18</v>
      </c>
      <c r="B8" s="4" t="s">
        <v>19</v>
      </c>
      <c r="C8" s="5">
        <v>104646</v>
      </c>
      <c r="D8" s="7">
        <v>8636737.3550000004</v>
      </c>
      <c r="E8" s="7">
        <v>292.58100000000002</v>
      </c>
      <c r="F8" s="5">
        <v>1949</v>
      </c>
      <c r="G8" s="5">
        <v>114477</v>
      </c>
      <c r="H8" s="5">
        <v>24424</v>
      </c>
      <c r="I8" s="7">
        <v>8821262.5183199998</v>
      </c>
      <c r="J8" s="7">
        <v>1483731.4420400001</v>
      </c>
      <c r="K8" s="5">
        <v>85946</v>
      </c>
      <c r="L8" s="5">
        <v>44</v>
      </c>
      <c r="M8" s="5">
        <v>103548</v>
      </c>
      <c r="N8" s="5">
        <v>40</v>
      </c>
      <c r="O8" s="7">
        <v>8530724.6348599996</v>
      </c>
      <c r="P8" s="7">
        <v>3960.5062499999999</v>
      </c>
      <c r="Q8" s="5">
        <v>97876</v>
      </c>
      <c r="R8" s="7">
        <v>6716388.8798399996</v>
      </c>
      <c r="S8" s="5">
        <v>1074</v>
      </c>
      <c r="T8" s="5">
        <v>97809</v>
      </c>
      <c r="U8" s="7">
        <v>8488897.5231500007</v>
      </c>
      <c r="V8" s="5">
        <v>97809</v>
      </c>
      <c r="W8" s="7">
        <v>9896730.5593199991</v>
      </c>
      <c r="X8" s="7">
        <v>8939856.6295100003</v>
      </c>
    </row>
    <row r="9" spans="1:24" x14ac:dyDescent="0.2">
      <c r="A9" s="8" t="s">
        <v>23</v>
      </c>
      <c r="B9" s="4" t="s">
        <v>24</v>
      </c>
      <c r="C9" s="5">
        <v>86</v>
      </c>
      <c r="D9" s="7">
        <v>8208.4979999999996</v>
      </c>
      <c r="E9" s="7"/>
      <c r="F9" s="5">
        <v>1</v>
      </c>
      <c r="G9" s="5">
        <v>74</v>
      </c>
      <c r="H9" s="5">
        <v>13</v>
      </c>
      <c r="I9" s="7">
        <v>8759.5242699999999</v>
      </c>
      <c r="J9" s="7">
        <v>2287.7085099999999</v>
      </c>
      <c r="K9" s="5">
        <v>76</v>
      </c>
      <c r="L9" s="5"/>
      <c r="M9" s="5">
        <v>94</v>
      </c>
      <c r="N9" s="5"/>
      <c r="O9" s="7">
        <v>9281.2001700000001</v>
      </c>
      <c r="P9" s="7"/>
      <c r="Q9" s="5">
        <v>124</v>
      </c>
      <c r="R9" s="7">
        <v>9074.9441000000006</v>
      </c>
      <c r="S9" s="5">
        <v>6</v>
      </c>
      <c r="T9" s="5">
        <v>125</v>
      </c>
      <c r="U9" s="7">
        <v>13514.751899999999</v>
      </c>
      <c r="V9" s="5">
        <v>125</v>
      </c>
      <c r="W9" s="7">
        <v>13514.751899999999</v>
      </c>
      <c r="X9" s="7">
        <v>13592.16834</v>
      </c>
    </row>
    <row r="10" spans="1:24" x14ac:dyDescent="0.2">
      <c r="A10" s="8" t="s">
        <v>25</v>
      </c>
      <c r="B10" s="4" t="s">
        <v>88</v>
      </c>
      <c r="C10" s="5">
        <v>92983</v>
      </c>
      <c r="D10" s="7">
        <v>8726712.0732000005</v>
      </c>
      <c r="E10" s="7">
        <v>2628.66912</v>
      </c>
      <c r="F10" s="5">
        <v>1330</v>
      </c>
      <c r="G10" s="5">
        <v>82887</v>
      </c>
      <c r="H10" s="5">
        <v>7431</v>
      </c>
      <c r="I10" s="7">
        <v>8062115.1003700001</v>
      </c>
      <c r="J10" s="7">
        <v>386843.81438</v>
      </c>
      <c r="K10" s="5">
        <v>90295</v>
      </c>
      <c r="L10" s="5">
        <v>23</v>
      </c>
      <c r="M10" s="5">
        <v>86847</v>
      </c>
      <c r="N10" s="5">
        <v>14</v>
      </c>
      <c r="O10" s="7">
        <v>8527592.6963500008</v>
      </c>
      <c r="P10" s="7">
        <v>856.55903000000001</v>
      </c>
      <c r="Q10" s="5">
        <v>72357</v>
      </c>
      <c r="R10" s="7">
        <v>6792950.4112799997</v>
      </c>
      <c r="S10" s="5">
        <v>2052</v>
      </c>
      <c r="T10" s="5">
        <v>69154</v>
      </c>
      <c r="U10" s="7">
        <v>5762825.1418399997</v>
      </c>
      <c r="V10" s="5">
        <v>65543</v>
      </c>
      <c r="W10" s="7">
        <v>5609988.0079699997</v>
      </c>
      <c r="X10" s="7">
        <v>5696419.30284</v>
      </c>
    </row>
    <row r="11" spans="1:24" x14ac:dyDescent="0.2">
      <c r="A11" s="8" t="s">
        <v>80</v>
      </c>
      <c r="B11" s="4" t="s">
        <v>81</v>
      </c>
      <c r="C11" s="5">
        <v>29276</v>
      </c>
      <c r="D11" s="7">
        <v>2767602.6562999999</v>
      </c>
      <c r="E11" s="7">
        <v>3237.0263300000001</v>
      </c>
      <c r="F11" s="5">
        <v>1737</v>
      </c>
      <c r="G11" s="5">
        <v>24356</v>
      </c>
      <c r="H11" s="5">
        <v>984</v>
      </c>
      <c r="I11" s="7">
        <v>2595621.1077700001</v>
      </c>
      <c r="J11" s="7">
        <v>108285.00201</v>
      </c>
      <c r="K11" s="5">
        <v>26358</v>
      </c>
      <c r="L11" s="5">
        <v>14</v>
      </c>
      <c r="M11" s="5">
        <v>23265</v>
      </c>
      <c r="N11" s="5">
        <v>6</v>
      </c>
      <c r="O11" s="7">
        <v>2311935.9758899999</v>
      </c>
      <c r="P11" s="7">
        <v>991.79750999999999</v>
      </c>
      <c r="Q11" s="5">
        <v>26465</v>
      </c>
      <c r="R11" s="7">
        <v>2052446.1923</v>
      </c>
      <c r="S11" s="5">
        <v>3245</v>
      </c>
      <c r="T11" s="5">
        <v>22812</v>
      </c>
      <c r="U11" s="7">
        <v>2035569.64888</v>
      </c>
      <c r="V11" s="5">
        <v>22812</v>
      </c>
      <c r="W11" s="7">
        <v>2035569.64888</v>
      </c>
      <c r="X11" s="7">
        <v>1706835.65298</v>
      </c>
    </row>
    <row r="12" spans="1:24" x14ac:dyDescent="0.2">
      <c r="A12" s="8" t="s">
        <v>26</v>
      </c>
      <c r="B12" s="4" t="s">
        <v>27</v>
      </c>
      <c r="C12" s="5">
        <v>12570</v>
      </c>
      <c r="D12" s="7">
        <v>2101412.1172500001</v>
      </c>
      <c r="E12" s="7">
        <v>3956.80926</v>
      </c>
      <c r="F12" s="5">
        <v>928</v>
      </c>
      <c r="G12" s="5">
        <v>10697</v>
      </c>
      <c r="H12" s="5">
        <v>348</v>
      </c>
      <c r="I12" s="7">
        <v>1021497.12914</v>
      </c>
      <c r="J12" s="7">
        <v>28789.393929999998</v>
      </c>
      <c r="K12" s="5">
        <v>11011</v>
      </c>
      <c r="L12" s="5">
        <v>34</v>
      </c>
      <c r="M12" s="5">
        <v>11011</v>
      </c>
      <c r="N12" s="5">
        <v>34</v>
      </c>
      <c r="O12" s="7">
        <v>1009132.71172</v>
      </c>
      <c r="P12" s="7">
        <v>4537.9215899999999</v>
      </c>
      <c r="Q12" s="5">
        <v>14892</v>
      </c>
      <c r="R12" s="7">
        <v>2246864.0144600002</v>
      </c>
      <c r="S12" s="5">
        <v>1087</v>
      </c>
      <c r="T12" s="5">
        <v>11556</v>
      </c>
      <c r="U12" s="7">
        <v>1236561.3908299999</v>
      </c>
      <c r="V12" s="5">
        <v>11094</v>
      </c>
      <c r="W12" s="7">
        <v>1220149.9290799999</v>
      </c>
      <c r="X12" s="7">
        <v>1191419.7572600001</v>
      </c>
    </row>
    <row r="13" spans="1:24" x14ac:dyDescent="0.2">
      <c r="A13" s="8" t="s">
        <v>28</v>
      </c>
      <c r="B13" s="4" t="s">
        <v>29</v>
      </c>
      <c r="C13" s="5">
        <v>1787</v>
      </c>
      <c r="D13" s="7">
        <v>53150.2</v>
      </c>
      <c r="E13" s="7">
        <v>200</v>
      </c>
      <c r="F13" s="5">
        <v>11</v>
      </c>
      <c r="G13" s="5">
        <v>1695</v>
      </c>
      <c r="H13" s="5">
        <v>81</v>
      </c>
      <c r="I13" s="7">
        <v>215054.68447000001</v>
      </c>
      <c r="J13" s="7">
        <v>7721.7344199999998</v>
      </c>
      <c r="K13" s="5">
        <v>1060</v>
      </c>
      <c r="L13" s="5">
        <v>34</v>
      </c>
      <c r="M13" s="5">
        <v>1080</v>
      </c>
      <c r="N13" s="5">
        <v>4</v>
      </c>
      <c r="O13" s="7">
        <v>139760.18838000001</v>
      </c>
      <c r="P13" s="7">
        <v>621.38557000000003</v>
      </c>
      <c r="Q13" s="5">
        <v>3388</v>
      </c>
      <c r="R13" s="7">
        <v>208347.087</v>
      </c>
      <c r="S13" s="5">
        <v>23</v>
      </c>
      <c r="T13" s="5">
        <v>3365</v>
      </c>
      <c r="U13" s="7">
        <v>724336.53385999997</v>
      </c>
      <c r="V13" s="5">
        <v>2222</v>
      </c>
      <c r="W13" s="7">
        <v>460632.70042000001</v>
      </c>
      <c r="X13" s="7">
        <v>504949.6974</v>
      </c>
    </row>
    <row r="14" spans="1:24" x14ac:dyDescent="0.2">
      <c r="A14" s="8" t="s">
        <v>30</v>
      </c>
      <c r="B14" s="4" t="s">
        <v>31</v>
      </c>
      <c r="C14" s="5">
        <v>827</v>
      </c>
      <c r="D14" s="7">
        <v>48227.739730000001</v>
      </c>
      <c r="E14" s="7"/>
      <c r="F14" s="5">
        <v>57</v>
      </c>
      <c r="G14" s="5">
        <v>305</v>
      </c>
      <c r="H14" s="5">
        <v>13</v>
      </c>
      <c r="I14" s="7">
        <v>25019.158479999998</v>
      </c>
      <c r="J14" s="7">
        <v>227.64649</v>
      </c>
      <c r="K14" s="5">
        <v>313</v>
      </c>
      <c r="L14" s="5"/>
      <c r="M14" s="5">
        <v>288</v>
      </c>
      <c r="N14" s="5"/>
      <c r="O14" s="7">
        <v>22778.309679999998</v>
      </c>
      <c r="P14" s="7"/>
      <c r="Q14" s="5">
        <v>830</v>
      </c>
      <c r="R14" s="7">
        <v>62652.173929999997</v>
      </c>
      <c r="S14" s="5">
        <v>83</v>
      </c>
      <c r="T14" s="5">
        <v>601</v>
      </c>
      <c r="U14" s="7">
        <v>49914.493199999997</v>
      </c>
      <c r="V14" s="5">
        <v>786</v>
      </c>
      <c r="W14" s="7">
        <v>59551.946320000003</v>
      </c>
      <c r="X14" s="7">
        <v>58900.167390000002</v>
      </c>
    </row>
    <row r="15" spans="1:24" x14ac:dyDescent="0.2">
      <c r="A15" s="8" t="s">
        <v>32</v>
      </c>
      <c r="B15" s="4" t="s">
        <v>33</v>
      </c>
      <c r="C15" s="5">
        <v>153422</v>
      </c>
      <c r="D15" s="7">
        <v>13577178.483999999</v>
      </c>
      <c r="E15" s="7">
        <v>10188.89321</v>
      </c>
      <c r="F15" s="5">
        <v>11615</v>
      </c>
      <c r="G15" s="5">
        <v>150149</v>
      </c>
      <c r="H15" s="5">
        <v>15187</v>
      </c>
      <c r="I15" s="7">
        <v>12223084.27671</v>
      </c>
      <c r="J15" s="7">
        <v>1206718.433</v>
      </c>
      <c r="K15" s="5">
        <v>108512</v>
      </c>
      <c r="L15" s="5">
        <v>43</v>
      </c>
      <c r="M15" s="5">
        <v>100007</v>
      </c>
      <c r="N15" s="5">
        <v>25</v>
      </c>
      <c r="O15" s="7">
        <v>11198186.74797</v>
      </c>
      <c r="P15" s="7">
        <v>3547.1539200000002</v>
      </c>
      <c r="Q15" s="5">
        <v>194626</v>
      </c>
      <c r="R15" s="7">
        <v>16031574.89989</v>
      </c>
      <c r="S15" s="5">
        <v>16332</v>
      </c>
      <c r="T15" s="5">
        <v>147728</v>
      </c>
      <c r="U15" s="7">
        <v>15735538.76736</v>
      </c>
      <c r="V15" s="5">
        <v>148699</v>
      </c>
      <c r="W15" s="7">
        <v>15724205.31906</v>
      </c>
      <c r="X15" s="7">
        <v>15490886.674489999</v>
      </c>
    </row>
    <row r="16" spans="1:24" s="13" customFormat="1" x14ac:dyDescent="0.2">
      <c r="A16" s="9" t="s">
        <v>34</v>
      </c>
      <c r="B16" s="10" t="s">
        <v>35</v>
      </c>
      <c r="C16" s="11">
        <v>8618</v>
      </c>
      <c r="D16" s="12">
        <v>959231.55955999997</v>
      </c>
      <c r="E16" s="12"/>
      <c r="F16" s="11">
        <v>429</v>
      </c>
      <c r="G16" s="11">
        <v>8930</v>
      </c>
      <c r="H16" s="11"/>
      <c r="I16" s="12">
        <v>960252.94215999998</v>
      </c>
      <c r="J16" s="12"/>
      <c r="K16" s="11">
        <v>9133</v>
      </c>
      <c r="L16" s="11">
        <v>3</v>
      </c>
      <c r="M16" s="11">
        <v>8368</v>
      </c>
      <c r="N16" s="11"/>
      <c r="O16" s="12">
        <v>807695.62425999995</v>
      </c>
      <c r="P16" s="12"/>
      <c r="Q16" s="11">
        <v>10146</v>
      </c>
      <c r="R16" s="12">
        <v>847503.44201999996</v>
      </c>
      <c r="S16" s="11">
        <v>1487</v>
      </c>
      <c r="T16" s="11">
        <v>8744</v>
      </c>
      <c r="U16" s="12">
        <v>996107.23534000001</v>
      </c>
      <c r="V16" s="11">
        <v>8742</v>
      </c>
      <c r="W16" s="12">
        <v>995958.43533999997</v>
      </c>
      <c r="X16" s="12">
        <v>986119.22121999995</v>
      </c>
    </row>
    <row r="17" spans="1:24" x14ac:dyDescent="0.2">
      <c r="A17" s="8" t="s">
        <v>36</v>
      </c>
      <c r="B17" s="4" t="s">
        <v>37</v>
      </c>
      <c r="C17" s="5">
        <v>1782</v>
      </c>
      <c r="D17" s="7">
        <v>173905.86317</v>
      </c>
      <c r="E17" s="7"/>
      <c r="F17" s="5">
        <v>2</v>
      </c>
      <c r="G17" s="5">
        <v>1659</v>
      </c>
      <c r="H17" s="5">
        <v>12</v>
      </c>
      <c r="I17" s="7">
        <v>158653.9823</v>
      </c>
      <c r="J17" s="7">
        <v>1224.8996099999999</v>
      </c>
      <c r="K17" s="5">
        <v>1332</v>
      </c>
      <c r="L17" s="5"/>
      <c r="M17" s="5">
        <v>1461</v>
      </c>
      <c r="N17" s="5"/>
      <c r="O17" s="7">
        <v>129342.92131999999</v>
      </c>
      <c r="P17" s="7"/>
      <c r="Q17" s="5">
        <v>2412</v>
      </c>
      <c r="R17" s="7">
        <v>264552.44455000001</v>
      </c>
      <c r="S17" s="5"/>
      <c r="T17" s="5">
        <v>2006</v>
      </c>
      <c r="U17" s="7">
        <v>193272.93744000001</v>
      </c>
      <c r="V17" s="5">
        <v>2006</v>
      </c>
      <c r="W17" s="7">
        <v>193272.93744000001</v>
      </c>
      <c r="X17" s="7">
        <v>193272.93744000001</v>
      </c>
    </row>
    <row r="18" spans="1:24" x14ac:dyDescent="0.2">
      <c r="A18" s="8" t="s">
        <v>38</v>
      </c>
      <c r="B18" s="4" t="s">
        <v>39</v>
      </c>
      <c r="C18" s="5">
        <v>989490</v>
      </c>
      <c r="D18" s="7">
        <v>25115496.038619999</v>
      </c>
      <c r="E18" s="7">
        <v>27951.413089999998</v>
      </c>
      <c r="F18" s="5">
        <v>11562</v>
      </c>
      <c r="G18" s="5">
        <v>186352</v>
      </c>
      <c r="H18" s="5">
        <v>6159</v>
      </c>
      <c r="I18" s="7">
        <v>19324214.98779</v>
      </c>
      <c r="J18" s="7">
        <v>377585.69568</v>
      </c>
      <c r="K18" s="5">
        <v>1002705</v>
      </c>
      <c r="L18" s="5">
        <v>167</v>
      </c>
      <c r="M18" s="5">
        <v>201190</v>
      </c>
      <c r="N18" s="5"/>
      <c r="O18" s="7">
        <v>19925272.956909999</v>
      </c>
      <c r="P18" s="7"/>
      <c r="Q18" s="5">
        <v>218052</v>
      </c>
      <c r="R18" s="7">
        <v>17690622.111099999</v>
      </c>
      <c r="S18" s="5">
        <v>9237</v>
      </c>
      <c r="T18" s="5">
        <v>239499</v>
      </c>
      <c r="U18" s="7">
        <v>22215127.103100002</v>
      </c>
      <c r="V18" s="5"/>
      <c r="W18" s="7"/>
      <c r="X18" s="7">
        <v>19150379.657189999</v>
      </c>
    </row>
    <row r="19" spans="1:24" x14ac:dyDescent="0.2">
      <c r="A19" s="8" t="s">
        <v>40</v>
      </c>
      <c r="B19" s="4" t="s">
        <v>41</v>
      </c>
      <c r="C19" s="5">
        <v>92077</v>
      </c>
      <c r="D19" s="7">
        <v>9961598.7905100007</v>
      </c>
      <c r="E19" s="7">
        <v>6793.79522</v>
      </c>
      <c r="F19" s="5">
        <v>2345</v>
      </c>
      <c r="G19" s="5">
        <v>82461</v>
      </c>
      <c r="H19" s="5">
        <v>4151</v>
      </c>
      <c r="I19" s="7">
        <v>7909517.7585199997</v>
      </c>
      <c r="J19" s="7">
        <v>267779.89480000001</v>
      </c>
      <c r="K19" s="5">
        <v>79663</v>
      </c>
      <c r="L19" s="5">
        <v>81</v>
      </c>
      <c r="M19" s="5">
        <v>79013</v>
      </c>
      <c r="N19" s="5">
        <v>126</v>
      </c>
      <c r="O19" s="7">
        <v>7145366.8576400001</v>
      </c>
      <c r="P19" s="7">
        <v>14313.135689999999</v>
      </c>
      <c r="Q19" s="5">
        <v>93769</v>
      </c>
      <c r="R19" s="7">
        <v>6599780.2366199996</v>
      </c>
      <c r="S19" s="5">
        <v>1</v>
      </c>
      <c r="T19" s="5">
        <v>92261</v>
      </c>
      <c r="U19" s="7">
        <v>9601893.1469700001</v>
      </c>
      <c r="V19" s="5">
        <v>83677</v>
      </c>
      <c r="W19" s="7">
        <v>7724115.8848200003</v>
      </c>
      <c r="X19" s="7">
        <v>7630362.1602499997</v>
      </c>
    </row>
    <row r="20" spans="1:24" x14ac:dyDescent="0.2">
      <c r="A20" s="8" t="s">
        <v>42</v>
      </c>
      <c r="B20" s="4" t="s">
        <v>43</v>
      </c>
      <c r="C20" s="5">
        <v>172352</v>
      </c>
      <c r="D20" s="7">
        <v>5959006.33091</v>
      </c>
      <c r="E20" s="7"/>
      <c r="F20" s="5">
        <v>5180</v>
      </c>
      <c r="G20" s="5">
        <v>160591</v>
      </c>
      <c r="H20" s="5">
        <v>10256</v>
      </c>
      <c r="I20" s="7">
        <v>12894211.14725</v>
      </c>
      <c r="J20" s="7">
        <v>1129751.34439</v>
      </c>
      <c r="K20" s="5">
        <v>165985</v>
      </c>
      <c r="L20" s="5"/>
      <c r="M20" s="5">
        <v>164054</v>
      </c>
      <c r="N20" s="5"/>
      <c r="O20" s="7">
        <v>12933030.217970001</v>
      </c>
      <c r="P20" s="7"/>
      <c r="Q20" s="5">
        <v>223267</v>
      </c>
      <c r="R20" s="7">
        <v>18893495.565299999</v>
      </c>
      <c r="S20" s="5">
        <v>1477</v>
      </c>
      <c r="T20" s="5">
        <v>199890</v>
      </c>
      <c r="U20" s="7">
        <v>16367514.37922</v>
      </c>
      <c r="V20" s="5">
        <v>166001</v>
      </c>
      <c r="W20" s="7">
        <v>16014955.997959999</v>
      </c>
      <c r="X20" s="7">
        <v>16011527.83436</v>
      </c>
    </row>
    <row r="21" spans="1:24" x14ac:dyDescent="0.2">
      <c r="A21" s="8" t="s">
        <v>44</v>
      </c>
      <c r="B21" s="4" t="s">
        <v>45</v>
      </c>
      <c r="C21" s="5">
        <v>2342</v>
      </c>
      <c r="D21" s="7">
        <v>209243</v>
      </c>
      <c r="E21" s="7">
        <v>91</v>
      </c>
      <c r="F21" s="5">
        <v>25</v>
      </c>
      <c r="G21" s="5">
        <v>2314</v>
      </c>
      <c r="H21" s="5">
        <v>153</v>
      </c>
      <c r="I21" s="7">
        <v>199349.02552</v>
      </c>
      <c r="J21" s="7">
        <v>20932.646830000002</v>
      </c>
      <c r="K21" s="5">
        <v>2281</v>
      </c>
      <c r="L21" s="5">
        <v>2</v>
      </c>
      <c r="M21" s="5">
        <v>4290</v>
      </c>
      <c r="N21" s="5">
        <v>8</v>
      </c>
      <c r="O21" s="7">
        <v>192130.02079000001</v>
      </c>
      <c r="P21" s="7">
        <v>246.94483</v>
      </c>
      <c r="Q21" s="5">
        <v>2109</v>
      </c>
      <c r="R21" s="7">
        <v>157650.54702</v>
      </c>
      <c r="S21" s="5">
        <v>93</v>
      </c>
      <c r="T21" s="5">
        <v>2205</v>
      </c>
      <c r="U21" s="7">
        <v>198314.10557000001</v>
      </c>
      <c r="V21" s="5">
        <v>2342</v>
      </c>
      <c r="W21" s="7">
        <v>152413.81034</v>
      </c>
      <c r="X21" s="7">
        <v>222255.90406</v>
      </c>
    </row>
    <row r="22" spans="1:24" x14ac:dyDescent="0.2">
      <c r="A22" s="8" t="s">
        <v>46</v>
      </c>
      <c r="B22" s="4" t="s">
        <v>47</v>
      </c>
      <c r="C22" s="5">
        <v>61910</v>
      </c>
      <c r="D22" s="7">
        <v>353645.50744999998</v>
      </c>
      <c r="E22" s="7">
        <v>1135.61205</v>
      </c>
      <c r="F22" s="5">
        <v>3968</v>
      </c>
      <c r="G22" s="5">
        <v>60721</v>
      </c>
      <c r="H22" s="5">
        <v>4223</v>
      </c>
      <c r="I22" s="7">
        <v>6254484.6303399997</v>
      </c>
      <c r="J22" s="7">
        <v>258153.29040999999</v>
      </c>
      <c r="K22" s="5">
        <v>62577</v>
      </c>
      <c r="L22" s="5">
        <v>12</v>
      </c>
      <c r="M22" s="5">
        <v>62180</v>
      </c>
      <c r="N22" s="5">
        <v>7</v>
      </c>
      <c r="O22" s="7">
        <v>5858873.0506899999</v>
      </c>
      <c r="P22" s="7">
        <v>1045.95739</v>
      </c>
      <c r="Q22" s="5">
        <v>70774</v>
      </c>
      <c r="R22" s="7">
        <v>5018398.7580000004</v>
      </c>
      <c r="S22" s="5">
        <v>2474</v>
      </c>
      <c r="T22" s="5">
        <v>70133</v>
      </c>
      <c r="U22" s="7">
        <v>6565961.9286599997</v>
      </c>
      <c r="V22" s="5">
        <v>64768</v>
      </c>
      <c r="W22" s="7">
        <v>5974995.7391900001</v>
      </c>
      <c r="X22" s="7">
        <v>5897215.3894699998</v>
      </c>
    </row>
    <row r="23" spans="1:24" x14ac:dyDescent="0.2">
      <c r="A23" s="8" t="s">
        <v>48</v>
      </c>
      <c r="B23" s="4" t="s">
        <v>49</v>
      </c>
      <c r="C23" s="5">
        <v>32956</v>
      </c>
      <c r="D23" s="7">
        <v>2654060.3923599999</v>
      </c>
      <c r="E23" s="7"/>
      <c r="F23" s="5">
        <v>419</v>
      </c>
      <c r="G23" s="5">
        <v>41677</v>
      </c>
      <c r="H23" s="5">
        <v>879</v>
      </c>
      <c r="I23" s="7">
        <v>3494086.37267</v>
      </c>
      <c r="J23" s="7">
        <v>47259.892460000003</v>
      </c>
      <c r="K23" s="5">
        <v>35071</v>
      </c>
      <c r="L23" s="5"/>
      <c r="M23" s="5">
        <v>37432</v>
      </c>
      <c r="N23" s="5"/>
      <c r="O23" s="7">
        <v>3322874.0455900002</v>
      </c>
      <c r="P23" s="7"/>
      <c r="Q23" s="5">
        <v>32620</v>
      </c>
      <c r="R23" s="7">
        <v>2341041.0798200001</v>
      </c>
      <c r="S23" s="5">
        <v>384</v>
      </c>
      <c r="T23" s="5">
        <v>33997</v>
      </c>
      <c r="U23" s="7">
        <v>3167201.73813</v>
      </c>
      <c r="V23" s="5">
        <v>38043</v>
      </c>
      <c r="W23" s="7">
        <v>3529701.00715</v>
      </c>
      <c r="X23" s="7">
        <v>3560442.4249499999</v>
      </c>
    </row>
    <row r="24" spans="1:24" x14ac:dyDescent="0.2">
      <c r="A24" s="8" t="s">
        <v>82</v>
      </c>
      <c r="B24" s="4" t="s">
        <v>83</v>
      </c>
      <c r="C24" s="5">
        <v>28928</v>
      </c>
      <c r="D24" s="7">
        <v>3320327.1597000002</v>
      </c>
      <c r="E24" s="7"/>
      <c r="F24" s="5">
        <v>2327</v>
      </c>
      <c r="G24" s="5">
        <v>26069</v>
      </c>
      <c r="H24" s="5">
        <v>3444</v>
      </c>
      <c r="I24" s="7">
        <v>3339178.47352</v>
      </c>
      <c r="J24" s="7">
        <v>147118.52621000001</v>
      </c>
      <c r="K24" s="5">
        <v>32063</v>
      </c>
      <c r="L24" s="5"/>
      <c r="M24" s="5">
        <v>27159</v>
      </c>
      <c r="N24" s="5">
        <v>5</v>
      </c>
      <c r="O24" s="7">
        <v>3027172.8362500002</v>
      </c>
      <c r="P24" s="7">
        <v>889.73509999999999</v>
      </c>
      <c r="Q24" s="5">
        <v>26351</v>
      </c>
      <c r="R24" s="7">
        <v>1915439.70943</v>
      </c>
      <c r="S24" s="5">
        <v>1346</v>
      </c>
      <c r="T24" s="5">
        <v>26021</v>
      </c>
      <c r="U24" s="7">
        <v>2378363.7300499999</v>
      </c>
      <c r="V24" s="5">
        <v>26393</v>
      </c>
      <c r="W24" s="7">
        <v>2471870.58604</v>
      </c>
      <c r="X24" s="7">
        <v>1834368.6504800001</v>
      </c>
    </row>
    <row r="25" spans="1:24" x14ac:dyDescent="0.2">
      <c r="A25" s="8" t="s">
        <v>50</v>
      </c>
      <c r="B25" s="4" t="s">
        <v>51</v>
      </c>
      <c r="C25" s="5">
        <v>21</v>
      </c>
      <c r="D25" s="7">
        <v>2290.9052900000002</v>
      </c>
      <c r="E25" s="7"/>
      <c r="F25" s="5">
        <v>5</v>
      </c>
      <c r="G25" s="5">
        <v>278</v>
      </c>
      <c r="H25" s="5">
        <v>108</v>
      </c>
      <c r="I25" s="7">
        <v>18865.333289999999</v>
      </c>
      <c r="J25" s="7">
        <v>7393.7087499999998</v>
      </c>
      <c r="K25" s="5">
        <v>366</v>
      </c>
      <c r="L25" s="5">
        <v>20</v>
      </c>
      <c r="M25" s="5">
        <v>366</v>
      </c>
      <c r="N25" s="5">
        <v>20</v>
      </c>
      <c r="O25" s="7">
        <v>4870.3197</v>
      </c>
      <c r="P25" s="7">
        <v>295.46805000000001</v>
      </c>
      <c r="Q25" s="5">
        <v>14</v>
      </c>
      <c r="R25" s="7">
        <v>1573.9872399999999</v>
      </c>
      <c r="S25" s="5">
        <v>7</v>
      </c>
      <c r="T25" s="5">
        <v>55</v>
      </c>
      <c r="U25" s="7">
        <v>6177.1137600000002</v>
      </c>
      <c r="V25" s="5">
        <v>55</v>
      </c>
      <c r="W25" s="7">
        <v>6177.1137600000002</v>
      </c>
      <c r="X25" s="7">
        <v>1304.01277</v>
      </c>
    </row>
    <row r="26" spans="1:24" x14ac:dyDescent="0.2">
      <c r="A26" s="8" t="s">
        <v>52</v>
      </c>
      <c r="B26" s="4" t="s">
        <v>53</v>
      </c>
      <c r="C26" s="5">
        <v>10901</v>
      </c>
      <c r="D26" s="7">
        <v>1011957.25588</v>
      </c>
      <c r="E26" s="7">
        <v>524.27458000000001</v>
      </c>
      <c r="F26" s="5">
        <v>82</v>
      </c>
      <c r="G26" s="5">
        <v>9123</v>
      </c>
      <c r="H26" s="5"/>
      <c r="I26" s="7">
        <v>827055.91523000004</v>
      </c>
      <c r="J26" s="7"/>
      <c r="K26" s="5">
        <v>9576</v>
      </c>
      <c r="L26" s="5">
        <v>9</v>
      </c>
      <c r="M26" s="5">
        <v>7634</v>
      </c>
      <c r="N26" s="5">
        <v>4</v>
      </c>
      <c r="O26" s="7">
        <v>661846.04790000001</v>
      </c>
      <c r="P26" s="7">
        <v>318.96508</v>
      </c>
      <c r="Q26" s="5">
        <v>10498</v>
      </c>
      <c r="R26" s="7">
        <v>970840.20689999999</v>
      </c>
      <c r="S26" s="5">
        <v>871</v>
      </c>
      <c r="T26" s="5">
        <v>8332</v>
      </c>
      <c r="U26" s="7">
        <v>760116.34768999997</v>
      </c>
      <c r="V26" s="5">
        <v>8332</v>
      </c>
      <c r="W26" s="7">
        <v>760116.34768999997</v>
      </c>
      <c r="X26" s="7">
        <v>760116.34765000001</v>
      </c>
    </row>
    <row r="27" spans="1:24" x14ac:dyDescent="0.2">
      <c r="A27" s="8" t="s">
        <v>54</v>
      </c>
      <c r="B27" s="4" t="s">
        <v>55</v>
      </c>
      <c r="C27" s="5">
        <v>25473</v>
      </c>
      <c r="D27" s="7">
        <v>2509781.74186</v>
      </c>
      <c r="E27" s="7">
        <v>1743.4</v>
      </c>
      <c r="F27" s="5">
        <v>1633</v>
      </c>
      <c r="G27" s="5">
        <v>22766</v>
      </c>
      <c r="H27" s="5">
        <v>411</v>
      </c>
      <c r="I27" s="7">
        <v>2123615.14597</v>
      </c>
      <c r="J27" s="7">
        <v>35100.36808</v>
      </c>
      <c r="K27" s="5"/>
      <c r="L27" s="5"/>
      <c r="M27" s="5"/>
      <c r="N27" s="5"/>
      <c r="O27" s="7">
        <v>2095380.9185899999</v>
      </c>
      <c r="P27" s="7">
        <v>222.5</v>
      </c>
      <c r="Q27" s="5">
        <v>27464</v>
      </c>
      <c r="R27" s="7">
        <v>2158244.9164300002</v>
      </c>
      <c r="S27" s="5"/>
      <c r="T27" s="5">
        <v>26419</v>
      </c>
      <c r="U27" s="7">
        <v>2396437.2331500002</v>
      </c>
      <c r="V27" s="5">
        <v>26018</v>
      </c>
      <c r="W27" s="7">
        <v>2364303.8290400002</v>
      </c>
      <c r="X27" s="7">
        <v>2349260.9572700001</v>
      </c>
    </row>
    <row r="28" spans="1:24" x14ac:dyDescent="0.2">
      <c r="A28" s="8" t="s">
        <v>56</v>
      </c>
      <c r="B28" s="4" t="s">
        <v>57</v>
      </c>
      <c r="C28" s="5">
        <v>3050</v>
      </c>
      <c r="D28" s="7">
        <v>348453.75962000003</v>
      </c>
      <c r="E28" s="7"/>
      <c r="F28" s="5">
        <v>281</v>
      </c>
      <c r="G28" s="5">
        <v>2413</v>
      </c>
      <c r="H28" s="5">
        <v>223</v>
      </c>
      <c r="I28" s="7">
        <v>234268.45736999999</v>
      </c>
      <c r="J28" s="7">
        <v>26643.51484</v>
      </c>
      <c r="K28" s="5">
        <v>2793</v>
      </c>
      <c r="L28" s="5"/>
      <c r="M28" s="5">
        <v>2600</v>
      </c>
      <c r="N28" s="5"/>
      <c r="O28" s="7">
        <v>246663.15114999999</v>
      </c>
      <c r="P28" s="7"/>
      <c r="Q28" s="5">
        <v>2840</v>
      </c>
      <c r="R28" s="7">
        <v>237982.41026999999</v>
      </c>
      <c r="S28" s="5">
        <v>10</v>
      </c>
      <c r="T28" s="5">
        <v>2702</v>
      </c>
      <c r="U28" s="7">
        <v>273462.64805000002</v>
      </c>
      <c r="V28" s="5">
        <v>2385</v>
      </c>
      <c r="W28" s="7">
        <v>226514.28138999999</v>
      </c>
      <c r="X28" s="7">
        <v>226514.28138999999</v>
      </c>
    </row>
    <row r="29" spans="1:24" x14ac:dyDescent="0.2">
      <c r="A29" s="8" t="s">
        <v>58</v>
      </c>
      <c r="B29" s="4" t="s">
        <v>59</v>
      </c>
      <c r="C29" s="5">
        <v>8910</v>
      </c>
      <c r="D29" s="7">
        <v>1060606.3278699999</v>
      </c>
      <c r="E29" s="7">
        <v>4673.9707799999996</v>
      </c>
      <c r="F29" s="5">
        <v>613</v>
      </c>
      <c r="G29" s="5">
        <v>8315</v>
      </c>
      <c r="H29" s="5">
        <v>498</v>
      </c>
      <c r="I29" s="7">
        <v>1122674.87001</v>
      </c>
      <c r="J29" s="7">
        <v>64045.323170000003</v>
      </c>
      <c r="K29" s="5">
        <v>3700</v>
      </c>
      <c r="L29" s="5"/>
      <c r="M29" s="5">
        <v>7358</v>
      </c>
      <c r="N29" s="5">
        <v>20</v>
      </c>
      <c r="O29" s="7">
        <v>1045764.81865</v>
      </c>
      <c r="P29" s="7">
        <v>3324.5002300000001</v>
      </c>
      <c r="Q29" s="5">
        <v>16800</v>
      </c>
      <c r="R29" s="7">
        <v>1203519.58399</v>
      </c>
      <c r="S29" s="5">
        <v>7</v>
      </c>
      <c r="T29" s="5">
        <v>13660</v>
      </c>
      <c r="U29" s="7">
        <v>1190454.72847</v>
      </c>
      <c r="V29" s="5">
        <v>13660</v>
      </c>
      <c r="W29" s="7">
        <v>1190454.72847</v>
      </c>
      <c r="X29" s="7">
        <v>1164402.28046</v>
      </c>
    </row>
    <row r="30" spans="1:24" x14ac:dyDescent="0.2">
      <c r="A30" s="8" t="s">
        <v>60</v>
      </c>
      <c r="B30" s="4" t="s">
        <v>61</v>
      </c>
      <c r="C30" s="5">
        <v>217061</v>
      </c>
      <c r="D30" s="7">
        <v>20250108.061110001</v>
      </c>
      <c r="E30" s="7">
        <v>51917.285960000001</v>
      </c>
      <c r="F30" s="5">
        <v>6411</v>
      </c>
      <c r="G30" s="5">
        <v>227970</v>
      </c>
      <c r="H30" s="5">
        <v>16531</v>
      </c>
      <c r="I30" s="7">
        <v>25223475.860070001</v>
      </c>
      <c r="J30" s="7">
        <v>1326189.90182</v>
      </c>
      <c r="K30" s="5">
        <v>214289</v>
      </c>
      <c r="L30" s="5">
        <v>206</v>
      </c>
      <c r="M30" s="5">
        <v>214289</v>
      </c>
      <c r="N30" s="5">
        <v>206</v>
      </c>
      <c r="O30" s="7">
        <v>24083988.267420001</v>
      </c>
      <c r="P30" s="7">
        <v>50759.468719999997</v>
      </c>
      <c r="Q30" s="5">
        <v>191885</v>
      </c>
      <c r="R30" s="7">
        <v>13585777.72356</v>
      </c>
      <c r="S30" s="5">
        <v>965</v>
      </c>
      <c r="T30" s="5">
        <v>198439</v>
      </c>
      <c r="U30" s="7">
        <v>18645199.85782</v>
      </c>
      <c r="V30" s="5">
        <v>194995</v>
      </c>
      <c r="W30" s="7">
        <v>18114345.22586</v>
      </c>
      <c r="X30" s="7">
        <v>18114345.22586</v>
      </c>
    </row>
    <row r="31" spans="1:24" x14ac:dyDescent="0.2">
      <c r="A31" s="8" t="s">
        <v>62</v>
      </c>
      <c r="B31" s="4" t="s">
        <v>63</v>
      </c>
      <c r="C31" s="5">
        <v>5130</v>
      </c>
      <c r="D31" s="7">
        <v>448008.28879000002</v>
      </c>
      <c r="E31" s="7"/>
      <c r="F31" s="5">
        <v>1028</v>
      </c>
      <c r="G31" s="5">
        <v>5034</v>
      </c>
      <c r="H31" s="5"/>
      <c r="I31" s="7">
        <v>472861.7194</v>
      </c>
      <c r="J31" s="7"/>
      <c r="K31" s="5">
        <v>6005</v>
      </c>
      <c r="L31" s="5"/>
      <c r="M31" s="5">
        <v>5169</v>
      </c>
      <c r="N31" s="5"/>
      <c r="O31" s="7">
        <v>517885.26831000001</v>
      </c>
      <c r="P31" s="7"/>
      <c r="Q31" s="5">
        <v>6662</v>
      </c>
      <c r="R31" s="7">
        <v>480588.99913000001</v>
      </c>
      <c r="S31" s="5">
        <v>172</v>
      </c>
      <c r="T31" s="5">
        <v>6701</v>
      </c>
      <c r="U31" s="7">
        <v>619391.21441000002</v>
      </c>
      <c r="V31" s="5">
        <v>6577</v>
      </c>
      <c r="W31" s="7">
        <v>619391.21441000002</v>
      </c>
      <c r="X31" s="7">
        <v>607502.38786000002</v>
      </c>
    </row>
    <row r="32" spans="1:24" x14ac:dyDescent="0.2">
      <c r="A32" s="8" t="s">
        <v>64</v>
      </c>
      <c r="B32" s="4" t="s">
        <v>65</v>
      </c>
      <c r="C32" s="5">
        <v>6217</v>
      </c>
      <c r="D32" s="7">
        <v>461150.94206999999</v>
      </c>
      <c r="E32" s="7">
        <v>0</v>
      </c>
      <c r="F32" s="5">
        <v>298</v>
      </c>
      <c r="G32" s="5">
        <v>5504</v>
      </c>
      <c r="H32" s="5">
        <v>226</v>
      </c>
      <c r="I32" s="7">
        <v>446718.30142999999</v>
      </c>
      <c r="J32" s="7">
        <v>25414.576059999999</v>
      </c>
      <c r="K32" s="5">
        <v>4535</v>
      </c>
      <c r="L32" s="5">
        <v>0</v>
      </c>
      <c r="M32" s="5">
        <v>4145</v>
      </c>
      <c r="N32" s="5">
        <v>0</v>
      </c>
      <c r="O32" s="7">
        <v>360172.96535999997</v>
      </c>
      <c r="P32" s="7">
        <v>0</v>
      </c>
      <c r="Q32" s="5">
        <v>5878</v>
      </c>
      <c r="R32" s="7">
        <v>432768.5417</v>
      </c>
      <c r="S32" s="5">
        <v>500</v>
      </c>
      <c r="T32" s="5">
        <v>5976</v>
      </c>
      <c r="U32" s="7">
        <v>490405.39929999999</v>
      </c>
      <c r="V32" s="5">
        <v>5296</v>
      </c>
      <c r="W32" s="7">
        <v>495845.72649999999</v>
      </c>
      <c r="X32" s="7">
        <v>401706.02140000003</v>
      </c>
    </row>
    <row r="33" spans="1:24" x14ac:dyDescent="0.2">
      <c r="A33" s="8" t="s">
        <v>66</v>
      </c>
      <c r="B33" s="4" t="s">
        <v>67</v>
      </c>
      <c r="C33" s="5">
        <v>28117</v>
      </c>
      <c r="D33" s="7">
        <v>2532239.51046</v>
      </c>
      <c r="E33" s="7">
        <v>12007.10104</v>
      </c>
      <c r="F33" s="5">
        <v>1842</v>
      </c>
      <c r="G33" s="5">
        <v>25758</v>
      </c>
      <c r="H33" s="5"/>
      <c r="I33" s="7">
        <v>2407383.1201200001</v>
      </c>
      <c r="J33" s="7"/>
      <c r="K33" s="5">
        <v>26268</v>
      </c>
      <c r="L33" s="5">
        <v>112</v>
      </c>
      <c r="M33" s="5">
        <v>25056</v>
      </c>
      <c r="N33" s="5">
        <v>77</v>
      </c>
      <c r="O33" s="7">
        <v>2246944.2200600002</v>
      </c>
      <c r="P33" s="7">
        <v>9829.1107400000001</v>
      </c>
      <c r="Q33" s="5">
        <v>32879</v>
      </c>
      <c r="R33" s="7">
        <v>2567776.6562800002</v>
      </c>
      <c r="S33" s="5">
        <v>6361</v>
      </c>
      <c r="T33" s="5">
        <v>26617</v>
      </c>
      <c r="U33" s="7">
        <v>2461362.4044400002</v>
      </c>
      <c r="V33" s="5">
        <v>26617</v>
      </c>
      <c r="W33" s="7">
        <v>2390551.6770000001</v>
      </c>
      <c r="X33" s="7">
        <v>2338822.00012</v>
      </c>
    </row>
    <row r="34" spans="1:24" x14ac:dyDescent="0.2">
      <c r="A34" s="8" t="s">
        <v>78</v>
      </c>
      <c r="B34" s="4" t="s">
        <v>79</v>
      </c>
      <c r="C34" s="5">
        <v>866</v>
      </c>
      <c r="D34" s="7">
        <v>82283.214999999997</v>
      </c>
      <c r="E34" s="7"/>
      <c r="F34" s="5">
        <v>23</v>
      </c>
      <c r="G34" s="5">
        <v>807</v>
      </c>
      <c r="H34" s="5">
        <v>39</v>
      </c>
      <c r="I34" s="7">
        <v>82072.615349999993</v>
      </c>
      <c r="J34" s="7">
        <v>3218.7598400000002</v>
      </c>
      <c r="K34" s="5">
        <v>660</v>
      </c>
      <c r="L34" s="5"/>
      <c r="M34" s="5">
        <v>715</v>
      </c>
      <c r="N34" s="5"/>
      <c r="O34" s="7">
        <v>65911.703049999996</v>
      </c>
      <c r="P34" s="7"/>
      <c r="Q34" s="5">
        <v>1191</v>
      </c>
      <c r="R34" s="7">
        <v>76424.05</v>
      </c>
      <c r="S34" s="5"/>
      <c r="T34" s="5">
        <v>1285</v>
      </c>
      <c r="U34" s="7">
        <v>157893.20254</v>
      </c>
      <c r="V34" s="5">
        <v>1255</v>
      </c>
      <c r="W34" s="7">
        <v>100873.19391</v>
      </c>
      <c r="X34" s="7">
        <v>153803.37899999999</v>
      </c>
    </row>
    <row r="35" spans="1:24" x14ac:dyDescent="0.2">
      <c r="A35" s="8" t="s">
        <v>97</v>
      </c>
      <c r="B35" s="4" t="s">
        <v>98</v>
      </c>
      <c r="C35" s="5">
        <v>4938</v>
      </c>
      <c r="D35" s="7">
        <v>473953.19163000002</v>
      </c>
      <c r="E35" s="7">
        <v>468269.75462999998</v>
      </c>
      <c r="F35" s="5">
        <v>178</v>
      </c>
      <c r="G35" s="5">
        <v>4776</v>
      </c>
      <c r="H35" s="5"/>
      <c r="I35" s="7">
        <v>457362.69318</v>
      </c>
      <c r="J35" s="7"/>
      <c r="K35" s="5">
        <v>3955</v>
      </c>
      <c r="L35" s="5"/>
      <c r="M35" s="5">
        <v>4762</v>
      </c>
      <c r="N35" s="5"/>
      <c r="O35" s="7">
        <v>385673.78362</v>
      </c>
      <c r="P35" s="7"/>
      <c r="Q35" s="5">
        <v>5898</v>
      </c>
      <c r="R35" s="7">
        <v>448190.62177999999</v>
      </c>
      <c r="S35" s="5">
        <v>835</v>
      </c>
      <c r="T35" s="5">
        <v>5062</v>
      </c>
      <c r="U35" s="7">
        <v>498145.47788000002</v>
      </c>
      <c r="V35" s="5">
        <v>5062</v>
      </c>
      <c r="W35" s="7">
        <v>498145.47788000002</v>
      </c>
      <c r="X35" s="7">
        <v>464834.10087999998</v>
      </c>
    </row>
    <row r="36" spans="1:24" x14ac:dyDescent="0.2">
      <c r="A36" s="8" t="s">
        <v>68</v>
      </c>
      <c r="B36" s="4" t="s">
        <v>69</v>
      </c>
      <c r="C36" s="5">
        <v>63517</v>
      </c>
      <c r="D36" s="7">
        <v>6699921.8878899999</v>
      </c>
      <c r="E36" s="7"/>
      <c r="F36" s="5">
        <v>1532</v>
      </c>
      <c r="G36" s="5">
        <v>62163</v>
      </c>
      <c r="H36" s="5"/>
      <c r="I36" s="7">
        <v>6400484.9547600001</v>
      </c>
      <c r="J36" s="7"/>
      <c r="K36" s="5">
        <v>58395</v>
      </c>
      <c r="L36" s="5"/>
      <c r="M36" s="5">
        <v>57578</v>
      </c>
      <c r="N36" s="5">
        <v>54</v>
      </c>
      <c r="O36" s="7">
        <v>5035150.9428000003</v>
      </c>
      <c r="P36" s="7">
        <v>9946.2510299999994</v>
      </c>
      <c r="Q36" s="5">
        <v>72519</v>
      </c>
      <c r="R36" s="7">
        <v>7226700.4188900003</v>
      </c>
      <c r="S36" s="5"/>
      <c r="T36" s="5">
        <v>66508</v>
      </c>
      <c r="U36" s="7">
        <v>5841553.4138599997</v>
      </c>
      <c r="V36" s="5">
        <v>62870</v>
      </c>
      <c r="W36" s="7">
        <v>5675969.9140299996</v>
      </c>
      <c r="X36" s="7">
        <v>5875668.4777600002</v>
      </c>
    </row>
    <row r="37" spans="1:24" x14ac:dyDescent="0.2">
      <c r="A37" s="8" t="s">
        <v>70</v>
      </c>
      <c r="B37" s="4" t="s">
        <v>71</v>
      </c>
      <c r="C37" s="5">
        <v>112</v>
      </c>
      <c r="D37" s="7">
        <v>21726.117310000001</v>
      </c>
      <c r="E37" s="7"/>
      <c r="F37" s="5"/>
      <c r="G37" s="5">
        <v>116</v>
      </c>
      <c r="H37" s="5">
        <v>20</v>
      </c>
      <c r="I37" s="7">
        <v>21722.845730000001</v>
      </c>
      <c r="J37" s="7">
        <v>1428.0849900000001</v>
      </c>
      <c r="K37" s="5">
        <v>126</v>
      </c>
      <c r="L37" s="5"/>
      <c r="M37" s="5">
        <v>107</v>
      </c>
      <c r="N37" s="5"/>
      <c r="O37" s="7">
        <v>16408.742450000002</v>
      </c>
      <c r="P37" s="7"/>
      <c r="Q37" s="5">
        <v>115</v>
      </c>
      <c r="R37" s="7">
        <v>9990.5835800000004</v>
      </c>
      <c r="S37" s="5"/>
      <c r="T37" s="5">
        <v>106</v>
      </c>
      <c r="U37" s="7">
        <v>11389.09987</v>
      </c>
      <c r="V37" s="5">
        <v>106</v>
      </c>
      <c r="W37" s="7">
        <v>11389.09987</v>
      </c>
      <c r="X37" s="7">
        <v>11562.791069999999</v>
      </c>
    </row>
    <row r="38" spans="1:24" x14ac:dyDescent="0.2">
      <c r="A38" s="8" t="s">
        <v>84</v>
      </c>
      <c r="B38" s="4" t="s">
        <v>85</v>
      </c>
      <c r="C38" s="5">
        <v>71</v>
      </c>
      <c r="D38" s="7">
        <v>4272</v>
      </c>
      <c r="E38" s="7"/>
      <c r="F38" s="5"/>
      <c r="G38" s="5">
        <v>70</v>
      </c>
      <c r="H38" s="5">
        <v>2</v>
      </c>
      <c r="I38" s="7">
        <v>4400.8626000000004</v>
      </c>
      <c r="J38" s="7">
        <v>27.3</v>
      </c>
      <c r="K38" s="5">
        <v>70</v>
      </c>
      <c r="L38" s="5"/>
      <c r="M38" s="5">
        <v>73</v>
      </c>
      <c r="N38" s="5"/>
      <c r="O38" s="7">
        <v>4347.0935799999997</v>
      </c>
      <c r="P38" s="7"/>
      <c r="Q38" s="5">
        <v>149</v>
      </c>
      <c r="R38" s="7">
        <v>9746.7327100000002</v>
      </c>
      <c r="S38" s="5"/>
      <c r="T38" s="5">
        <v>137</v>
      </c>
      <c r="U38" s="7">
        <v>13167.48891</v>
      </c>
      <c r="V38" s="5">
        <v>137</v>
      </c>
      <c r="W38" s="7">
        <v>13167.48891</v>
      </c>
      <c r="X38" s="7">
        <v>12299.23905</v>
      </c>
    </row>
    <row r="39" spans="1:24" x14ac:dyDescent="0.2">
      <c r="A39" s="8" t="s">
        <v>72</v>
      </c>
      <c r="B39" s="4" t="s">
        <v>73</v>
      </c>
      <c r="C39" s="5">
        <v>19</v>
      </c>
      <c r="D39" s="7">
        <v>1410.634</v>
      </c>
      <c r="E39" s="7"/>
      <c r="F39" s="5"/>
      <c r="G39" s="5">
        <v>21</v>
      </c>
      <c r="H39" s="5">
        <v>5</v>
      </c>
      <c r="I39" s="7">
        <v>1692.4625900000001</v>
      </c>
      <c r="J39" s="7">
        <v>364.66930000000002</v>
      </c>
      <c r="K39" s="5">
        <v>19</v>
      </c>
      <c r="L39" s="5"/>
      <c r="M39" s="5">
        <v>27</v>
      </c>
      <c r="N39" s="5"/>
      <c r="O39" s="7">
        <v>2174.3800099999999</v>
      </c>
      <c r="P39" s="7"/>
      <c r="Q39" s="5">
        <v>62</v>
      </c>
      <c r="R39" s="7">
        <v>3677.4601299999999</v>
      </c>
      <c r="S39" s="5">
        <v>0</v>
      </c>
      <c r="T39" s="5">
        <v>65</v>
      </c>
      <c r="U39" s="7">
        <v>7866.1282300000003</v>
      </c>
      <c r="V39" s="5">
        <v>62</v>
      </c>
      <c r="W39" s="7">
        <v>7634.14707</v>
      </c>
      <c r="X39" s="7">
        <v>7505.3180700000003</v>
      </c>
    </row>
    <row r="40" spans="1:24" x14ac:dyDescent="0.2">
      <c r="A40" s="8" t="s">
        <v>74</v>
      </c>
      <c r="B40" s="4" t="s">
        <v>75</v>
      </c>
      <c r="C40" s="5">
        <v>4573</v>
      </c>
      <c r="D40" s="7">
        <v>282959.67794000002</v>
      </c>
      <c r="E40" s="7">
        <v>1018.2</v>
      </c>
      <c r="F40" s="5">
        <v>513</v>
      </c>
      <c r="G40" s="5">
        <v>3862</v>
      </c>
      <c r="H40" s="5">
        <v>117</v>
      </c>
      <c r="I40" s="7">
        <v>278446.93708</v>
      </c>
      <c r="J40" s="7">
        <v>13857.13701</v>
      </c>
      <c r="K40" s="5">
        <v>4101</v>
      </c>
      <c r="L40" s="5">
        <v>4</v>
      </c>
      <c r="M40" s="5">
        <v>4172</v>
      </c>
      <c r="N40" s="5">
        <v>17</v>
      </c>
      <c r="O40" s="7">
        <v>320398.62854000001</v>
      </c>
      <c r="P40" s="7"/>
      <c r="Q40" s="5">
        <v>7036</v>
      </c>
      <c r="R40" s="7">
        <v>574405.50361000001</v>
      </c>
      <c r="S40" s="5">
        <v>1095</v>
      </c>
      <c r="T40" s="5">
        <v>7975</v>
      </c>
      <c r="U40" s="7">
        <v>814841.91029000003</v>
      </c>
      <c r="V40" s="5">
        <v>6483</v>
      </c>
      <c r="W40" s="7">
        <v>677615.37078999996</v>
      </c>
      <c r="X40" s="7">
        <v>702051.17611</v>
      </c>
    </row>
    <row r="41" spans="1:24" x14ac:dyDescent="0.2">
      <c r="A41" s="8" t="s">
        <v>76</v>
      </c>
      <c r="B41" s="4" t="s">
        <v>77</v>
      </c>
      <c r="C41" s="5">
        <v>57613</v>
      </c>
      <c r="D41" s="7">
        <v>5535667.9748</v>
      </c>
      <c r="E41" s="7"/>
      <c r="F41" s="5">
        <v>11779</v>
      </c>
      <c r="G41" s="5">
        <v>45856</v>
      </c>
      <c r="H41" s="5"/>
      <c r="I41" s="7">
        <v>3733194.17294</v>
      </c>
      <c r="J41" s="7"/>
      <c r="K41" s="5">
        <v>39856</v>
      </c>
      <c r="L41" s="5"/>
      <c r="M41" s="5">
        <v>36445</v>
      </c>
      <c r="N41" s="5"/>
      <c r="O41" s="7">
        <v>3456785.3052300001</v>
      </c>
      <c r="P41" s="7"/>
      <c r="Q41" s="5">
        <v>34998</v>
      </c>
      <c r="R41" s="7">
        <v>2597549.7112199999</v>
      </c>
      <c r="S41" s="5">
        <v>1168</v>
      </c>
      <c r="T41" s="5">
        <v>32014</v>
      </c>
      <c r="U41" s="7">
        <v>2917623.00019</v>
      </c>
      <c r="V41" s="5">
        <v>32014</v>
      </c>
      <c r="W41" s="7">
        <v>2917623.00019</v>
      </c>
      <c r="X41" s="7">
        <v>2917623.00019</v>
      </c>
    </row>
    <row r="42" spans="1:24" s="13" customFormat="1" x14ac:dyDescent="0.2">
      <c r="A42" s="9" t="s">
        <v>86</v>
      </c>
      <c r="B42" s="10" t="s">
        <v>87</v>
      </c>
      <c r="C42" s="11">
        <v>107</v>
      </c>
      <c r="D42" s="12">
        <v>9953.152</v>
      </c>
      <c r="E42" s="12"/>
      <c r="F42" s="11">
        <v>3</v>
      </c>
      <c r="G42" s="11">
        <v>87</v>
      </c>
      <c r="H42" s="11"/>
      <c r="I42" s="12">
        <v>9147.5</v>
      </c>
      <c r="J42" s="12"/>
      <c r="K42" s="11">
        <v>48</v>
      </c>
      <c r="L42" s="11"/>
      <c r="M42" s="11">
        <v>8</v>
      </c>
      <c r="N42" s="11"/>
      <c r="O42" s="12">
        <v>375.66712000000001</v>
      </c>
      <c r="P42" s="12"/>
      <c r="Q42" s="11">
        <v>97</v>
      </c>
      <c r="R42" s="12">
        <v>7171.8721800000003</v>
      </c>
      <c r="S42" s="11"/>
      <c r="T42" s="11">
        <v>45</v>
      </c>
      <c r="U42" s="12">
        <v>4541.3445000000002</v>
      </c>
      <c r="V42" s="11">
        <v>19</v>
      </c>
      <c r="W42" s="12">
        <v>2379.2973900000002</v>
      </c>
      <c r="X42" s="12">
        <v>2379.2973900000002</v>
      </c>
    </row>
    <row r="43" spans="1:24" ht="51" customHeight="1" x14ac:dyDescent="0.2">
      <c r="A43" s="31" t="s">
        <v>89</v>
      </c>
      <c r="B43" s="31"/>
    </row>
  </sheetData>
  <mergeCells count="25">
    <mergeCell ref="X5:X6"/>
    <mergeCell ref="Q4:X4"/>
    <mergeCell ref="D5:E5"/>
    <mergeCell ref="C5:C6"/>
    <mergeCell ref="F5:F6"/>
    <mergeCell ref="G5:G6"/>
    <mergeCell ref="I5:I6"/>
    <mergeCell ref="K5:L5"/>
    <mergeCell ref="M5:N5"/>
    <mergeCell ref="O5:P5"/>
    <mergeCell ref="Q5:Q6"/>
    <mergeCell ref="R5:R6"/>
    <mergeCell ref="S5:S6"/>
    <mergeCell ref="T5:T6"/>
    <mergeCell ref="U5:U6"/>
    <mergeCell ref="V5:V6"/>
    <mergeCell ref="A43:B43"/>
    <mergeCell ref="A1:B1"/>
    <mergeCell ref="W5:W6"/>
    <mergeCell ref="A7:B7"/>
    <mergeCell ref="C4:P4"/>
    <mergeCell ref="B4:B6"/>
    <mergeCell ref="A4:A6"/>
    <mergeCell ref="H5:H6"/>
    <mergeCell ref="J5:J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Басаргина Юлия Александровна</dc:creator>
  <cp:lastModifiedBy>Басаргина Юлия Александровна</cp:lastModifiedBy>
  <dcterms:created xsi:type="dcterms:W3CDTF">2021-04-07T11:30:03Z</dcterms:created>
  <dcterms:modified xsi:type="dcterms:W3CDTF">2026-02-17T14:26:35Z</dcterms:modified>
</cp:coreProperties>
</file>