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1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C4" i="1"/>
</calcChain>
</file>

<file path=xl/sharedStrings.xml><?xml version="1.0" encoding="utf-8"?>
<sst xmlns="http://schemas.openxmlformats.org/spreadsheetml/2006/main" count="196" uniqueCount="196">
  <si>
    <t>1 - добровольное медицинское страхование</t>
  </si>
  <si>
    <t>10 - страхование имущества</t>
  </si>
  <si>
    <t>11 - обязательное страхование гражданской ответственности владельца опасного объекта</t>
  </si>
  <si>
    <t>13 - страхование ответственности туроператоров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</si>
  <si>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</si>
  <si>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</si>
  <si>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</si>
  <si>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17 - входящее перестрахование, кроме договоров пропорционального перестрахования</t>
  </si>
  <si>
    <t>3 - обязательное страхование гражданской ответственности владельцев транспортных средств</t>
  </si>
  <si>
    <t>4 - страхование гражданской ответственности владельцев транспортных средств в рамках международных систем страхования</t>
  </si>
  <si>
    <t>5 - обязательное страхование гражданской ответственности перевозчика</t>
  </si>
  <si>
    <t>6 - страхование прочей ответственности владельцев транспортных средств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</si>
  <si>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</si>
  <si>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</si>
  <si>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</si>
  <si>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</si>
  <si>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0001</t>
  </si>
  <si>
    <t>Публичное акционерное общество Страховая Компания "Росгосстрах"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</si>
  <si>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</si>
  <si>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</si>
  <si>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</si>
  <si>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</si>
  <si>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</si>
  <si>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</si>
  <si>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</si>
  <si>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</si>
  <si>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</si>
  <si>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</si>
  <si>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0290</t>
  </si>
  <si>
    <t>Акционерное общество "Зетта Страхование"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</si>
  <si>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</si>
  <si>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</si>
  <si>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</si>
  <si>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</si>
  <si>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</si>
  <si>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</si>
  <si>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</si>
  <si>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</si>
  <si>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</si>
  <si>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</si>
  <si>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</si>
  <si>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</si>
  <si>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0667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</si>
  <si>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</si>
  <si>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</si>
  <si>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</si>
  <si>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</si>
  <si>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1083</t>
  </si>
  <si>
    <t>Общество с ограниченной ответственностью "Зетта Страхование"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</si>
  <si>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</si>
  <si>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</si>
  <si>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</si>
  <si>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</si>
  <si>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</si>
  <si>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</si>
  <si>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</si>
  <si>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</si>
  <si>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</si>
  <si>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</si>
  <si>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</si>
  <si>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</si>
  <si>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</si>
  <si>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</si>
  <si>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</si>
  <si>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</si>
  <si>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</si>
  <si>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</si>
  <si>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</si>
  <si>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</si>
  <si>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</si>
  <si>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</si>
  <si>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</si>
  <si>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</si>
  <si>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</si>
  <si>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</si>
  <si>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</si>
  <si>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</si>
  <si>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</si>
  <si>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</si>
  <si>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</si>
  <si>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</si>
  <si>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2042</t>
  </si>
  <si>
    <t>Общество с ограниченной ответственностью "Страховая компания "Гранта"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</si>
  <si>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</si>
  <si>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</si>
  <si>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</si>
  <si>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</si>
  <si>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</si>
  <si>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</si>
  <si>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</si>
  <si>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</si>
  <si>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</si>
  <si>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</si>
  <si>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2708</t>
  </si>
  <si>
    <t>Акционерное общество «Баланс Страхование»</t>
  </si>
  <si>
    <t>2733</t>
  </si>
  <si>
    <t>Акционерное общество "Страховая компания "Бестиншур"</t>
  </si>
  <si>
    <t>2877</t>
  </si>
  <si>
    <t>Общество с ограниченной ответственностью "Страховая компания "Мегарусс-Д"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</si>
  <si>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</si>
  <si>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</si>
  <si>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</si>
  <si>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</si>
  <si>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</si>
  <si>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</si>
  <si>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3211</t>
  </si>
  <si>
    <t>Акционерное общество "Группа страховых компаний "Югория"</t>
  </si>
  <si>
    <t>3229</t>
  </si>
  <si>
    <t>Акционерное общество "Страховая бизнес группа"</t>
  </si>
  <si>
    <t>3300</t>
  </si>
  <si>
    <t>Акционерное общество Страховая группа "Спасские ворота"</t>
  </si>
  <si>
    <t>3398</t>
  </si>
  <si>
    <t>Общество с ограниченной ответственностью Страховая компания "Газпром страхование"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</si>
  <si>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</si>
  <si>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</si>
  <si>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</si>
  <si>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</si>
  <si>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</si>
  <si>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</si>
  <si>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3748</t>
  </si>
  <si>
    <t>Акционерное общество "Русский Стандарт Страхование"</t>
  </si>
  <si>
    <t>3799</t>
  </si>
  <si>
    <t>3803</t>
  </si>
  <si>
    <t>Общество с ограниченной ответственностью "Страховая Компания Доминанта"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</si>
  <si>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</si>
  <si>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</si>
  <si>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</si>
  <si>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</si>
  <si>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3828</t>
  </si>
  <si>
    <t>Общество с ограниченной ответственностью "Зетта Страхование жизни"</t>
  </si>
  <si>
    <t>3847</t>
  </si>
  <si>
    <t>Общество с ограниченной ответственностью Страховая компания "Независимая страховая группа"</t>
  </si>
  <si>
    <t>3867</t>
  </si>
  <si>
    <t>Общество с ограниченной ответственностью "АК БАРС СТРАХОВАНИЕ"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</si>
  <si>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</si>
  <si>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</si>
  <si>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</si>
  <si>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«ПСБ Страхование»</t>
  </si>
  <si>
    <t>3947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</si>
  <si>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</si>
  <si>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</si>
  <si>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</si>
  <si>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</si>
  <si>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</si>
  <si>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3984</t>
  </si>
  <si>
    <t>Общество с ограниченной ответственностью "Капитал Лайф Страхование Жизни"</t>
  </si>
  <si>
    <t>4014</t>
  </si>
  <si>
    <t>Акционерное общество «Страховая компания «Ю-Лайф»</t>
  </si>
  <si>
    <t>4104</t>
  </si>
  <si>
    <t>Общество с ограниченной ответственностью "Страховая компания КАРДИФ"</t>
  </si>
  <si>
    <t>4105</t>
  </si>
  <si>
    <t>Общество с ограниченной ответственностью «Совкомбанк страхование жизни»</t>
  </si>
  <si>
    <t>4117</t>
  </si>
  <si>
    <t>Общество с ограниченной ответственностью "Страховая компания "Кредит Европа Лайф"</t>
  </si>
  <si>
    <t>4174</t>
  </si>
  <si>
    <t>Общество с ограниченной ответственностью "СКОР ПЕРЕСТРАХОВАНИЕ"</t>
  </si>
  <si>
    <t>4179</t>
  </si>
  <si>
    <t>Общество с ограниченной ответственностью "Страховая компания "Райффайзен Лайф"</t>
  </si>
  <si>
    <t>4189</t>
  </si>
  <si>
    <t>Общество с ограниченной ответственностью "Кредендо – Ингосстрах Кредитное Страхование"</t>
  </si>
  <si>
    <t>4209</t>
  </si>
  <si>
    <t>Общество с ограниченной ответственностью "Кофас Рус Страховая Компания"</t>
  </si>
  <si>
    <t>4293</t>
  </si>
  <si>
    <t>Общество с ограниченной ответственностью "Страховая Компания "Ойлер Гермес Ру"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</si>
  <si>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</si>
  <si>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</si>
  <si>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</si>
  <si>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</si>
  <si>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</si>
  <si>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4351</t>
  </si>
  <si>
    <t>Акционерное общество "Российская Национальная Перестраховочная Компания"</t>
  </si>
  <si>
    <t>4358</t>
  </si>
  <si>
    <t>Общество с ограниченной ответственностью «РСХБ-Страхование жизни»</t>
  </si>
  <si>
    <t>4375</t>
  </si>
  <si>
    <t>Общество с ограниченной ответственностью "ДжиАйСи Перестрахование"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</si>
  <si>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</si>
  <si>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</si>
  <si>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4380</t>
  </si>
  <si>
    <t>Общество с ограниченной ответственностью РНКБ Страхование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</si>
  <si>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</si>
  <si>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</si>
  <si>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</si>
  <si>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r>
      <t>2 - страхование от несчастных случаев и болезней</t>
    </r>
    <r>
      <rPr>
        <vertAlign val="superscript"/>
        <sz val="8"/>
        <color rgb="FF222222"/>
        <rFont val="Times New Roman"/>
        <family val="1"/>
        <charset val="204"/>
      </rPr>
      <t>2</t>
    </r>
  </si>
  <si>
    <r>
      <rPr>
        <i/>
        <vertAlign val="superscript"/>
        <sz val="8"/>
        <color indexed="8"/>
        <rFont val="Times New Roman"/>
        <family val="1"/>
        <charset val="204"/>
      </rPr>
      <t>2</t>
    </r>
    <r>
      <rPr>
        <i/>
        <sz val="8"/>
        <color indexed="8"/>
        <rFont val="Times New Roman"/>
        <family val="1"/>
        <charset val="204"/>
      </rPr>
      <t xml:space="preserve"> Отражена сумма учетных групп 2.1 "Страхование от несчастных случаев и болезней" и  2.2 "Обязательное государственное страхование военнослужащих и приравненных к ним лиц". </t>
    </r>
  </si>
  <si>
    <t>Общество с ограниченной ответственностью "Инлайф страхование"</t>
  </si>
  <si>
    <t>Cтраховые премии по договорам, переданным в перестрахование по страхованию иному, чем страхование жизни, тыс руб.</t>
  </si>
  <si>
    <t>3972</t>
  </si>
  <si>
    <t>Общество с ограниченной ответственностью "Страховая Компания "Ренессанс Жизнь"</t>
  </si>
  <si>
    <t>01.01.2024 - 31.03.2024</t>
  </si>
  <si>
    <t>3128</t>
  </si>
  <si>
    <t>Общество с ограниченной ответственностью "Международная страховая компания "АйАйСи"</t>
  </si>
  <si>
    <t>Общество с ограниченной ответственностью «Страховой Дом «БСД»</t>
  </si>
  <si>
    <t>4013</t>
  </si>
  <si>
    <t>Общество с ограниченной ответственностью Страховая компания "МАКС страхование жизни"</t>
  </si>
  <si>
    <t>Общество с ограниченной ответственностью Страховая компания «АСТК»</t>
  </si>
  <si>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Дата формирования данных 06.05.2024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</si>
</sst>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vertAlign val="superscript"/>
      <sz val="8"/>
      <color indexed="8"/>
      <name val="Times New Roman"/>
      <family val="1"/>
      <charset val="204"/>
    </font>
    <font>
      <vertAlign val="superscript"/>
      <sz val="8"/>
      <color rgb="FF222222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i/>
      <vertAlign val="superscript"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left" vertical="top"/>
    </xf>
    <xf numFmtId="164" fontId="4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3" fontId="2" fillId="2" borderId="4" xfId="0" applyNumberFormat="1" applyFont="1" applyFill="1" applyBorder="1" applyAlignment="1"/>
    <xf numFmtId="164" fontId="4" fillId="2" borderId="5" xfId="0" applyNumberFormat="1" applyFont="1" applyFill="1" applyBorder="1" applyAlignment="1">
      <alignment horizontal="right" wrapText="1"/>
    </xf>
    <xf numFmtId="165" fontId="1" fillId="2" borderId="1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/>
    </xf>
    <xf numFmtId="165" fontId="2" fillId="2" borderId="1" xfId="0" applyNumberFormat="1" applyFont="1" applyFill="1" applyBorder="1"/>
    <xf numFmtId="0" fontId="3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9" fillId="2" borderId="0" xfId="0" applyFont="1" applyFill="1"/>
    <xf numFmtId="0" fontId="3" fillId="2" borderId="1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164" fontId="4" fillId="2" borderId="3" xfId="0" applyNumberFormat="1" applyFont="1" applyFill="1" applyBorder="1" applyAlignment="1">
      <alignment horizontal="right" wrapText="1"/>
    </xf>
    <xf numFmtId="164" fontId="4" fillId="2" borderId="4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1"/>
    </sheetView>
  </sheetViews>
  <sheetFormatPr defaultRowHeight="12.75" customHeight="1" x14ac:dyDescent="0.2"/>
  <cols>
    <col min="1" max="1" width="6.140625" style="1" bestFit="1" customWidth="1"/>
    <col min="2" max="2" width="88.140625" style="1" customWidth="1"/>
    <col min="3" max="3" width="11.5703125" style="1" customWidth="1"/>
    <col min="4" max="19" width="10" style="1" customWidth="1"/>
    <col min="20" max="16384" width="9.140625" style="1"/>
  </cols>
  <sheetData>
    <row r="1" spans="1:19" ht="37.5" customHeight="1" x14ac:dyDescent="0.2">
      <c r="A1" s="22" t="s">
        <v>185</v>
      </c>
      <c r="B1" s="22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2.75" customHeight="1" x14ac:dyDescent="0.2">
      <c r="A2" s="4"/>
      <c r="B2" s="9" t="s">
        <v>179</v>
      </c>
      <c r="C2" s="17" t="s">
        <v>188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s="2" customFormat="1" ht="126" customHeight="1" x14ac:dyDescent="0.2">
      <c r="A3" s="5"/>
      <c r="B3" s="6" t="s">
        <v>180</v>
      </c>
      <c r="C3" s="7" t="s">
        <v>15</v>
      </c>
      <c r="D3" s="7" t="s">
        <v>0</v>
      </c>
      <c r="E3" s="7" t="s">
        <v>182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</v>
      </c>
      <c r="N3" s="7" t="s">
        <v>2</v>
      </c>
      <c r="O3" s="7" t="s">
        <v>3</v>
      </c>
      <c r="P3" s="7" t="s">
        <v>4</v>
      </c>
      <c r="Q3" s="7" t="s">
        <v>5</v>
      </c>
      <c r="R3" s="7" t="s">
        <v>6</v>
      </c>
      <c r="S3" s="7" t="s">
        <v>7</v>
      </c>
    </row>
    <row r="4" spans="1:19" s="2" customFormat="1" ht="14.25" customHeight="1" x14ac:dyDescent="0.2">
      <c r="A4" s="20" t="s">
        <v>181</v>
      </c>
      <c r="B4" s="21"/>
      <c r="C4" s="10">
        <f t="shared" ref="C4:S4" si="0">SUM(C5:C90)</f>
        <v>55155539.801200017</v>
      </c>
      <c r="D4" s="10">
        <f t="shared" si="0"/>
        <v>40746.308409999998</v>
      </c>
      <c r="E4" s="10">
        <f t="shared" si="0"/>
        <v>306305.51361000002</v>
      </c>
      <c r="F4" s="10">
        <f t="shared" si="0"/>
        <v>8810553.1440199986</v>
      </c>
      <c r="G4" s="10">
        <f t="shared" si="0"/>
        <v>0.79434000000000005</v>
      </c>
      <c r="H4" s="10">
        <f t="shared" si="0"/>
        <v>229743.84393999999</v>
      </c>
      <c r="I4" s="10">
        <f t="shared" si="0"/>
        <v>-3940.6618900000003</v>
      </c>
      <c r="J4" s="10">
        <f t="shared" si="0"/>
        <v>1646302.0587099995</v>
      </c>
      <c r="K4" s="10">
        <f t="shared" si="0"/>
        <v>9032159.8147799969</v>
      </c>
      <c r="L4" s="10">
        <f t="shared" si="0"/>
        <v>588770.80165000004</v>
      </c>
      <c r="M4" s="10">
        <f t="shared" si="0"/>
        <v>25830528.967969995</v>
      </c>
      <c r="N4" s="10">
        <f t="shared" si="0"/>
        <v>812034.06236999983</v>
      </c>
      <c r="O4" s="10">
        <f t="shared" si="0"/>
        <v>511.5</v>
      </c>
      <c r="P4" s="10">
        <f t="shared" si="0"/>
        <v>1952017.3480499994</v>
      </c>
      <c r="Q4" s="10">
        <f t="shared" si="0"/>
        <v>5440401.6490700003</v>
      </c>
      <c r="R4" s="10">
        <f t="shared" si="0"/>
        <v>721.72620000000006</v>
      </c>
      <c r="S4" s="10">
        <f t="shared" si="0"/>
        <v>468682.92997</v>
      </c>
    </row>
    <row r="5" spans="1:19" ht="11.25" x14ac:dyDescent="0.2">
      <c r="A5" s="13" t="s">
        <v>16</v>
      </c>
      <c r="B5" s="3" t="s">
        <v>17</v>
      </c>
      <c r="C5" s="11">
        <v>1546523.39497</v>
      </c>
      <c r="D5" s="11"/>
      <c r="E5" s="11">
        <v>711.29701999999997</v>
      </c>
      <c r="F5" s="11">
        <v>186614.19472</v>
      </c>
      <c r="G5" s="11">
        <v>0.79434000000000005</v>
      </c>
      <c r="H5" s="11">
        <v>10106.10945</v>
      </c>
      <c r="I5" s="11">
        <v>-1015.87752</v>
      </c>
      <c r="J5" s="11">
        <v>2159.4485100000002</v>
      </c>
      <c r="K5" s="11">
        <v>181665.11035</v>
      </c>
      <c r="L5" s="11">
        <v>-11044.10396</v>
      </c>
      <c r="M5" s="11">
        <v>815397.13833999995</v>
      </c>
      <c r="N5" s="11">
        <v>67505.903779999993</v>
      </c>
      <c r="O5" s="12"/>
      <c r="P5" s="11">
        <v>65270.722049999997</v>
      </c>
      <c r="Q5" s="11">
        <v>227769.88654000001</v>
      </c>
      <c r="R5" s="12"/>
      <c r="S5" s="11">
        <v>1382.77135</v>
      </c>
    </row>
    <row r="6" spans="1:19" ht="11.25" x14ac:dyDescent="0.2">
      <c r="A6" s="13" t="s">
        <v>18</v>
      </c>
      <c r="B6" s="3" t="s">
        <v>19</v>
      </c>
      <c r="C6" s="11">
        <v>5293.4083700000001</v>
      </c>
      <c r="D6" s="12"/>
      <c r="E6" s="11">
        <v>827.53998999999999</v>
      </c>
      <c r="F6" s="11">
        <v>656.44578999999999</v>
      </c>
      <c r="G6" s="12"/>
      <c r="H6" s="12"/>
      <c r="I6" s="12">
        <v>8.6303800000000006</v>
      </c>
      <c r="J6" s="11">
        <v>2904.64932</v>
      </c>
      <c r="K6" s="12"/>
      <c r="L6" s="12"/>
      <c r="M6" s="11">
        <v>578.59784000000002</v>
      </c>
      <c r="N6" s="12"/>
      <c r="O6" s="12"/>
      <c r="P6" s="11">
        <v>21.488199999999999</v>
      </c>
      <c r="Q6" s="12"/>
      <c r="R6" s="11">
        <v>296.05685</v>
      </c>
      <c r="S6" s="12"/>
    </row>
    <row r="7" spans="1:19" ht="11.25" x14ac:dyDescent="0.2">
      <c r="A7" s="13" t="s">
        <v>20</v>
      </c>
      <c r="B7" s="3" t="s">
        <v>21</v>
      </c>
      <c r="C7" s="11">
        <v>446523.56423000002</v>
      </c>
      <c r="D7" s="12"/>
      <c r="E7" s="12"/>
      <c r="F7" s="11">
        <v>446523.56423000002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1.25" x14ac:dyDescent="0.2">
      <c r="A8" s="13" t="s">
        <v>22</v>
      </c>
      <c r="B8" s="3" t="s">
        <v>23</v>
      </c>
      <c r="C8" s="11">
        <v>9819.5523099999991</v>
      </c>
      <c r="D8" s="12"/>
      <c r="E8" s="11">
        <v>612.89585999999997</v>
      </c>
      <c r="F8" s="12"/>
      <c r="G8" s="12"/>
      <c r="H8" s="12"/>
      <c r="I8" s="12"/>
      <c r="J8" s="11">
        <v>2001.96001</v>
      </c>
      <c r="K8" s="11">
        <v>102.50717</v>
      </c>
      <c r="L8" s="12"/>
      <c r="M8" s="11">
        <v>6962.6652700000004</v>
      </c>
      <c r="N8" s="12"/>
      <c r="O8" s="12"/>
      <c r="P8" s="11">
        <v>139.524</v>
      </c>
      <c r="Q8" s="12"/>
      <c r="R8" s="12"/>
      <c r="S8" s="12"/>
    </row>
    <row r="9" spans="1:19" ht="11.25" x14ac:dyDescent="0.2">
      <c r="A9" s="13" t="s">
        <v>24</v>
      </c>
      <c r="B9" s="3" t="s">
        <v>25</v>
      </c>
      <c r="C9" s="12">
        <v>57254.262470000001</v>
      </c>
      <c r="D9" s="12"/>
      <c r="E9" s="12"/>
      <c r="F9" s="12"/>
      <c r="G9" s="12"/>
      <c r="H9" s="12"/>
      <c r="I9" s="12"/>
      <c r="J9" s="12"/>
      <c r="K9" s="12">
        <v>27449.997220000001</v>
      </c>
      <c r="L9" s="12"/>
      <c r="M9" s="12">
        <v>8298.4896900000003</v>
      </c>
      <c r="N9" s="12"/>
      <c r="O9" s="12"/>
      <c r="P9" s="12">
        <v>14038.94297</v>
      </c>
      <c r="Q9" s="12">
        <v>7466.83259</v>
      </c>
      <c r="R9" s="12"/>
      <c r="S9" s="12"/>
    </row>
    <row r="10" spans="1:19" ht="11.25" x14ac:dyDescent="0.2">
      <c r="A10" s="14" t="s">
        <v>26</v>
      </c>
      <c r="B10" s="3" t="s">
        <v>27</v>
      </c>
      <c r="C10" s="11">
        <v>251643.24408999999</v>
      </c>
      <c r="D10" s="12"/>
      <c r="E10" s="12">
        <v>1124.18002</v>
      </c>
      <c r="F10" s="12"/>
      <c r="G10" s="12"/>
      <c r="H10" s="12"/>
      <c r="I10" s="12"/>
      <c r="J10" s="12">
        <v>107.65996</v>
      </c>
      <c r="K10" s="11"/>
      <c r="L10" s="12"/>
      <c r="M10" s="11">
        <v>172829.61621000001</v>
      </c>
      <c r="N10" s="12"/>
      <c r="O10" s="12"/>
      <c r="P10" s="11"/>
      <c r="Q10" s="11"/>
      <c r="R10" s="12"/>
      <c r="S10" s="12">
        <v>77581.787899999996</v>
      </c>
    </row>
    <row r="11" spans="1:19" ht="11.25" x14ac:dyDescent="0.2">
      <c r="A11" s="13" t="s">
        <v>28</v>
      </c>
      <c r="B11" s="3" t="s">
        <v>29</v>
      </c>
      <c r="C11" s="11">
        <v>233004.37867999999</v>
      </c>
      <c r="D11" s="12"/>
      <c r="E11" s="11">
        <v>1169.7328500000001</v>
      </c>
      <c r="F11" s="12"/>
      <c r="G11" s="12"/>
      <c r="H11" s="12">
        <v>257.79401999999999</v>
      </c>
      <c r="I11" s="12"/>
      <c r="J11" s="11">
        <v>1266.4034799999999</v>
      </c>
      <c r="K11" s="11">
        <v>39804.441720000003</v>
      </c>
      <c r="L11" s="12"/>
      <c r="M11" s="11">
        <v>88646.224149999995</v>
      </c>
      <c r="N11" s="12">
        <v>1648.6990000000001</v>
      </c>
      <c r="O11" s="12"/>
      <c r="P11" s="12">
        <v>14021.04175</v>
      </c>
      <c r="Q11" s="12">
        <v>86190.041710000005</v>
      </c>
      <c r="R11" s="12"/>
      <c r="S11" s="11"/>
    </row>
    <row r="12" spans="1:19" ht="11.25" x14ac:dyDescent="0.2">
      <c r="A12" s="14" t="s">
        <v>30</v>
      </c>
      <c r="B12" s="3" t="s">
        <v>31</v>
      </c>
      <c r="C12" s="11">
        <v>48832.23947</v>
      </c>
      <c r="D12" s="12"/>
      <c r="E12" s="11"/>
      <c r="F12" s="12">
        <v>12185.37631</v>
      </c>
      <c r="G12" s="12"/>
      <c r="H12" s="11"/>
      <c r="I12" s="12"/>
      <c r="J12" s="11"/>
      <c r="K12" s="11">
        <v>2766.59024</v>
      </c>
      <c r="L12" s="12"/>
      <c r="M12" s="11">
        <v>33877.672259999999</v>
      </c>
      <c r="N12" s="11"/>
      <c r="O12" s="12"/>
      <c r="P12" s="11">
        <v>2.60066</v>
      </c>
      <c r="Q12" s="11"/>
      <c r="R12" s="11"/>
      <c r="S12" s="12"/>
    </row>
    <row r="13" spans="1:19" ht="11.25" x14ac:dyDescent="0.2">
      <c r="A13" s="13" t="s">
        <v>32</v>
      </c>
      <c r="B13" s="3" t="s">
        <v>33</v>
      </c>
      <c r="C13" s="11">
        <v>16308.52454</v>
      </c>
      <c r="D13" s="12"/>
      <c r="E13" s="11">
        <v>1638.2236399999999</v>
      </c>
      <c r="F13" s="12"/>
      <c r="G13" s="12"/>
      <c r="H13" s="12"/>
      <c r="I13" s="12"/>
      <c r="J13" s="12"/>
      <c r="K13" s="11">
        <v>-418.33681000000001</v>
      </c>
      <c r="L13" s="12"/>
      <c r="M13" s="12">
        <v>15088.637710000001</v>
      </c>
      <c r="N13" s="12"/>
      <c r="O13" s="12"/>
      <c r="P13" s="12"/>
      <c r="Q13" s="12"/>
      <c r="R13" s="12"/>
      <c r="S13" s="12"/>
    </row>
    <row r="14" spans="1:19" ht="11.25" x14ac:dyDescent="0.2">
      <c r="A14" s="13" t="s">
        <v>34</v>
      </c>
      <c r="B14" s="3" t="s">
        <v>35</v>
      </c>
      <c r="C14" s="11">
        <v>26371.664550000001</v>
      </c>
      <c r="D14" s="12"/>
      <c r="E14" s="11"/>
      <c r="F14" s="11">
        <v>11276.757030000001</v>
      </c>
      <c r="G14" s="12"/>
      <c r="H14" s="12"/>
      <c r="I14" s="12"/>
      <c r="J14" s="11">
        <v>658.49994000000004</v>
      </c>
      <c r="K14" s="11">
        <v>1191.75154</v>
      </c>
      <c r="L14" s="11"/>
      <c r="M14" s="11">
        <v>1005.58297</v>
      </c>
      <c r="N14" s="12">
        <v>12239.07307</v>
      </c>
      <c r="O14" s="12"/>
      <c r="P14" s="12"/>
      <c r="Q14" s="12"/>
      <c r="R14" s="12"/>
      <c r="S14" s="12"/>
    </row>
    <row r="15" spans="1:19" ht="11.25" x14ac:dyDescent="0.2">
      <c r="A15" s="13" t="s">
        <v>36</v>
      </c>
      <c r="B15" s="3" t="s">
        <v>37</v>
      </c>
      <c r="C15" s="11">
        <v>19169.695759999999</v>
      </c>
      <c r="D15" s="12"/>
      <c r="E15" s="11">
        <v>1414.20802</v>
      </c>
      <c r="F15" s="12">
        <v>7604.4487200000003</v>
      </c>
      <c r="G15" s="12"/>
      <c r="H15" s="12"/>
      <c r="I15" s="12"/>
      <c r="J15" s="12">
        <v>4090.7218200000002</v>
      </c>
      <c r="K15" s="11">
        <v>893.49512000000004</v>
      </c>
      <c r="L15" s="12"/>
      <c r="M15" s="11">
        <v>5153.3220799999999</v>
      </c>
      <c r="N15" s="12"/>
      <c r="O15" s="12"/>
      <c r="P15" s="12">
        <v>13.5</v>
      </c>
      <c r="Q15" s="12"/>
      <c r="R15" s="12"/>
      <c r="S15" s="12"/>
    </row>
    <row r="16" spans="1:19" ht="11.25" x14ac:dyDescent="0.2">
      <c r="A16" s="13" t="s">
        <v>38</v>
      </c>
      <c r="B16" s="3" t="s">
        <v>39</v>
      </c>
      <c r="C16" s="11">
        <v>5763942.1105899997</v>
      </c>
      <c r="D16" s="12"/>
      <c r="E16" s="12">
        <v>23167.233469999999</v>
      </c>
      <c r="F16" s="11">
        <v>1059461.30647</v>
      </c>
      <c r="G16" s="12"/>
      <c r="H16" s="12">
        <v>15593.584790000001</v>
      </c>
      <c r="I16" s="12"/>
      <c r="J16" s="11"/>
      <c r="K16" s="11">
        <v>812399.08348000003</v>
      </c>
      <c r="L16" s="12">
        <v>26411.526020000001</v>
      </c>
      <c r="M16" s="11">
        <v>3187087.5337</v>
      </c>
      <c r="N16" s="11">
        <v>71145.480899999995</v>
      </c>
      <c r="O16" s="12"/>
      <c r="P16" s="11">
        <v>255082.31995</v>
      </c>
      <c r="Q16" s="11">
        <v>313594.04181000002</v>
      </c>
      <c r="R16" s="12"/>
      <c r="S16" s="12"/>
    </row>
    <row r="17" spans="1:19" ht="11.25" x14ac:dyDescent="0.2">
      <c r="A17" s="13" t="s">
        <v>40</v>
      </c>
      <c r="B17" s="3" t="s">
        <v>41</v>
      </c>
      <c r="C17" s="12">
        <v>49445.868609999998</v>
      </c>
      <c r="D17" s="12"/>
      <c r="E17" s="12"/>
      <c r="F17" s="12">
        <v>30240.14039</v>
      </c>
      <c r="G17" s="12"/>
      <c r="H17" s="12">
        <v>2672.6233699999998</v>
      </c>
      <c r="I17" s="12"/>
      <c r="J17" s="12">
        <v>1522.9165599999999</v>
      </c>
      <c r="K17" s="12">
        <v>9510.0005199999996</v>
      </c>
      <c r="L17" s="12"/>
      <c r="M17" s="12">
        <v>2786.2024900000001</v>
      </c>
      <c r="N17" s="12">
        <v>2499.98108</v>
      </c>
      <c r="O17" s="12"/>
      <c r="P17" s="12">
        <v>166.27119999999999</v>
      </c>
      <c r="Q17" s="12">
        <v>47.732999999999997</v>
      </c>
      <c r="R17" s="12"/>
      <c r="S17" s="12"/>
    </row>
    <row r="18" spans="1:19" ht="11.25" x14ac:dyDescent="0.2">
      <c r="A18" s="13" t="s">
        <v>42</v>
      </c>
      <c r="B18" s="3" t="s">
        <v>184</v>
      </c>
      <c r="C18" s="11">
        <v>7208.1402900000003</v>
      </c>
      <c r="D18" s="12"/>
      <c r="E18" s="11">
        <v>7208.1402900000003</v>
      </c>
      <c r="F18" s="11"/>
      <c r="G18" s="12"/>
      <c r="H18" s="12"/>
      <c r="I18" s="12"/>
      <c r="J18" s="11"/>
      <c r="K18" s="11"/>
      <c r="L18" s="12"/>
      <c r="M18" s="11"/>
      <c r="N18" s="12"/>
      <c r="O18" s="12"/>
      <c r="P18" s="11"/>
      <c r="Q18" s="12"/>
      <c r="R18" s="12"/>
      <c r="S18" s="12"/>
    </row>
    <row r="19" spans="1:19" ht="11.25" x14ac:dyDescent="0.2">
      <c r="A19" s="13" t="s">
        <v>43</v>
      </c>
      <c r="B19" s="3" t="s">
        <v>44</v>
      </c>
      <c r="C19" s="11">
        <v>238678.50320000001</v>
      </c>
      <c r="D19" s="12"/>
      <c r="E19" s="11">
        <v>100.51022</v>
      </c>
      <c r="F19" s="11">
        <v>8402.7604200000005</v>
      </c>
      <c r="G19" s="11"/>
      <c r="H19" s="11">
        <v>1936.7345499999999</v>
      </c>
      <c r="I19" s="12"/>
      <c r="J19" s="11">
        <v>5352.8242700000001</v>
      </c>
      <c r="K19" s="11">
        <v>75032.410650000005</v>
      </c>
      <c r="L19" s="11"/>
      <c r="M19" s="11">
        <v>135264.18195</v>
      </c>
      <c r="N19" s="11">
        <v>4488.7240099999999</v>
      </c>
      <c r="O19" s="12"/>
      <c r="P19" s="11">
        <v>7655.9259099999999</v>
      </c>
      <c r="Q19" s="11">
        <v>373.45494000000002</v>
      </c>
      <c r="R19" s="12"/>
      <c r="S19" s="12">
        <v>70.976280000000003</v>
      </c>
    </row>
    <row r="20" spans="1:19" ht="11.25" x14ac:dyDescent="0.2">
      <c r="A20" s="13" t="s">
        <v>45</v>
      </c>
      <c r="B20" s="3" t="s">
        <v>46</v>
      </c>
      <c r="C20" s="11">
        <v>8918776.1933200005</v>
      </c>
      <c r="D20" s="12">
        <v>-34310.2448</v>
      </c>
      <c r="E20" s="11">
        <v>9464.1694499999994</v>
      </c>
      <c r="F20" s="11">
        <v>2031433.91026</v>
      </c>
      <c r="G20" s="12"/>
      <c r="H20" s="11">
        <v>94623.120939999993</v>
      </c>
      <c r="I20" s="12">
        <v>-6934.1748299999999</v>
      </c>
      <c r="J20" s="11">
        <v>-229676.40203</v>
      </c>
      <c r="K20" s="11">
        <v>3746848.46894</v>
      </c>
      <c r="L20" s="12"/>
      <c r="M20" s="11">
        <v>2772570.67625</v>
      </c>
      <c r="N20" s="11">
        <v>127893.95050000001</v>
      </c>
      <c r="O20" s="12"/>
      <c r="P20" s="11">
        <v>251724.92172000001</v>
      </c>
      <c r="Q20" s="12">
        <v>154821.68559000001</v>
      </c>
      <c r="R20" s="12">
        <v>316.11133000000001</v>
      </c>
      <c r="S20" s="12"/>
    </row>
    <row r="21" spans="1:19" ht="11.25" x14ac:dyDescent="0.2">
      <c r="A21" s="13" t="s">
        <v>47</v>
      </c>
      <c r="B21" s="3" t="s">
        <v>48</v>
      </c>
      <c r="C21" s="11">
        <v>184021.86184</v>
      </c>
      <c r="D21" s="12"/>
      <c r="E21" s="11">
        <v>6811.4928200000004</v>
      </c>
      <c r="F21" s="12">
        <v>49352.910430000004</v>
      </c>
      <c r="G21" s="12"/>
      <c r="H21" s="12">
        <v>3874.3801699999999</v>
      </c>
      <c r="I21" s="12">
        <v>452.1</v>
      </c>
      <c r="J21" s="12">
        <v>-9634.8404800000008</v>
      </c>
      <c r="K21" s="11">
        <v>93.518349999999998</v>
      </c>
      <c r="L21" s="12"/>
      <c r="M21" s="11">
        <v>115336.84437999999</v>
      </c>
      <c r="N21" s="12">
        <v>9949.5174299999999</v>
      </c>
      <c r="O21" s="12"/>
      <c r="P21" s="11">
        <v>6627.6651099999999</v>
      </c>
      <c r="Q21" s="12">
        <v>715.20595000000003</v>
      </c>
      <c r="R21" s="12">
        <v>443.06768</v>
      </c>
      <c r="S21" s="12"/>
    </row>
    <row r="22" spans="1:19" ht="11.25" x14ac:dyDescent="0.2">
      <c r="A22" s="13" t="s">
        <v>49</v>
      </c>
      <c r="B22" s="3" t="s">
        <v>50</v>
      </c>
      <c r="C22" s="11">
        <v>21577.476569999999</v>
      </c>
      <c r="D22" s="12"/>
      <c r="E22" s="11">
        <v>235.91421</v>
      </c>
      <c r="F22" s="11"/>
      <c r="G22" s="12"/>
      <c r="H22" s="11"/>
      <c r="I22" s="12"/>
      <c r="J22" s="11">
        <v>1420.44948</v>
      </c>
      <c r="K22" s="11">
        <v>18330.968339999999</v>
      </c>
      <c r="L22" s="12"/>
      <c r="M22" s="11">
        <v>1503.2593400000001</v>
      </c>
      <c r="N22" s="11"/>
      <c r="O22" s="12"/>
      <c r="P22" s="11">
        <v>12.172940000000001</v>
      </c>
      <c r="Q22" s="11">
        <v>74.712260000000001</v>
      </c>
      <c r="R22" s="12"/>
      <c r="S22" s="11"/>
    </row>
    <row r="23" spans="1:19" ht="11.25" x14ac:dyDescent="0.2">
      <c r="A23" s="13" t="s">
        <v>51</v>
      </c>
      <c r="B23" s="3" t="s">
        <v>52</v>
      </c>
      <c r="C23" s="11">
        <v>20416052.11812</v>
      </c>
      <c r="D23" s="11">
        <v>12849.597830000001</v>
      </c>
      <c r="E23" s="11"/>
      <c r="F23" s="11">
        <v>1049301.2292599999</v>
      </c>
      <c r="G23" s="12"/>
      <c r="H23" s="11">
        <v>31633.521199999999</v>
      </c>
      <c r="I23" s="11">
        <v>4080.18712</v>
      </c>
      <c r="J23" s="11">
        <v>1642317.2474100001</v>
      </c>
      <c r="K23" s="11">
        <v>1814813.5123999999</v>
      </c>
      <c r="L23" s="11"/>
      <c r="M23" s="11">
        <v>11768158.81435</v>
      </c>
      <c r="N23" s="11">
        <v>283389.10982000001</v>
      </c>
      <c r="O23" s="12"/>
      <c r="P23" s="11">
        <v>727544.04061999999</v>
      </c>
      <c r="Q23" s="11">
        <v>3082711.3867000001</v>
      </c>
      <c r="R23" s="11"/>
      <c r="S23" s="12">
        <v>-746.52859000000001</v>
      </c>
    </row>
    <row r="24" spans="1:19" ht="11.25" x14ac:dyDescent="0.2">
      <c r="A24" s="13" t="s">
        <v>53</v>
      </c>
      <c r="B24" s="3" t="s">
        <v>54</v>
      </c>
      <c r="C24" s="11">
        <v>1283917.78593</v>
      </c>
      <c r="D24" s="11">
        <v>3554.55116</v>
      </c>
      <c r="E24" s="11">
        <v>8810.2474899999997</v>
      </c>
      <c r="F24" s="11">
        <v>448957.08967000002</v>
      </c>
      <c r="G24" s="11"/>
      <c r="H24" s="11">
        <v>16293.08913</v>
      </c>
      <c r="I24" s="11"/>
      <c r="J24" s="11">
        <v>24.480129999999999</v>
      </c>
      <c r="K24" s="11">
        <v>124915.75693</v>
      </c>
      <c r="L24" s="12"/>
      <c r="M24" s="11">
        <v>441113.41772999999</v>
      </c>
      <c r="N24" s="11">
        <v>111233.2941</v>
      </c>
      <c r="O24" s="12"/>
      <c r="P24" s="11">
        <v>128709.22633999999</v>
      </c>
      <c r="Q24" s="11">
        <v>306.63324999999998</v>
      </c>
      <c r="R24" s="11"/>
      <c r="S24" s="12"/>
    </row>
    <row r="25" spans="1:19" ht="11.25" x14ac:dyDescent="0.2">
      <c r="A25" s="13" t="s">
        <v>55</v>
      </c>
      <c r="B25" s="3" t="s">
        <v>56</v>
      </c>
      <c r="C25" s="11">
        <v>13570.11875</v>
      </c>
      <c r="D25" s="12"/>
      <c r="E25" s="11"/>
      <c r="F25" s="12">
        <v>6038.2304999999997</v>
      </c>
      <c r="G25" s="12"/>
      <c r="H25" s="12">
        <v>221.86681999999999</v>
      </c>
      <c r="I25" s="12"/>
      <c r="J25" s="11">
        <v>4593.75299</v>
      </c>
      <c r="K25" s="11">
        <v>466.19979999999998</v>
      </c>
      <c r="L25" s="12"/>
      <c r="M25" s="11">
        <v>280.12549000000001</v>
      </c>
      <c r="N25" s="12">
        <v>1969.9455399999999</v>
      </c>
      <c r="O25" s="12"/>
      <c r="P25" s="11">
        <v>-2.3900000000000002E-3</v>
      </c>
      <c r="Q25" s="11"/>
      <c r="R25" s="12"/>
      <c r="S25" s="12"/>
    </row>
    <row r="26" spans="1:19" ht="11.25" x14ac:dyDescent="0.2">
      <c r="A26" s="13" t="s">
        <v>57</v>
      </c>
      <c r="B26" s="3" t="s">
        <v>58</v>
      </c>
      <c r="C26" s="11">
        <v>779943.83739</v>
      </c>
      <c r="D26" s="11">
        <v>10335.615159999999</v>
      </c>
      <c r="E26" s="11">
        <v>33110.923770000001</v>
      </c>
      <c r="F26" s="11">
        <v>366839.65474000003</v>
      </c>
      <c r="G26" s="12"/>
      <c r="H26" s="11">
        <v>6588.5551500000001</v>
      </c>
      <c r="I26" s="11">
        <v>-4.1029299999999997</v>
      </c>
      <c r="J26" s="11">
        <v>19280.059219999999</v>
      </c>
      <c r="K26" s="11">
        <v>31687.445380000001</v>
      </c>
      <c r="L26" s="11"/>
      <c r="M26" s="11">
        <v>297437.80628999998</v>
      </c>
      <c r="N26" s="11">
        <v>10398.99582</v>
      </c>
      <c r="O26" s="12"/>
      <c r="P26" s="11">
        <v>-1273.6424199999999</v>
      </c>
      <c r="Q26" s="11">
        <v>5548.8853200000003</v>
      </c>
      <c r="R26" s="12">
        <v>-6.3581099999999999</v>
      </c>
      <c r="S26" s="11"/>
    </row>
    <row r="27" spans="1:19" ht="11.25" x14ac:dyDescent="0.2">
      <c r="A27" s="13" t="s">
        <v>59</v>
      </c>
      <c r="B27" s="3" t="s">
        <v>60</v>
      </c>
      <c r="C27" s="11">
        <v>1428058.60366</v>
      </c>
      <c r="D27" s="11"/>
      <c r="E27" s="11">
        <v>1127.5449000000001</v>
      </c>
      <c r="F27" s="11">
        <v>495710.93887000001</v>
      </c>
      <c r="G27" s="11"/>
      <c r="H27" s="11">
        <v>5868.8314600000003</v>
      </c>
      <c r="I27" s="11"/>
      <c r="J27" s="11">
        <v>44416.611900000004</v>
      </c>
      <c r="K27" s="11">
        <v>310620.64277999999</v>
      </c>
      <c r="L27" s="11">
        <v>65889.104460000002</v>
      </c>
      <c r="M27" s="11">
        <v>303556.95053999999</v>
      </c>
      <c r="N27" s="11">
        <v>12849.081399999999</v>
      </c>
      <c r="O27" s="12"/>
      <c r="P27" s="11">
        <v>13305.48654</v>
      </c>
      <c r="Q27" s="11">
        <v>174713.41081</v>
      </c>
      <c r="R27" s="11"/>
      <c r="S27" s="12"/>
    </row>
    <row r="28" spans="1:19" ht="11.25" x14ac:dyDescent="0.2">
      <c r="A28" s="13" t="s">
        <v>61</v>
      </c>
      <c r="B28" s="3" t="s">
        <v>62</v>
      </c>
      <c r="C28" s="11">
        <v>21340.514739999999</v>
      </c>
      <c r="D28" s="12"/>
      <c r="E28" s="12"/>
      <c r="F28" s="11"/>
      <c r="G28" s="12"/>
      <c r="H28" s="11"/>
      <c r="I28" s="12"/>
      <c r="J28" s="11"/>
      <c r="K28" s="12">
        <v>21268.109850000001</v>
      </c>
      <c r="L28" s="12"/>
      <c r="M28" s="11">
        <v>72.404889999999995</v>
      </c>
      <c r="N28" s="11"/>
      <c r="O28" s="11"/>
      <c r="P28" s="11"/>
      <c r="Q28" s="12"/>
      <c r="R28" s="12"/>
      <c r="S28" s="12"/>
    </row>
    <row r="29" spans="1:19" ht="11.25" x14ac:dyDescent="0.2">
      <c r="A29" s="13" t="s">
        <v>63</v>
      </c>
      <c r="B29" s="3" t="s">
        <v>64</v>
      </c>
      <c r="C29" s="11">
        <v>7981.5081799999998</v>
      </c>
      <c r="D29" s="11"/>
      <c r="E29" s="11"/>
      <c r="F29" s="11"/>
      <c r="G29" s="12"/>
      <c r="H29" s="11"/>
      <c r="I29" s="11"/>
      <c r="J29" s="11">
        <v>5831.8150900000001</v>
      </c>
      <c r="K29" s="11">
        <v>161.57810000000001</v>
      </c>
      <c r="L29" s="12"/>
      <c r="M29" s="11">
        <v>1880.9443100000001</v>
      </c>
      <c r="N29" s="11"/>
      <c r="O29" s="12"/>
      <c r="P29" s="11">
        <v>103.8018</v>
      </c>
      <c r="Q29" s="11">
        <v>3.3688799999999999</v>
      </c>
      <c r="R29" s="11"/>
      <c r="S29" s="12"/>
    </row>
    <row r="30" spans="1:19" ht="11.25" x14ac:dyDescent="0.2">
      <c r="A30" s="13" t="s">
        <v>65</v>
      </c>
      <c r="B30" s="3" t="s">
        <v>66</v>
      </c>
      <c r="C30" s="11">
        <v>250799.59323999999</v>
      </c>
      <c r="D30" s="12"/>
      <c r="E30" s="11">
        <v>4704</v>
      </c>
      <c r="F30" s="11">
        <v>186463.26686</v>
      </c>
      <c r="G30" s="11"/>
      <c r="H30" s="11">
        <v>2260.1429400000002</v>
      </c>
      <c r="I30" s="11"/>
      <c r="J30" s="11">
        <v>41175.085440000003</v>
      </c>
      <c r="K30" s="11">
        <v>275.92761999999999</v>
      </c>
      <c r="L30" s="11"/>
      <c r="M30" s="11">
        <v>14187.166209999999</v>
      </c>
      <c r="N30" s="11">
        <v>1694.96405</v>
      </c>
      <c r="O30" s="12"/>
      <c r="P30" s="11">
        <v>1.3116300000000001</v>
      </c>
      <c r="Q30" s="11">
        <v>37.728490000000001</v>
      </c>
      <c r="R30" s="12"/>
      <c r="S30" s="12"/>
    </row>
    <row r="31" spans="1:19" ht="11.25" x14ac:dyDescent="0.2">
      <c r="A31" s="13" t="s">
        <v>67</v>
      </c>
      <c r="B31" s="3" t="s">
        <v>68</v>
      </c>
      <c r="C31" s="11">
        <v>706.72785999999996</v>
      </c>
      <c r="D31" s="12"/>
      <c r="E31" s="11"/>
      <c r="F31" s="11">
        <v>19.23189</v>
      </c>
      <c r="G31" s="12"/>
      <c r="H31" s="11"/>
      <c r="I31" s="12"/>
      <c r="J31" s="11">
        <v>358.76873000000001</v>
      </c>
      <c r="K31" s="11"/>
      <c r="L31" s="12"/>
      <c r="M31" s="11">
        <v>323.89161999999999</v>
      </c>
      <c r="N31" s="11"/>
      <c r="O31" s="12"/>
      <c r="P31" s="11">
        <v>4.8356199999999996</v>
      </c>
      <c r="Q31" s="11"/>
      <c r="R31" s="12"/>
      <c r="S31" s="12"/>
    </row>
    <row r="32" spans="1:19" ht="11.25" x14ac:dyDescent="0.2">
      <c r="A32" s="13" t="s">
        <v>69</v>
      </c>
      <c r="B32" s="3" t="s">
        <v>70</v>
      </c>
      <c r="C32" s="12">
        <v>3676.59</v>
      </c>
      <c r="D32" s="12">
        <v>3676.59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1:19" ht="11.25" x14ac:dyDescent="0.2">
      <c r="A33" s="14" t="s">
        <v>71</v>
      </c>
      <c r="B33" s="3" t="s">
        <v>72</v>
      </c>
      <c r="C33" s="12">
        <v>323875.00939000002</v>
      </c>
      <c r="D33" s="12">
        <v>1105.4659799999999</v>
      </c>
      <c r="E33" s="12"/>
      <c r="F33" s="12">
        <v>81895.497059999994</v>
      </c>
      <c r="G33" s="12"/>
      <c r="H33" s="12">
        <v>324.34334999999999</v>
      </c>
      <c r="I33" s="12"/>
      <c r="J33" s="12">
        <v>5609.67191</v>
      </c>
      <c r="K33" s="12">
        <v>18312.48</v>
      </c>
      <c r="L33" s="12"/>
      <c r="M33" s="12">
        <v>194302.99818</v>
      </c>
      <c r="N33" s="12">
        <v>2029.9758400000001</v>
      </c>
      <c r="O33" s="12"/>
      <c r="P33" s="12">
        <v>20294.577069999999</v>
      </c>
      <c r="Q33" s="12"/>
      <c r="R33" s="12"/>
      <c r="S33" s="12"/>
    </row>
    <row r="34" spans="1:19" ht="11.25" x14ac:dyDescent="0.2">
      <c r="A34" s="13" t="s">
        <v>73</v>
      </c>
      <c r="B34" s="3" t="s">
        <v>74</v>
      </c>
      <c r="C34" s="11">
        <v>26872.12931</v>
      </c>
      <c r="D34" s="12"/>
      <c r="E34" s="12"/>
      <c r="F34" s="11"/>
      <c r="G34" s="12"/>
      <c r="H34" s="12"/>
      <c r="I34" s="12"/>
      <c r="J34" s="11">
        <v>18.945</v>
      </c>
      <c r="K34" s="11">
        <v>2637.2905099999998</v>
      </c>
      <c r="L34" s="12"/>
      <c r="M34" s="11">
        <v>24215.893800000002</v>
      </c>
      <c r="N34" s="12"/>
      <c r="O34" s="12"/>
      <c r="P34" s="11"/>
      <c r="Q34" s="12"/>
      <c r="R34" s="12"/>
      <c r="S34" s="12"/>
    </row>
    <row r="35" spans="1:19" ht="11.25" x14ac:dyDescent="0.2">
      <c r="A35" s="13" t="s">
        <v>75</v>
      </c>
      <c r="B35" s="3" t="s">
        <v>76</v>
      </c>
      <c r="C35" s="11">
        <v>339646.67213999998</v>
      </c>
      <c r="D35" s="11"/>
      <c r="E35" s="11">
        <v>7895.5074400000003</v>
      </c>
      <c r="F35" s="12">
        <v>49577.450700000001</v>
      </c>
      <c r="G35" s="12"/>
      <c r="H35" s="12">
        <v>6519.5736800000004</v>
      </c>
      <c r="I35" s="12">
        <v>1015.60655</v>
      </c>
      <c r="J35" s="12">
        <v>31601.44515</v>
      </c>
      <c r="K35" s="12">
        <v>11348.032020000001</v>
      </c>
      <c r="L35" s="12">
        <v>786.99237000000005</v>
      </c>
      <c r="M35" s="11">
        <v>206718.4246</v>
      </c>
      <c r="N35" s="12">
        <v>18322.578270000002</v>
      </c>
      <c r="O35" s="12"/>
      <c r="P35" s="12">
        <v>5390.8501100000003</v>
      </c>
      <c r="Q35" s="11">
        <v>470.21125000000001</v>
      </c>
      <c r="R35" s="12"/>
      <c r="S35" s="12"/>
    </row>
    <row r="36" spans="1:19" ht="11.25" x14ac:dyDescent="0.2">
      <c r="A36" s="13" t="s">
        <v>77</v>
      </c>
      <c r="B36" s="3" t="s">
        <v>78</v>
      </c>
      <c r="C36" s="12">
        <v>5921.0932899999998</v>
      </c>
      <c r="D36" s="12"/>
      <c r="E36" s="12">
        <v>15</v>
      </c>
      <c r="F36" s="12">
        <v>5548.3590999999997</v>
      </c>
      <c r="G36" s="12"/>
      <c r="H36" s="12"/>
      <c r="I36" s="12"/>
      <c r="J36" s="12"/>
      <c r="K36" s="12"/>
      <c r="L36" s="12"/>
      <c r="M36" s="12">
        <v>331.48419000000001</v>
      </c>
      <c r="N36" s="12"/>
      <c r="O36" s="12"/>
      <c r="P36" s="12">
        <v>26.25</v>
      </c>
      <c r="Q36" s="12"/>
      <c r="R36" s="12"/>
      <c r="S36" s="12"/>
    </row>
    <row r="37" spans="1:19" ht="11.25" x14ac:dyDescent="0.2">
      <c r="A37" s="13" t="s">
        <v>79</v>
      </c>
      <c r="B37" s="3" t="s">
        <v>80</v>
      </c>
      <c r="C37" s="11">
        <v>31917.211520000001</v>
      </c>
      <c r="D37" s="11"/>
      <c r="E37" s="11"/>
      <c r="F37" s="11">
        <v>29794.454389999999</v>
      </c>
      <c r="G37" s="12"/>
      <c r="H37" s="11"/>
      <c r="I37" s="12">
        <v>71.002359999999996</v>
      </c>
      <c r="J37" s="11">
        <v>420.58713999999998</v>
      </c>
      <c r="K37" s="11">
        <v>463.43804999999998</v>
      </c>
      <c r="L37" s="12"/>
      <c r="M37" s="11">
        <v>1007.11934</v>
      </c>
      <c r="N37" s="11"/>
      <c r="O37" s="12"/>
      <c r="P37" s="11"/>
      <c r="Q37" s="11">
        <v>160.61024</v>
      </c>
      <c r="R37" s="12"/>
      <c r="S37" s="12"/>
    </row>
    <row r="38" spans="1:19" ht="11.25" x14ac:dyDescent="0.2">
      <c r="A38" s="13" t="s">
        <v>81</v>
      </c>
      <c r="B38" s="3" t="s">
        <v>82</v>
      </c>
      <c r="C38" s="11">
        <v>6005.7195199999996</v>
      </c>
      <c r="D38" s="12"/>
      <c r="E38" s="11">
        <v>16.989239999999999</v>
      </c>
      <c r="F38" s="11"/>
      <c r="G38" s="12"/>
      <c r="H38" s="11"/>
      <c r="I38" s="11"/>
      <c r="J38" s="11">
        <v>5027.8986000000004</v>
      </c>
      <c r="K38" s="11"/>
      <c r="L38" s="11"/>
      <c r="M38" s="11">
        <v>896.50566000000003</v>
      </c>
      <c r="N38" s="11"/>
      <c r="O38" s="12"/>
      <c r="P38" s="11">
        <v>23.478429999999999</v>
      </c>
      <c r="Q38" s="11">
        <v>40.847589999999997</v>
      </c>
      <c r="R38" s="12"/>
      <c r="S38" s="12"/>
    </row>
    <row r="39" spans="1:19" ht="11.25" x14ac:dyDescent="0.2">
      <c r="A39" s="13" t="s">
        <v>83</v>
      </c>
      <c r="B39" s="3" t="s">
        <v>84</v>
      </c>
      <c r="C39" s="11">
        <v>4899117.1419500001</v>
      </c>
      <c r="D39" s="12"/>
      <c r="E39" s="11">
        <v>23681.06626</v>
      </c>
      <c r="F39" s="11">
        <v>1470194.3373</v>
      </c>
      <c r="G39" s="11"/>
      <c r="H39" s="12">
        <v>19866.289970000002</v>
      </c>
      <c r="I39" s="11"/>
      <c r="J39" s="11">
        <v>55388.886919999997</v>
      </c>
      <c r="K39" s="11">
        <v>656551.51454999996</v>
      </c>
      <c r="L39" s="12">
        <v>275544.44774999999</v>
      </c>
      <c r="M39" s="11">
        <v>1999081.73749</v>
      </c>
      <c r="N39" s="12">
        <v>48909.19397</v>
      </c>
      <c r="O39" s="12"/>
      <c r="P39" s="12">
        <v>230446.31226000001</v>
      </c>
      <c r="Q39" s="11">
        <v>119340.84385</v>
      </c>
      <c r="R39" s="12"/>
      <c r="S39" s="12">
        <v>112.51163</v>
      </c>
    </row>
    <row r="40" spans="1:19" ht="11.25" x14ac:dyDescent="0.2">
      <c r="A40" s="13" t="s">
        <v>85</v>
      </c>
      <c r="B40" s="3" t="s">
        <v>86</v>
      </c>
      <c r="C40" s="11">
        <v>59517.308810000002</v>
      </c>
      <c r="D40" s="12"/>
      <c r="E40" s="11">
        <v>474.80387999999999</v>
      </c>
      <c r="F40" s="12">
        <v>46113.876320000003</v>
      </c>
      <c r="G40" s="12"/>
      <c r="H40" s="12"/>
      <c r="I40" s="12"/>
      <c r="J40" s="11">
        <v>1104.2932499999999</v>
      </c>
      <c r="K40" s="11">
        <v>1259.8886</v>
      </c>
      <c r="L40" s="12"/>
      <c r="M40" s="11">
        <v>10442.446760000001</v>
      </c>
      <c r="N40" s="12"/>
      <c r="O40" s="12"/>
      <c r="P40" s="11">
        <v>122</v>
      </c>
      <c r="Q40" s="11"/>
      <c r="R40" s="12"/>
      <c r="S40" s="12"/>
    </row>
    <row r="41" spans="1:19" ht="11.25" x14ac:dyDescent="0.2">
      <c r="A41" s="13" t="s">
        <v>87</v>
      </c>
      <c r="B41" s="3" t="s">
        <v>88</v>
      </c>
      <c r="C41" s="12">
        <v>131774.01376</v>
      </c>
      <c r="D41" s="12"/>
      <c r="E41" s="12">
        <v>73.141530000000003</v>
      </c>
      <c r="F41" s="12">
        <v>54392.163110000001</v>
      </c>
      <c r="G41" s="12"/>
      <c r="H41" s="12">
        <v>308.73088999999999</v>
      </c>
      <c r="I41" s="12"/>
      <c r="J41" s="12"/>
      <c r="K41" s="12">
        <v>11072.728209999999</v>
      </c>
      <c r="L41" s="12">
        <v>88.357900000000001</v>
      </c>
      <c r="M41" s="12">
        <v>42838.436560000002</v>
      </c>
      <c r="N41" s="12">
        <v>1620.5279</v>
      </c>
      <c r="O41" s="12"/>
      <c r="P41" s="12">
        <v>21840.42684</v>
      </c>
      <c r="Q41" s="12">
        <v>-455.14062999999999</v>
      </c>
      <c r="R41" s="12">
        <v>-6.4210000000000003E-2</v>
      </c>
      <c r="S41" s="12">
        <v>-5.29434</v>
      </c>
    </row>
    <row r="42" spans="1:19" ht="11.25" x14ac:dyDescent="0.2">
      <c r="A42" s="13" t="s">
        <v>89</v>
      </c>
      <c r="B42" s="3" t="s">
        <v>90</v>
      </c>
      <c r="C42" s="12">
        <v>188308.4388</v>
      </c>
      <c r="D42" s="12"/>
      <c r="E42" s="12">
        <v>47.875</v>
      </c>
      <c r="F42" s="12">
        <v>149857.52491000001</v>
      </c>
      <c r="G42" s="12"/>
      <c r="H42" s="12"/>
      <c r="I42" s="12"/>
      <c r="J42" s="12">
        <v>112.5</v>
      </c>
      <c r="K42" s="12">
        <v>3649.1955699999999</v>
      </c>
      <c r="L42" s="12"/>
      <c r="M42" s="12">
        <v>34618.636189999997</v>
      </c>
      <c r="N42" s="12"/>
      <c r="O42" s="12"/>
      <c r="P42" s="12">
        <v>22.707129999999999</v>
      </c>
      <c r="Q42" s="12"/>
      <c r="R42" s="12"/>
      <c r="S42" s="12"/>
    </row>
    <row r="43" spans="1:19" ht="11.25" x14ac:dyDescent="0.2">
      <c r="A43" s="13" t="s">
        <v>91</v>
      </c>
      <c r="B43" s="3" t="s">
        <v>92</v>
      </c>
      <c r="C43" s="12">
        <v>26192.864850000002</v>
      </c>
      <c r="D43" s="12"/>
      <c r="E43" s="12"/>
      <c r="F43" s="12">
        <v>26069.833849999999</v>
      </c>
      <c r="G43" s="12"/>
      <c r="H43" s="12"/>
      <c r="I43" s="12"/>
      <c r="J43" s="12">
        <v>123.03100000000001</v>
      </c>
      <c r="K43" s="12"/>
      <c r="L43" s="12"/>
      <c r="M43" s="12"/>
      <c r="N43" s="12"/>
      <c r="O43" s="12"/>
      <c r="P43" s="12"/>
      <c r="Q43" s="12"/>
      <c r="R43" s="12"/>
      <c r="S43" s="12"/>
    </row>
    <row r="44" spans="1:19" ht="11.25" x14ac:dyDescent="0.2">
      <c r="A44" s="13" t="s">
        <v>93</v>
      </c>
      <c r="B44" s="3" t="s">
        <v>94</v>
      </c>
      <c r="C44" s="11">
        <v>138709.02984999999</v>
      </c>
      <c r="D44" s="11"/>
      <c r="E44" s="11">
        <v>132.86887999999999</v>
      </c>
      <c r="F44" s="11"/>
      <c r="G44" s="12"/>
      <c r="H44" s="12"/>
      <c r="I44" s="12"/>
      <c r="J44" s="11"/>
      <c r="K44" s="11">
        <v>97966.627680000005</v>
      </c>
      <c r="L44" s="12"/>
      <c r="M44" s="11">
        <v>23537.261289999999</v>
      </c>
      <c r="N44" s="12"/>
      <c r="O44" s="12"/>
      <c r="P44" s="11">
        <v>14748.89424</v>
      </c>
      <c r="Q44" s="12">
        <v>2323.3777599999999</v>
      </c>
      <c r="R44" s="12"/>
      <c r="S44" s="12"/>
    </row>
    <row r="45" spans="1:19" ht="11.25" x14ac:dyDescent="0.2">
      <c r="A45" s="13" t="s">
        <v>95</v>
      </c>
      <c r="B45" s="3" t="s">
        <v>96</v>
      </c>
      <c r="C45" s="11">
        <v>1976.6938700000001</v>
      </c>
      <c r="D45" s="12">
        <v>1976.6938700000001</v>
      </c>
      <c r="E45" s="11"/>
      <c r="F45" s="11"/>
      <c r="G45" s="12"/>
      <c r="H45" s="11"/>
      <c r="I45" s="12"/>
      <c r="J45" s="11"/>
      <c r="K45" s="11"/>
      <c r="L45" s="11"/>
      <c r="M45" s="11"/>
      <c r="N45" s="11"/>
      <c r="O45" s="12"/>
      <c r="P45" s="11"/>
      <c r="Q45" s="11"/>
      <c r="R45" s="11"/>
      <c r="S45" s="11"/>
    </row>
    <row r="46" spans="1:19" ht="11.25" x14ac:dyDescent="0.2">
      <c r="A46" s="13" t="s">
        <v>97</v>
      </c>
      <c r="B46" s="3" t="s">
        <v>98</v>
      </c>
      <c r="C46" s="11">
        <v>29690.384150000002</v>
      </c>
      <c r="D46" s="12"/>
      <c r="E46" s="11"/>
      <c r="F46" s="11"/>
      <c r="G46" s="12"/>
      <c r="H46" s="12"/>
      <c r="I46" s="12"/>
      <c r="J46" s="11"/>
      <c r="K46" s="11">
        <v>6146.4711299999999</v>
      </c>
      <c r="L46" s="12"/>
      <c r="M46" s="11">
        <v>23543.91302</v>
      </c>
      <c r="N46" s="12"/>
      <c r="O46" s="12"/>
      <c r="P46" s="11"/>
      <c r="Q46" s="12"/>
      <c r="R46" s="12"/>
      <c r="S46" s="12"/>
    </row>
    <row r="47" spans="1:19" ht="11.25" x14ac:dyDescent="0.2">
      <c r="A47" s="13" t="s">
        <v>99</v>
      </c>
      <c r="B47" s="3" t="s">
        <v>100</v>
      </c>
      <c r="C47" s="11">
        <v>-25487.484919999999</v>
      </c>
      <c r="D47" s="12"/>
      <c r="E47" s="12">
        <v>991.8</v>
      </c>
      <c r="F47" s="11"/>
      <c r="G47" s="12"/>
      <c r="H47" s="12"/>
      <c r="I47" s="12"/>
      <c r="J47" s="11"/>
      <c r="K47" s="12">
        <v>-26483.301469999999</v>
      </c>
      <c r="L47" s="12"/>
      <c r="M47" s="12"/>
      <c r="N47" s="12"/>
      <c r="O47" s="12"/>
      <c r="P47" s="12">
        <v>4.0165499999999996</v>
      </c>
      <c r="Q47" s="12"/>
      <c r="R47" s="12"/>
      <c r="S47" s="12"/>
    </row>
    <row r="48" spans="1:19" ht="11.25" x14ac:dyDescent="0.2">
      <c r="A48" s="13" t="s">
        <v>101</v>
      </c>
      <c r="B48" s="3" t="s">
        <v>102</v>
      </c>
      <c r="C48" s="12">
        <v>510105.50494999997</v>
      </c>
      <c r="D48" s="12"/>
      <c r="E48" s="12">
        <v>2762.1674699999999</v>
      </c>
      <c r="F48" s="12"/>
      <c r="G48" s="12"/>
      <c r="H48" s="12"/>
      <c r="I48" s="12"/>
      <c r="J48" s="12">
        <v>1557.48008</v>
      </c>
      <c r="K48" s="12">
        <v>1762.1677500000001</v>
      </c>
      <c r="L48" s="12">
        <v>213408.82407</v>
      </c>
      <c r="M48" s="12">
        <v>263500.08535000001</v>
      </c>
      <c r="N48" s="12">
        <v>29.537960000000002</v>
      </c>
      <c r="O48" s="12"/>
      <c r="P48" s="12">
        <v>1566.94434</v>
      </c>
      <c r="Q48" s="12">
        <v>25518.297930000001</v>
      </c>
      <c r="R48" s="12"/>
      <c r="S48" s="12"/>
    </row>
    <row r="49" spans="1:19" ht="11.25" x14ac:dyDescent="0.2">
      <c r="A49" s="14" t="s">
        <v>103</v>
      </c>
      <c r="B49" s="3" t="s">
        <v>104</v>
      </c>
      <c r="C49" s="11">
        <v>45703.71142</v>
      </c>
      <c r="D49" s="12"/>
      <c r="E49" s="12"/>
      <c r="F49" s="12">
        <v>45279.762040000001</v>
      </c>
      <c r="G49" s="12"/>
      <c r="H49" s="12"/>
      <c r="I49" s="12"/>
      <c r="J49" s="12"/>
      <c r="K49" s="11">
        <v>286.5</v>
      </c>
      <c r="L49" s="12"/>
      <c r="M49" s="11">
        <v>137.44937999999999</v>
      </c>
      <c r="N49" s="12"/>
      <c r="O49" s="12"/>
      <c r="P49" s="12"/>
      <c r="Q49" s="12"/>
      <c r="R49" s="12"/>
      <c r="S49" s="12"/>
    </row>
    <row r="50" spans="1:19" ht="11.25" x14ac:dyDescent="0.2">
      <c r="A50" s="13" t="s">
        <v>189</v>
      </c>
      <c r="B50" s="3" t="s">
        <v>190</v>
      </c>
      <c r="C50" s="11">
        <v>2270.5612799999999</v>
      </c>
      <c r="D50" s="12"/>
      <c r="E50" s="11"/>
      <c r="F50" s="12"/>
      <c r="G50" s="12"/>
      <c r="H50" s="12"/>
      <c r="I50" s="12"/>
      <c r="J50" s="12"/>
      <c r="K50" s="11"/>
      <c r="L50" s="12"/>
      <c r="M50" s="11">
        <v>2270.5612799999999</v>
      </c>
      <c r="N50" s="12"/>
      <c r="O50" s="12"/>
      <c r="P50" s="12"/>
      <c r="Q50" s="12"/>
      <c r="R50" s="12"/>
      <c r="S50" s="12"/>
    </row>
    <row r="51" spans="1:19" ht="11.25" x14ac:dyDescent="0.2">
      <c r="A51" s="13" t="s">
        <v>105</v>
      </c>
      <c r="B51" s="3" t="s">
        <v>106</v>
      </c>
      <c r="C51" s="11">
        <v>1051101.4258999999</v>
      </c>
      <c r="D51" s="12"/>
      <c r="E51" s="11">
        <v>2974.0693500000002</v>
      </c>
      <c r="F51" s="12">
        <v>350726.34302999999</v>
      </c>
      <c r="G51" s="12"/>
      <c r="H51" s="12">
        <v>6700.1817000000001</v>
      </c>
      <c r="I51" s="12"/>
      <c r="J51" s="11">
        <v>752.54237000000001</v>
      </c>
      <c r="K51" s="11">
        <v>196321.88334</v>
      </c>
      <c r="L51" s="11"/>
      <c r="M51" s="11">
        <v>465982.57030000002</v>
      </c>
      <c r="N51" s="11">
        <v>15599.09129</v>
      </c>
      <c r="O51" s="12"/>
      <c r="P51" s="11">
        <v>10359.83525</v>
      </c>
      <c r="Q51" s="11">
        <v>1684.9092700000001</v>
      </c>
      <c r="R51" s="12"/>
      <c r="S51" s="12"/>
    </row>
    <row r="52" spans="1:19" ht="11.25" x14ac:dyDescent="0.2">
      <c r="A52" s="13" t="s">
        <v>107</v>
      </c>
      <c r="B52" s="3" t="s">
        <v>108</v>
      </c>
      <c r="C52" s="11">
        <v>28431.24669</v>
      </c>
      <c r="D52" s="12"/>
      <c r="E52" s="11">
        <v>6.8931199999999997</v>
      </c>
      <c r="F52" s="12"/>
      <c r="G52" s="12"/>
      <c r="H52" s="12">
        <v>3959.1290600000002</v>
      </c>
      <c r="I52" s="12"/>
      <c r="J52" s="12"/>
      <c r="K52" s="12">
        <v>1762.77855</v>
      </c>
      <c r="L52" s="12"/>
      <c r="M52" s="11">
        <v>17609.511190000001</v>
      </c>
      <c r="N52" s="12">
        <v>2540.0245500000001</v>
      </c>
      <c r="O52" s="12"/>
      <c r="P52" s="11">
        <v>2552.9102200000002</v>
      </c>
      <c r="Q52" s="12"/>
      <c r="R52" s="12"/>
      <c r="S52" s="12"/>
    </row>
    <row r="53" spans="1:19" ht="11.25" x14ac:dyDescent="0.2">
      <c r="A53" s="13" t="s">
        <v>109</v>
      </c>
      <c r="B53" s="3" t="s">
        <v>110</v>
      </c>
      <c r="C53" s="11">
        <v>67871.991410000002</v>
      </c>
      <c r="D53" s="12"/>
      <c r="E53" s="11">
        <v>2761.1206499999998</v>
      </c>
      <c r="F53" s="11">
        <v>1650.21675</v>
      </c>
      <c r="G53" s="11"/>
      <c r="H53" s="11"/>
      <c r="I53" s="12"/>
      <c r="J53" s="11">
        <v>706.1</v>
      </c>
      <c r="K53" s="11">
        <v>59419.072070000002</v>
      </c>
      <c r="L53" s="12"/>
      <c r="M53" s="11">
        <v>2584.07906</v>
      </c>
      <c r="N53" s="11"/>
      <c r="O53" s="12"/>
      <c r="P53" s="11">
        <v>751.40287999999998</v>
      </c>
      <c r="Q53" s="11"/>
      <c r="R53" s="12"/>
      <c r="S53" s="12"/>
    </row>
    <row r="54" spans="1:19" ht="11.25" x14ac:dyDescent="0.2">
      <c r="A54" s="13" t="s">
        <v>111</v>
      </c>
      <c r="B54" s="3" t="s">
        <v>112</v>
      </c>
      <c r="C54" s="12">
        <v>856283.17807999998</v>
      </c>
      <c r="D54" s="12"/>
      <c r="E54" s="12">
        <v>250.54574</v>
      </c>
      <c r="F54" s="12"/>
      <c r="G54" s="12"/>
      <c r="H54" s="12"/>
      <c r="I54" s="12"/>
      <c r="J54" s="12"/>
      <c r="K54" s="12">
        <v>267029.07420999999</v>
      </c>
      <c r="L54" s="12"/>
      <c r="M54" s="12">
        <v>307215.75949000003</v>
      </c>
      <c r="N54" s="12"/>
      <c r="O54" s="12"/>
      <c r="P54" s="12">
        <v>32024.023020000001</v>
      </c>
      <c r="Q54" s="12">
        <v>249763.77562</v>
      </c>
      <c r="R54" s="12"/>
      <c r="S54" s="12"/>
    </row>
    <row r="55" spans="1:19" ht="11.25" x14ac:dyDescent="0.2">
      <c r="A55" s="13" t="s">
        <v>113</v>
      </c>
      <c r="B55" s="3" t="s">
        <v>114</v>
      </c>
      <c r="C55" s="11">
        <v>1184.4967300000001</v>
      </c>
      <c r="D55" s="12"/>
      <c r="E55" s="11">
        <v>1184.4967300000001</v>
      </c>
      <c r="F55" s="12"/>
      <c r="G55" s="12"/>
      <c r="H55" s="11"/>
      <c r="I55" s="12"/>
      <c r="J55" s="11"/>
      <c r="K55" s="11"/>
      <c r="L55" s="12"/>
      <c r="M55" s="11"/>
      <c r="N55" s="11"/>
      <c r="O55" s="12"/>
      <c r="P55" s="11"/>
      <c r="Q55" s="12"/>
      <c r="R55" s="12"/>
      <c r="S55" s="12"/>
    </row>
    <row r="56" spans="1:19" ht="11.25" x14ac:dyDescent="0.2">
      <c r="A56" s="13" t="s">
        <v>115</v>
      </c>
      <c r="B56" s="3" t="s">
        <v>116</v>
      </c>
      <c r="C56" s="12">
        <v>555.09168</v>
      </c>
      <c r="D56" s="12">
        <v>555.09168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spans="1:19" ht="11.25" x14ac:dyDescent="0.2">
      <c r="A57" s="13" t="s">
        <v>117</v>
      </c>
      <c r="B57" s="3" t="s">
        <v>118</v>
      </c>
      <c r="C57" s="12">
        <v>135.74952999999999</v>
      </c>
      <c r="D57" s="12"/>
      <c r="E57" s="12">
        <v>135.74952999999999</v>
      </c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spans="1:19" ht="11.25" x14ac:dyDescent="0.2">
      <c r="A58" s="13" t="s">
        <v>119</v>
      </c>
      <c r="B58" s="3" t="s">
        <v>120</v>
      </c>
      <c r="C58" s="11">
        <v>10.568149999999999</v>
      </c>
      <c r="D58" s="12"/>
      <c r="E58" s="11">
        <v>10.568149999999999</v>
      </c>
      <c r="F58" s="11"/>
      <c r="G58" s="12"/>
      <c r="H58" s="11"/>
      <c r="I58" s="11"/>
      <c r="J58" s="11"/>
      <c r="K58" s="11"/>
      <c r="L58" s="12"/>
      <c r="M58" s="11"/>
      <c r="N58" s="11"/>
      <c r="O58" s="12"/>
      <c r="P58" s="11"/>
      <c r="Q58" s="12"/>
      <c r="R58" s="12"/>
      <c r="S58" s="12"/>
    </row>
    <row r="59" spans="1:19" ht="11.25" x14ac:dyDescent="0.2">
      <c r="A59" s="13" t="s">
        <v>121</v>
      </c>
      <c r="B59" s="3" t="s">
        <v>191</v>
      </c>
      <c r="C59" s="11">
        <v>3637.66527</v>
      </c>
      <c r="D59" s="12"/>
      <c r="E59" s="11"/>
      <c r="F59" s="12"/>
      <c r="G59" s="12"/>
      <c r="H59" s="12"/>
      <c r="I59" s="12"/>
      <c r="J59" s="12">
        <v>121.26</v>
      </c>
      <c r="K59" s="12">
        <v>772.83452</v>
      </c>
      <c r="L59" s="12"/>
      <c r="M59" s="12">
        <v>452.54575</v>
      </c>
      <c r="N59" s="12"/>
      <c r="O59" s="12"/>
      <c r="P59" s="12">
        <v>2290.6569199999999</v>
      </c>
      <c r="Q59" s="12">
        <v>0.36808000000000002</v>
      </c>
      <c r="R59" s="12"/>
      <c r="S59" s="12"/>
    </row>
    <row r="60" spans="1:19" ht="11.25" x14ac:dyDescent="0.2">
      <c r="A60" s="13" t="s">
        <v>122</v>
      </c>
      <c r="B60" s="3" t="s">
        <v>123</v>
      </c>
      <c r="C60" s="11">
        <v>386.69128999999998</v>
      </c>
      <c r="D60" s="11"/>
      <c r="E60" s="12"/>
      <c r="F60" s="12"/>
      <c r="G60" s="12"/>
      <c r="H60" s="12"/>
      <c r="I60" s="12"/>
      <c r="J60" s="12"/>
      <c r="K60" s="12"/>
      <c r="L60" s="12"/>
      <c r="M60" s="12">
        <v>268.48246</v>
      </c>
      <c r="N60" s="12"/>
      <c r="O60" s="12"/>
      <c r="P60" s="12">
        <v>118.20883000000001</v>
      </c>
      <c r="Q60" s="12"/>
      <c r="R60" s="12"/>
      <c r="S60" s="12"/>
    </row>
    <row r="61" spans="1:19" ht="11.25" x14ac:dyDescent="0.2">
      <c r="A61" s="13" t="s">
        <v>124</v>
      </c>
      <c r="B61" s="3" t="s">
        <v>125</v>
      </c>
      <c r="C61" s="11">
        <v>123508.88316</v>
      </c>
      <c r="D61" s="12">
        <v>10898.72228</v>
      </c>
      <c r="E61" s="11">
        <v>112610.16088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spans="1:19" ht="11.25" x14ac:dyDescent="0.2">
      <c r="A62" s="13" t="s">
        <v>126</v>
      </c>
      <c r="B62" s="3" t="s">
        <v>127</v>
      </c>
      <c r="C62" s="11">
        <v>306.09503999999998</v>
      </c>
      <c r="D62" s="12">
        <v>212.50476</v>
      </c>
      <c r="E62" s="11">
        <v>93.590280000000007</v>
      </c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spans="1:19" ht="11.25" x14ac:dyDescent="0.2">
      <c r="A63" s="13" t="s">
        <v>128</v>
      </c>
      <c r="B63" s="3" t="s">
        <v>129</v>
      </c>
      <c r="C63" s="12">
        <v>7408.23117</v>
      </c>
      <c r="D63" s="12"/>
      <c r="E63" s="12">
        <v>7408.23117</v>
      </c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</row>
    <row r="64" spans="1:19" ht="11.25" x14ac:dyDescent="0.2">
      <c r="A64" s="13" t="s">
        <v>130</v>
      </c>
      <c r="B64" s="3" t="s">
        <v>131</v>
      </c>
      <c r="C64" s="11">
        <v>226207.55410000001</v>
      </c>
      <c r="D64" s="12"/>
      <c r="E64" s="12"/>
      <c r="F64" s="12"/>
      <c r="G64" s="12"/>
      <c r="H64" s="12"/>
      <c r="I64" s="12"/>
      <c r="J64" s="11"/>
      <c r="K64" s="11">
        <v>213501.47914000001</v>
      </c>
      <c r="L64" s="12"/>
      <c r="M64" s="11">
        <v>9598.0698499999999</v>
      </c>
      <c r="N64" s="12">
        <v>3108.0051100000001</v>
      </c>
      <c r="O64" s="12"/>
      <c r="P64" s="11"/>
      <c r="Q64" s="11"/>
      <c r="R64" s="12"/>
      <c r="S64" s="12"/>
    </row>
    <row r="65" spans="1:19" ht="11.25" x14ac:dyDescent="0.2">
      <c r="A65" s="13" t="s">
        <v>132</v>
      </c>
      <c r="B65" s="3" t="s">
        <v>133</v>
      </c>
      <c r="C65" s="11">
        <v>14880.24683</v>
      </c>
      <c r="D65" s="12"/>
      <c r="E65" s="12">
        <v>170.10007999999999</v>
      </c>
      <c r="F65" s="12"/>
      <c r="G65" s="12"/>
      <c r="H65" s="12"/>
      <c r="I65" s="12"/>
      <c r="J65" s="12">
        <v>2020.1494399999999</v>
      </c>
      <c r="K65" s="12">
        <v>5067.9302200000002</v>
      </c>
      <c r="L65" s="12"/>
      <c r="M65" s="11">
        <v>7510.8334100000002</v>
      </c>
      <c r="N65" s="12"/>
      <c r="O65" s="12"/>
      <c r="P65" s="11">
        <v>110.67865999999999</v>
      </c>
      <c r="Q65" s="12">
        <v>0.55501999999999996</v>
      </c>
      <c r="R65" s="12"/>
      <c r="S65" s="12"/>
    </row>
    <row r="66" spans="1:19" ht="11.25" x14ac:dyDescent="0.2">
      <c r="A66" s="13" t="s">
        <v>134</v>
      </c>
      <c r="B66" s="3" t="s">
        <v>135</v>
      </c>
      <c r="C66" s="12">
        <v>19313.07429</v>
      </c>
      <c r="D66" s="12">
        <v>809.55598999999995</v>
      </c>
      <c r="E66" s="12">
        <v>18503.5183</v>
      </c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</row>
    <row r="67" spans="1:19" ht="11.25" x14ac:dyDescent="0.2">
      <c r="A67" s="14" t="s">
        <v>136</v>
      </c>
      <c r="B67" s="3" t="s">
        <v>137</v>
      </c>
      <c r="C67" s="11">
        <v>90842.099820000003</v>
      </c>
      <c r="D67" s="11"/>
      <c r="E67" s="11">
        <v>2841.11256</v>
      </c>
      <c r="F67" s="12"/>
      <c r="G67" s="12"/>
      <c r="H67" s="12"/>
      <c r="I67" s="12"/>
      <c r="J67" s="12">
        <v>296.94</v>
      </c>
      <c r="K67" s="12">
        <v>575.18138999999996</v>
      </c>
      <c r="L67" s="12"/>
      <c r="M67" s="12">
        <v>85211.085149999999</v>
      </c>
      <c r="N67" s="12"/>
      <c r="O67" s="12"/>
      <c r="P67" s="12">
        <v>1917.78072</v>
      </c>
      <c r="Q67" s="12"/>
      <c r="R67" s="11"/>
      <c r="S67" s="12"/>
    </row>
    <row r="68" spans="1:19" ht="11.25" x14ac:dyDescent="0.2">
      <c r="A68" s="13" t="s">
        <v>138</v>
      </c>
      <c r="B68" s="3" t="s">
        <v>139</v>
      </c>
      <c r="C68" s="11">
        <v>1181531.4553</v>
      </c>
      <c r="D68" s="12"/>
      <c r="E68" s="12"/>
      <c r="F68" s="12"/>
      <c r="G68" s="12"/>
      <c r="H68" s="12"/>
      <c r="I68" s="12"/>
      <c r="J68" s="12"/>
      <c r="K68" s="11">
        <v>30678.096689999998</v>
      </c>
      <c r="L68" s="12"/>
      <c r="M68" s="11">
        <v>1150730.8053299999</v>
      </c>
      <c r="N68" s="11">
        <v>73.366500000000002</v>
      </c>
      <c r="O68" s="12"/>
      <c r="P68" s="11">
        <v>-809.99931000000004</v>
      </c>
      <c r="Q68" s="12">
        <v>859.18609000000004</v>
      </c>
      <c r="R68" s="12"/>
      <c r="S68" s="12"/>
    </row>
    <row r="69" spans="1:19" ht="11.25" x14ac:dyDescent="0.2">
      <c r="A69" s="13" t="s">
        <v>140</v>
      </c>
      <c r="B69" s="3" t="s">
        <v>141</v>
      </c>
      <c r="C69" s="11">
        <v>67913.601250000007</v>
      </c>
      <c r="D69" s="12"/>
      <c r="E69" s="11"/>
      <c r="F69" s="12">
        <v>61066.192329999998</v>
      </c>
      <c r="G69" s="12"/>
      <c r="H69" s="12"/>
      <c r="I69" s="12"/>
      <c r="J69" s="11">
        <v>963.51976999999999</v>
      </c>
      <c r="K69" s="11">
        <v>1067.5461299999999</v>
      </c>
      <c r="L69" s="12"/>
      <c r="M69" s="11">
        <v>4226.6430200000004</v>
      </c>
      <c r="N69" s="12"/>
      <c r="O69" s="12">
        <v>511.5</v>
      </c>
      <c r="P69" s="11">
        <v>78.2</v>
      </c>
      <c r="Q69" s="11"/>
      <c r="R69" s="12"/>
      <c r="S69" s="12"/>
    </row>
    <row r="70" spans="1:19" ht="11.25" x14ac:dyDescent="0.2">
      <c r="A70" s="13" t="s">
        <v>142</v>
      </c>
      <c r="B70" s="3" t="s">
        <v>143</v>
      </c>
      <c r="C70" s="12">
        <v>6561.1092600000002</v>
      </c>
      <c r="D70" s="12"/>
      <c r="E70" s="12"/>
      <c r="F70" s="12"/>
      <c r="G70" s="12"/>
      <c r="H70" s="12"/>
      <c r="I70" s="12"/>
      <c r="J70" s="12"/>
      <c r="K70" s="12">
        <v>498.77958999999998</v>
      </c>
      <c r="L70" s="12"/>
      <c r="M70" s="12">
        <v>924.43654000000004</v>
      </c>
      <c r="N70" s="12"/>
      <c r="O70" s="12"/>
      <c r="P70" s="12">
        <v>4974.7570699999997</v>
      </c>
      <c r="Q70" s="12">
        <v>163.13605999999999</v>
      </c>
      <c r="R70" s="12"/>
      <c r="S70" s="12"/>
    </row>
    <row r="71" spans="1:19" ht="11.25" x14ac:dyDescent="0.2">
      <c r="A71" s="13" t="s">
        <v>186</v>
      </c>
      <c r="B71" s="3" t="s">
        <v>187</v>
      </c>
      <c r="C71" s="12">
        <v>7953.5963300000003</v>
      </c>
      <c r="D71" s="12"/>
      <c r="E71" s="12">
        <v>7953.5963300000003</v>
      </c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1:19" ht="11.25" x14ac:dyDescent="0.2">
      <c r="A72" s="14" t="s">
        <v>144</v>
      </c>
      <c r="B72" s="3" t="s">
        <v>145</v>
      </c>
      <c r="C72" s="11">
        <v>4189.8733099999999</v>
      </c>
      <c r="D72" s="12"/>
      <c r="E72" s="11">
        <v>4189.8733099999999</v>
      </c>
      <c r="F72" s="12"/>
      <c r="G72" s="12"/>
      <c r="H72" s="12"/>
      <c r="I72" s="12"/>
      <c r="J72" s="11"/>
      <c r="K72" s="11"/>
      <c r="L72" s="12"/>
      <c r="M72" s="11"/>
      <c r="N72" s="12"/>
      <c r="O72" s="12"/>
      <c r="P72" s="11"/>
      <c r="Q72" s="11"/>
      <c r="R72" s="12"/>
      <c r="S72" s="12"/>
    </row>
    <row r="73" spans="1:19" ht="11.25" x14ac:dyDescent="0.2">
      <c r="A73" s="13" t="s">
        <v>192</v>
      </c>
      <c r="B73" s="3" t="s">
        <v>193</v>
      </c>
      <c r="C73" s="11">
        <v>121.68</v>
      </c>
      <c r="D73" s="12">
        <v>121.68</v>
      </c>
      <c r="E73" s="12"/>
      <c r="F73" s="12"/>
      <c r="G73" s="12"/>
      <c r="H73" s="12"/>
      <c r="I73" s="12"/>
      <c r="J73" s="12"/>
      <c r="K73" s="12"/>
      <c r="L73" s="12"/>
      <c r="M73" s="11"/>
      <c r="N73" s="12"/>
      <c r="O73" s="12"/>
      <c r="P73" s="11"/>
      <c r="Q73" s="11"/>
      <c r="R73" s="12"/>
      <c r="S73" s="12"/>
    </row>
    <row r="74" spans="1:19" ht="11.25" x14ac:dyDescent="0.2">
      <c r="A74" s="13" t="s">
        <v>146</v>
      </c>
      <c r="B74" s="3" t="s">
        <v>147</v>
      </c>
      <c r="C74" s="12">
        <v>824.49356</v>
      </c>
      <c r="D74" s="12">
        <v>522.36964999999998</v>
      </c>
      <c r="E74" s="12">
        <v>302.12391000000002</v>
      </c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</row>
    <row r="75" spans="1:19" ht="11.25" x14ac:dyDescent="0.2">
      <c r="A75" s="13" t="s">
        <v>148</v>
      </c>
      <c r="B75" s="3" t="s">
        <v>149</v>
      </c>
      <c r="C75" s="11">
        <v>11.016249999999999</v>
      </c>
      <c r="D75" s="12"/>
      <c r="E75" s="11">
        <v>6.3817300000000001</v>
      </c>
      <c r="F75" s="12"/>
      <c r="G75" s="12"/>
      <c r="H75" s="12"/>
      <c r="I75" s="12"/>
      <c r="J75" s="12"/>
      <c r="K75" s="12"/>
      <c r="L75" s="12"/>
      <c r="M75" s="12">
        <v>4.6345200000000002</v>
      </c>
      <c r="N75" s="12"/>
      <c r="O75" s="12"/>
      <c r="P75" s="12"/>
      <c r="Q75" s="12"/>
      <c r="R75" s="12"/>
      <c r="S75" s="12"/>
    </row>
    <row r="76" spans="1:19" ht="11.25" x14ac:dyDescent="0.2">
      <c r="A76" s="13" t="s">
        <v>150</v>
      </c>
      <c r="B76" s="3" t="s">
        <v>151</v>
      </c>
      <c r="C76" s="11">
        <v>2272.9299299999998</v>
      </c>
      <c r="D76" s="12">
        <v>2272.9299299999998</v>
      </c>
      <c r="E76" s="11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</row>
    <row r="77" spans="1:19" ht="11.25" x14ac:dyDescent="0.2">
      <c r="A77" s="13" t="s">
        <v>152</v>
      </c>
      <c r="B77" s="3" t="s">
        <v>153</v>
      </c>
      <c r="C77" s="12">
        <v>3403.2554</v>
      </c>
      <c r="D77" s="12">
        <v>70.791929999999994</v>
      </c>
      <c r="E77" s="12">
        <v>3332.4634700000001</v>
      </c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</row>
    <row r="78" spans="1:19" ht="11.25" x14ac:dyDescent="0.2">
      <c r="A78" s="13" t="s">
        <v>154</v>
      </c>
      <c r="B78" s="3" t="s">
        <v>155</v>
      </c>
      <c r="C78" s="12">
        <v>-37517.211439999999</v>
      </c>
      <c r="D78" s="12"/>
      <c r="E78" s="12">
        <v>-843.71564000000001</v>
      </c>
      <c r="F78" s="12"/>
      <c r="G78" s="12"/>
      <c r="H78" s="12"/>
      <c r="I78" s="12">
        <v>-1614.0330200000001</v>
      </c>
      <c r="J78" s="12">
        <v>-7260.0168700000004</v>
      </c>
      <c r="K78" s="12">
        <v>-2841.5427399999999</v>
      </c>
      <c r="L78" s="12"/>
      <c r="M78" s="12">
        <v>-13669.40071</v>
      </c>
      <c r="N78" s="12"/>
      <c r="O78" s="12"/>
      <c r="P78" s="12">
        <v>-2279.9701700000001</v>
      </c>
      <c r="Q78" s="12">
        <v>-42.31015</v>
      </c>
      <c r="R78" s="12">
        <v>-327.08733999999998</v>
      </c>
      <c r="S78" s="12">
        <v>-8639.1347999999998</v>
      </c>
    </row>
    <row r="79" spans="1:19" ht="11.25" x14ac:dyDescent="0.2">
      <c r="A79" s="14" t="s">
        <v>156</v>
      </c>
      <c r="B79" s="3" t="s">
        <v>157</v>
      </c>
      <c r="C79" s="12">
        <v>533.66556000000003</v>
      </c>
      <c r="D79" s="12">
        <v>146.57759999999999</v>
      </c>
      <c r="E79" s="12">
        <v>387.08796000000001</v>
      </c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</row>
    <row r="80" spans="1:19" ht="11.25" x14ac:dyDescent="0.2">
      <c r="A80" s="13" t="s">
        <v>158</v>
      </c>
      <c r="B80" s="3" t="s">
        <v>159</v>
      </c>
      <c r="C80" s="11">
        <v>266962.47879000002</v>
      </c>
      <c r="D80" s="12"/>
      <c r="E80" s="11"/>
      <c r="F80" s="12"/>
      <c r="G80" s="12"/>
      <c r="H80" s="12"/>
      <c r="I80" s="12"/>
      <c r="J80" s="12"/>
      <c r="K80" s="12"/>
      <c r="L80" s="12"/>
      <c r="M80" s="11"/>
      <c r="N80" s="12"/>
      <c r="O80" s="12"/>
      <c r="P80" s="12"/>
      <c r="Q80" s="11">
        <v>266962.47879000002</v>
      </c>
      <c r="R80" s="12"/>
      <c r="S80" s="12"/>
    </row>
    <row r="81" spans="1:19" ht="11.25" x14ac:dyDescent="0.2">
      <c r="A81" s="13" t="s">
        <v>160</v>
      </c>
      <c r="B81" s="3" t="s">
        <v>161</v>
      </c>
      <c r="C81" s="11">
        <v>9580</v>
      </c>
      <c r="D81" s="11"/>
      <c r="E81" s="11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>
        <v>9580</v>
      </c>
      <c r="R81" s="12"/>
      <c r="S81" s="12"/>
    </row>
    <row r="82" spans="1:19" ht="11.25" x14ac:dyDescent="0.2">
      <c r="A82" s="14" t="s">
        <v>162</v>
      </c>
      <c r="B82" s="3" t="s">
        <v>163</v>
      </c>
      <c r="C82" s="12">
        <v>246392.56474999999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>
        <v>246392.56474999999</v>
      </c>
      <c r="R82" s="12"/>
      <c r="S82" s="12"/>
    </row>
    <row r="83" spans="1:19" ht="11.25" x14ac:dyDescent="0.2">
      <c r="A83" s="13" t="s">
        <v>164</v>
      </c>
      <c r="B83" s="3" t="s">
        <v>165</v>
      </c>
      <c r="C83" s="12">
        <v>98644.357749999996</v>
      </c>
      <c r="D83" s="12"/>
      <c r="E83" s="12"/>
      <c r="F83" s="12"/>
      <c r="G83" s="12"/>
      <c r="H83" s="12"/>
      <c r="I83" s="12"/>
      <c r="J83" s="12">
        <v>4874.5545099999999</v>
      </c>
      <c r="K83" s="12">
        <v>37494.932950000002</v>
      </c>
      <c r="L83" s="12"/>
      <c r="M83" s="12">
        <v>55893.391150000003</v>
      </c>
      <c r="N83" s="12"/>
      <c r="O83" s="12"/>
      <c r="P83" s="12">
        <v>381.47913999999997</v>
      </c>
      <c r="Q83" s="12"/>
      <c r="R83" s="12"/>
      <c r="S83" s="12"/>
    </row>
    <row r="84" spans="1:19" ht="11.25" x14ac:dyDescent="0.2">
      <c r="A84" s="13" t="s">
        <v>166</v>
      </c>
      <c r="B84" s="3" t="s">
        <v>167</v>
      </c>
      <c r="C84" s="12">
        <v>809072.22300999996</v>
      </c>
      <c r="D84" s="12">
        <v>25947.81539</v>
      </c>
      <c r="E84" s="12">
        <v>3697.91687</v>
      </c>
      <c r="F84" s="12">
        <v>41305.676570000003</v>
      </c>
      <c r="G84" s="12"/>
      <c r="H84" s="12">
        <v>135.2413</v>
      </c>
      <c r="I84" s="12"/>
      <c r="J84" s="12">
        <v>-189.95891</v>
      </c>
      <c r="K84" s="12">
        <v>194544.60638000001</v>
      </c>
      <c r="L84" s="12">
        <v>17685.653040000001</v>
      </c>
      <c r="M84" s="12">
        <v>319565.58172999998</v>
      </c>
      <c r="N84" s="12">
        <v>895.04048</v>
      </c>
      <c r="O84" s="12"/>
      <c r="P84" s="12">
        <v>12081.538409999999</v>
      </c>
      <c r="Q84" s="12">
        <v>193403.11175000001</v>
      </c>
      <c r="R84" s="12"/>
      <c r="S84" s="12"/>
    </row>
    <row r="85" spans="1:19" ht="11.25" x14ac:dyDescent="0.2">
      <c r="A85" s="13" t="s">
        <v>168</v>
      </c>
      <c r="B85" s="3" t="s">
        <v>194</v>
      </c>
      <c r="C85" s="12">
        <v>749105.31203000003</v>
      </c>
      <c r="D85" s="12"/>
      <c r="E85" s="12"/>
      <c r="F85" s="12"/>
      <c r="G85" s="12"/>
      <c r="H85" s="12"/>
      <c r="I85" s="12"/>
      <c r="J85" s="12"/>
      <c r="K85" s="12">
        <v>10722.70318</v>
      </c>
      <c r="L85" s="12"/>
      <c r="M85" s="12">
        <v>370515.72446</v>
      </c>
      <c r="N85" s="12"/>
      <c r="O85" s="12"/>
      <c r="P85" s="12">
        <v>105066.03</v>
      </c>
      <c r="Q85" s="12">
        <v>262800.85438999999</v>
      </c>
      <c r="R85" s="12"/>
      <c r="S85" s="12"/>
    </row>
    <row r="86" spans="1:19" ht="11.25" x14ac:dyDescent="0.2">
      <c r="A86" s="13" t="s">
        <v>169</v>
      </c>
      <c r="B86" s="3" t="s">
        <v>170</v>
      </c>
      <c r="C86" s="12">
        <v>11574.136490000001</v>
      </c>
      <c r="D86" s="12"/>
      <c r="E86" s="12"/>
      <c r="F86" s="12"/>
      <c r="G86" s="12"/>
      <c r="H86" s="12"/>
      <c r="I86" s="12"/>
      <c r="J86" s="12"/>
      <c r="K86" s="12">
        <v>3430.3034200000002</v>
      </c>
      <c r="L86" s="12"/>
      <c r="M86" s="12"/>
      <c r="N86" s="12"/>
      <c r="O86" s="12"/>
      <c r="P86" s="12"/>
      <c r="Q86" s="12"/>
      <c r="R86" s="12"/>
      <c r="S86" s="12">
        <v>8143.8330699999997</v>
      </c>
    </row>
    <row r="87" spans="1:19" ht="11.25" x14ac:dyDescent="0.2">
      <c r="A87" s="13" t="s">
        <v>171</v>
      </c>
      <c r="B87" s="3" t="s">
        <v>172</v>
      </c>
      <c r="C87" s="12">
        <v>0.15540999999999999</v>
      </c>
      <c r="D87" s="12"/>
      <c r="E87" s="12">
        <v>0.15540999999999999</v>
      </c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</row>
    <row r="88" spans="1:19" ht="11.25" x14ac:dyDescent="0.2">
      <c r="A88" s="13" t="s">
        <v>173</v>
      </c>
      <c r="B88" s="3" t="s">
        <v>174</v>
      </c>
      <c r="C88" s="12">
        <v>422973.83864999999</v>
      </c>
      <c r="D88" s="12"/>
      <c r="E88" s="12"/>
      <c r="F88" s="12"/>
      <c r="G88" s="12"/>
      <c r="H88" s="12"/>
      <c r="I88" s="12"/>
      <c r="J88" s="12"/>
      <c r="K88" s="12">
        <v>6361.1552799999999</v>
      </c>
      <c r="L88" s="12"/>
      <c r="M88" s="12">
        <v>18480.904620000001</v>
      </c>
      <c r="N88" s="12"/>
      <c r="O88" s="12"/>
      <c r="P88" s="12">
        <v>3028.6304500000001</v>
      </c>
      <c r="Q88" s="12">
        <v>4321.1408300000003</v>
      </c>
      <c r="R88" s="12"/>
      <c r="S88" s="12">
        <v>390782.00747000001</v>
      </c>
    </row>
    <row r="89" spans="1:19" ht="11.25" x14ac:dyDescent="0.2">
      <c r="A89" s="13" t="s">
        <v>175</v>
      </c>
      <c r="B89" s="3" t="s">
        <v>176</v>
      </c>
      <c r="C89" s="12">
        <v>5139.9605600000004</v>
      </c>
      <c r="D89" s="12"/>
      <c r="E89" s="12"/>
      <c r="F89" s="12"/>
      <c r="G89" s="12"/>
      <c r="H89" s="12"/>
      <c r="I89" s="12"/>
      <c r="J89" s="12">
        <v>2526.5976000000001</v>
      </c>
      <c r="K89" s="12">
        <v>900.78817000000004</v>
      </c>
      <c r="L89" s="12"/>
      <c r="M89" s="12"/>
      <c r="N89" s="12"/>
      <c r="O89" s="12"/>
      <c r="P89" s="12">
        <v>1712.5747899999999</v>
      </c>
      <c r="Q89" s="12"/>
      <c r="R89" s="12"/>
      <c r="S89" s="12"/>
    </row>
    <row r="90" spans="1:19" ht="11.25" x14ac:dyDescent="0.2">
      <c r="A90" s="15" t="s">
        <v>177</v>
      </c>
      <c r="B90" s="3" t="s">
        <v>178</v>
      </c>
      <c r="C90" s="12">
        <v>13673.534240000001</v>
      </c>
      <c r="D90" s="12"/>
      <c r="E90" s="12"/>
      <c r="F90" s="12"/>
      <c r="G90" s="12"/>
      <c r="H90" s="12"/>
      <c r="I90" s="12"/>
      <c r="J90" s="12">
        <v>353.52</v>
      </c>
      <c r="K90" s="12"/>
      <c r="L90" s="12"/>
      <c r="M90" s="12">
        <v>10582.191500000001</v>
      </c>
      <c r="N90" s="12"/>
      <c r="O90" s="12"/>
      <c r="P90" s="12"/>
      <c r="Q90" s="12">
        <v>2737.8227400000001</v>
      </c>
      <c r="R90" s="12"/>
      <c r="S90" s="12"/>
    </row>
    <row r="91" spans="1:19" s="16" customFormat="1" ht="12.75" customHeight="1" x14ac:dyDescent="0.2">
      <c r="A91" s="19" t="s">
        <v>195</v>
      </c>
      <c r="B91" s="19"/>
    </row>
    <row r="92" spans="1:19" ht="28.5" customHeight="1" x14ac:dyDescent="0.2">
      <c r="A92" s="18" t="s">
        <v>183</v>
      </c>
      <c r="B92" s="18"/>
    </row>
  </sheetData>
  <mergeCells count="5">
    <mergeCell ref="C2:S2"/>
    <mergeCell ref="A92:B92"/>
    <mergeCell ref="A91:B91"/>
    <mergeCell ref="A4:B4"/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2023-09-26T15:04:34Z</dcterms:created>
  <dcterms:modified xsi:type="dcterms:W3CDTF">2024-05-13T13:30:06Z</dcterms:modified>
</cp:coreProperties>
</file>