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." sheetId="1" r:id="rId1"/>
  </sheets>
  <definedNames>
    <definedName name="_ftn1" localSheetId="0">'.'!#REF!</definedName>
    <definedName name="_ftnref1" localSheetId="0">'.'!#REF!</definedName>
  </definedNames>
  <calcPr calcId="152511"/>
</workbook>
</file>

<file path=xl/calcChain.xml><?xml version="1.0" encoding="utf-8"?>
<calcChain xmlns="http://schemas.openxmlformats.org/spreadsheetml/2006/main">
  <c r="D34" i="1" l="1"/>
  <c r="B34" i="1"/>
</calcChain>
</file>

<file path=xl/sharedStrings.xml><?xml version="1.0" encoding="utf-8"?>
<sst xmlns="http://schemas.openxmlformats.org/spreadsheetml/2006/main" count="41" uniqueCount="39">
  <si>
    <t>Сокращенное фирменное наименование негосударственного пенсионного фонда</t>
  </si>
  <si>
    <t>АО «НПФ «Алмазная осень»</t>
  </si>
  <si>
    <t>АО «НПФ «Первый промышленный альянс»</t>
  </si>
  <si>
    <t>АО «НПФ «Волга-Капитал»</t>
  </si>
  <si>
    <t>АО «НПФ «Доверие»</t>
  </si>
  <si>
    <t>АО «НПФ «Ростех»</t>
  </si>
  <si>
    <t>АО «Национальный НПФ»</t>
  </si>
  <si>
    <t>НПФ «Профессиональный» (АО)</t>
  </si>
  <si>
    <t>АО НПФ «Альянс»</t>
  </si>
  <si>
    <t>АО «НПФ «Открытие»</t>
  </si>
  <si>
    <t>АО «НПФ «Достойное БУДУЩЕЕ»</t>
  </si>
  <si>
    <t>АО «НПФ «Гефест»</t>
  </si>
  <si>
    <t>АО «НПФ Эволюция»</t>
  </si>
  <si>
    <t>АО "НПФ "БУДУЩЕЕ"</t>
  </si>
  <si>
    <t>АО НПФ ВТБ Пенсионный фонд</t>
  </si>
  <si>
    <t>АО «НПФ «Телеком-Союз»</t>
  </si>
  <si>
    <t>АО «НПФ «Социум»</t>
  </si>
  <si>
    <t>АО «НПФ «ОПФ»</t>
  </si>
  <si>
    <t>АО «МНПФ «АКВИЛОН»</t>
  </si>
  <si>
    <t>АО «НПФ Сбербанка»</t>
  </si>
  <si>
    <t>АО «НПФ ГАЗФОНД пенсионные накопления»</t>
  </si>
  <si>
    <t>АО «НПФ «Стройкомплекс»</t>
  </si>
  <si>
    <t>АО МНПФ «БОЛЬШОЙ»</t>
  </si>
  <si>
    <t>АО «Ханты-Мансийский НПФ»</t>
  </si>
  <si>
    <t>АО «НПФ «Сургутнефтегаз»</t>
  </si>
  <si>
    <t>АО «НПФ «Транснефть»</t>
  </si>
  <si>
    <t>Итого</t>
  </si>
  <si>
    <t>АО НПФ «ФЕДЕРАЦИЯ»</t>
  </si>
  <si>
    <t>АО НПФ «Атомфонд»</t>
  </si>
  <si>
    <t>Доход от инвестирования средств пенсионных накоплений, полученный за отчетный год и распределенный по пенсионным счетам накопительной пенсии</t>
  </si>
  <si>
    <t>Направлено на формирование собственных средств (переменная часть вознаграждения фонда, осуществляющего деятельность по обязательному пенсионному страхованию)</t>
  </si>
  <si>
    <t>тыс. руб.</t>
  </si>
  <si>
    <t>процентов от средней стоимости чистых активов</t>
  </si>
  <si>
    <t>процентов от полученного в отчетном году дохода от инвестирования средств пенсионных накоплений</t>
  </si>
  <si>
    <t>×</t>
  </si>
  <si>
    <t>*На основании данных отчетности по форме 0420255 «Отчет о деятельности по обязательному пенсионному страхованию», установленной приложением 1 к Указанию Банка России от 27 ноября 2017 года № 4623-У «О формах, сроках и порядке составления и представления в Банк России отчетности о деятельности, в том числе требованиях к отчетности по обязательному пенсионному страхованию, негосударственных пенсионных фондов» (зарегистрировано Минюстом России 22 декабря 2017 года, регистрационный № 49384, с изменениями, внесенными Указаниями Банка России от 4 апреля 2019 года № 5118-У (зарегистрировано Минюстом России 24 мая 2019 года, регистрационный № 54733), от 8 апреля 2020 года № 5433-У (зарегистрировано Минюстом России 20 мая 2020 года, регистрационный № 58397), от 13 января 2021 года № 5712-У (зарегистрировано Минюстом России 16 февраля 2021 года, регистрационный № 62525), от 22 марта 2022 года № 6094-У (зарегистрировано Минюстом России 26 апреля 2022 года, регистрационный № 68331).</t>
  </si>
  <si>
    <t>АО «НПФ «ПЕРСПЕКТИВА»</t>
  </si>
  <si>
    <t>Дата составления отчета: 11.05.2023</t>
  </si>
  <si>
    <t>Сведения о распределении финансовых результатов от инвестирования средств пенсионных накоплений, сформированных в негосударственных пенсионных фондах, полученных в отчетном году*, по состоянию на 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</si>
</sst>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5" x14ac:knownFonts="1">
    <font>
      <sz val="11"/>
      <color theme="1"/>
      <name val="Calibri"/>
      <family val="2"/>
      <scheme val="minor"/>
    </font>
    <font>
      <sz val="11"/>
      <color rgb="FF9C6500"/>
      <name val="Calibri"/>
      <family val="2"/>
      <charset val="204"/>
      <scheme val="minor"/>
    </font>
    <font>
      <sz val="10"/>
      <color theme="1"/>
      <name val="Tahoma"/>
      <family val="2"/>
    </font>
    <font>
      <b/>
      <sz val="12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vertAlign val="superscript"/>
      <sz val="8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43" fontId="7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0" applyFont="1"/>
    <xf numFmtId="0" fontId="3" fillId="0" borderId="0" xfId="0" applyFont="1" applyBorder="1" applyAlignment="1">
      <alignment vertical="top"/>
    </xf>
    <xf numFmtId="0" fontId="5" fillId="0" borderId="0" xfId="0" applyFont="1" applyAlignment="1">
      <alignment vertical="top" wrapText="1"/>
    </xf>
    <xf numFmtId="0" fontId="8" fillId="0" borderId="0" xfId="0" applyFont="1"/>
    <xf numFmtId="0" fontId="11" fillId="0" borderId="0" xfId="0" applyFont="1"/>
    <xf numFmtId="0" fontId="10" fillId="3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2" fillId="3" borderId="1" xfId="0" applyFont="1" applyFill="1" applyBorder="1" applyAlignment="1">
      <alignment vertical="center" wrapText="1"/>
    </xf>
    <xf numFmtId="0" fontId="12" fillId="0" borderId="0" xfId="0" applyFont="1" applyBorder="1" applyAlignment="1">
      <alignment vertical="top"/>
    </xf>
    <xf numFmtId="43" fontId="13" fillId="0" borderId="1" xfId="3" applyFont="1" applyFill="1" applyBorder="1" applyAlignment="1">
      <alignment horizontal="center" vertical="center"/>
    </xf>
    <xf numFmtId="43" fontId="13" fillId="0" borderId="1" xfId="3" applyFont="1" applyBorder="1" applyAlignment="1">
      <alignment horizontal="center" vertical="center"/>
    </xf>
    <xf numFmtId="43" fontId="12" fillId="3" borderId="1" xfId="0" applyNumberFormat="1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wrapText="1"/>
    </xf>
    <xf numFmtId="0" fontId="10" fillId="3" borderId="1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wrapText="1"/>
    </xf>
    <xf numFmtId="0" fontId="10" fillId="0" borderId="1" xfId="0" applyFont="1" applyBorder="1" applyAlignment="1">
      <alignment horizontal="center" vertical="center" wrapText="1"/>
    </xf>
    <xf numFmtId="0" fontId="14" fillId="0" borderId="0" xfId="1" applyFont="1" applyFill="1" applyBorder="1" applyAlignment="1">
      <alignment vertical="top"/>
    </xf>
    <xf numFmtId="0" fontId="12" fillId="3" borderId="1" xfId="0" applyFont="1" applyFill="1" applyBorder="1" applyAlignment="1">
      <alignment horizontal="center" vertical="center" wrapText="1"/>
    </xf>
    <xf numFmtId="0" fontId="14" fillId="0" borderId="0" xfId="1" applyFont="1" applyFill="1"/>
    <xf numFmtId="2" fontId="10" fillId="0" borderId="1" xfId="0" applyNumberFormat="1" applyFont="1" applyFill="1" applyBorder="1" applyAlignment="1">
      <alignment horizontal="center" wrapText="1"/>
    </xf>
    <xf numFmtId="2" fontId="13" fillId="0" borderId="1" xfId="3" applyNumberFormat="1" applyFont="1" applyFill="1" applyBorder="1" applyAlignment="1">
      <alignment horizontal="center"/>
    </xf>
    <xf numFmtId="2" fontId="12" fillId="3" borderId="1" xfId="0" applyNumberFormat="1" applyFont="1" applyFill="1" applyBorder="1" applyAlignment="1">
      <alignment horizontal="center" vertical="center" wrapText="1"/>
    </xf>
  </cellXfs>
  <cellStyles count="4">
    <cellStyle name="Нейтральный" xfId="1" builtinId="28"/>
    <cellStyle name="Обычный" xfId="0" builtinId="0"/>
    <cellStyle name="Обычный 2" xfId="2"/>
    <cellStyle name="Финансовый" xfId="3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zoomScale="80" zoomScaleNormal="80" workbookViewId="0">
      <selection activeCell="M19" sqref="M19"/>
    </sheetView>
  </sheetViews>
  <sheetFormatPr defaultRowHeight="15" x14ac:dyDescent="0.25"/>
  <cols>
    <col min="1" max="1" width="79.7109375" style="1" customWidth="1"/>
    <col min="2" max="2" width="31.42578125" style="5" customWidth="1"/>
    <col min="3" max="3" width="28.7109375" style="23" customWidth="1"/>
    <col min="4" max="4" width="30.42578125" style="5" customWidth="1"/>
    <col min="5" max="5" width="32.7109375" style="1" customWidth="1"/>
    <col min="6" max="6" width="29.140625" style="1" customWidth="1"/>
    <col min="7" max="16384" width="9.140625" style="1"/>
  </cols>
  <sheetData>
    <row r="1" spans="1:6" ht="33.75" customHeight="1" x14ac:dyDescent="0.25">
      <c r="A1" s="18" t="s">
        <v>38</v>
      </c>
      <c r="B1" s="18"/>
      <c r="C1" s="18"/>
      <c r="D1" s="18"/>
      <c r="E1" s="18"/>
      <c r="F1" s="2"/>
    </row>
    <row r="2" spans="1:6" ht="15.75" x14ac:dyDescent="0.25">
      <c r="A2" s="11" t="s">
        <v>37</v>
      </c>
      <c r="B2" s="11"/>
      <c r="C2" s="21"/>
    </row>
    <row r="3" spans="1:6" s="5" customFormat="1" ht="56.25" customHeight="1" x14ac:dyDescent="0.25">
      <c r="A3" s="17" t="s">
        <v>0</v>
      </c>
      <c r="B3" s="17" t="s">
        <v>29</v>
      </c>
      <c r="C3" s="17"/>
      <c r="D3" s="17" t="s">
        <v>30</v>
      </c>
      <c r="E3" s="17"/>
    </row>
    <row r="4" spans="1:6" s="5" customFormat="1" ht="72.75" customHeight="1" x14ac:dyDescent="0.25">
      <c r="A4" s="17"/>
      <c r="B4" s="6" t="s">
        <v>31</v>
      </c>
      <c r="C4" s="15" t="s">
        <v>32</v>
      </c>
      <c r="D4" s="6" t="s">
        <v>31</v>
      </c>
      <c r="E4" s="6" t="s">
        <v>33</v>
      </c>
    </row>
    <row r="5" spans="1:6" s="5" customFormat="1" ht="15.75" x14ac:dyDescent="0.25">
      <c r="A5" s="7">
        <v>1</v>
      </c>
      <c r="B5" s="7">
        <v>2</v>
      </c>
      <c r="C5" s="7">
        <v>3</v>
      </c>
      <c r="D5" s="7">
        <v>4</v>
      </c>
      <c r="E5" s="7">
        <v>5</v>
      </c>
    </row>
    <row r="6" spans="1:6" ht="15.75" x14ac:dyDescent="0.25">
      <c r="A6" s="8" t="s">
        <v>1</v>
      </c>
      <c r="B6" s="12">
        <v>290983.51195999997</v>
      </c>
      <c r="C6" s="7">
        <v>7.05</v>
      </c>
      <c r="D6" s="12">
        <v>55511.555</v>
      </c>
      <c r="E6" s="24">
        <v>14.98</v>
      </c>
    </row>
    <row r="7" spans="1:6" ht="15.75" x14ac:dyDescent="0.25">
      <c r="A7" s="8" t="s">
        <v>2</v>
      </c>
      <c r="B7" s="12">
        <v>100328.04156999999</v>
      </c>
      <c r="C7" s="7">
        <v>4.6100000000000003</v>
      </c>
      <c r="D7" s="12">
        <v>19292.506690000002</v>
      </c>
      <c r="E7" s="24">
        <v>13.1</v>
      </c>
    </row>
    <row r="8" spans="1:6" ht="15.75" x14ac:dyDescent="0.25">
      <c r="A8" s="8" t="s">
        <v>3</v>
      </c>
      <c r="B8" s="12">
        <v>325810.73444999999</v>
      </c>
      <c r="C8" s="7">
        <v>6.3</v>
      </c>
      <c r="D8" s="12">
        <v>60106.508090000003</v>
      </c>
      <c r="E8" s="24">
        <v>13.67</v>
      </c>
    </row>
    <row r="9" spans="1:6" ht="15.75" x14ac:dyDescent="0.25">
      <c r="A9" s="8" t="s">
        <v>4</v>
      </c>
      <c r="B9" s="12">
        <v>471730.85405000002</v>
      </c>
      <c r="C9" s="7">
        <v>5.99</v>
      </c>
      <c r="D9" s="12">
        <v>88080.315390000003</v>
      </c>
      <c r="E9" s="24">
        <v>15</v>
      </c>
    </row>
    <row r="10" spans="1:6" ht="15.75" x14ac:dyDescent="0.25">
      <c r="A10" s="8" t="s">
        <v>5</v>
      </c>
      <c r="B10" s="12">
        <v>129996.25343000001</v>
      </c>
      <c r="C10" s="7">
        <v>6.16</v>
      </c>
      <c r="D10" s="12">
        <v>24354.658039999998</v>
      </c>
      <c r="E10" s="24">
        <v>15</v>
      </c>
    </row>
    <row r="11" spans="1:6" ht="15.75" x14ac:dyDescent="0.25">
      <c r="A11" s="8" t="s">
        <v>36</v>
      </c>
      <c r="B11" s="12">
        <v>755552.45138999994</v>
      </c>
      <c r="C11" s="7">
        <v>6.22</v>
      </c>
      <c r="D11" s="12">
        <v>142408.62117</v>
      </c>
      <c r="E11" s="24">
        <v>14.99</v>
      </c>
    </row>
    <row r="12" spans="1:6" ht="15.75" x14ac:dyDescent="0.25">
      <c r="A12" s="8" t="s">
        <v>6</v>
      </c>
      <c r="B12" s="12">
        <v>1397125.20312</v>
      </c>
      <c r="C12" s="7">
        <v>5.29</v>
      </c>
      <c r="D12" s="12">
        <v>268471</v>
      </c>
      <c r="E12" s="24">
        <v>15</v>
      </c>
    </row>
    <row r="13" spans="1:6" ht="15.75" x14ac:dyDescent="0.25">
      <c r="A13" s="8" t="s">
        <v>7</v>
      </c>
      <c r="B13" s="12">
        <v>124779.46449</v>
      </c>
      <c r="C13" s="7">
        <v>5.36</v>
      </c>
      <c r="D13" s="12">
        <v>22582.38481</v>
      </c>
      <c r="E13" s="24">
        <v>14.9</v>
      </c>
    </row>
    <row r="14" spans="1:6" ht="15.75" x14ac:dyDescent="0.25">
      <c r="A14" s="8" t="s">
        <v>8</v>
      </c>
      <c r="B14" s="12">
        <v>58180.720829999998</v>
      </c>
      <c r="C14" s="7">
        <v>6.04</v>
      </c>
      <c r="D14" s="12">
        <v>10724.91778</v>
      </c>
      <c r="E14" s="25">
        <v>14.95</v>
      </c>
    </row>
    <row r="15" spans="1:6" ht="15.75" x14ac:dyDescent="0.25">
      <c r="A15" s="8" t="s">
        <v>9</v>
      </c>
      <c r="B15" s="12">
        <v>24181448.92695</v>
      </c>
      <c r="C15" s="7">
        <v>4.42</v>
      </c>
      <c r="D15" s="12">
        <v>4791115</v>
      </c>
      <c r="E15" s="24">
        <v>15</v>
      </c>
    </row>
    <row r="16" spans="1:6" ht="15.75" x14ac:dyDescent="0.25">
      <c r="A16" s="8" t="s">
        <v>10</v>
      </c>
      <c r="B16" s="12">
        <v>15027695.35874</v>
      </c>
      <c r="C16" s="7">
        <v>5.68</v>
      </c>
      <c r="D16" s="12">
        <v>2797047.44</v>
      </c>
      <c r="E16" s="24">
        <v>14.99</v>
      </c>
    </row>
    <row r="17" spans="1:5" ht="15.75" x14ac:dyDescent="0.25">
      <c r="A17" s="8" t="s">
        <v>11</v>
      </c>
      <c r="B17" s="12">
        <v>23128.009440000002</v>
      </c>
      <c r="C17" s="7">
        <v>0.65</v>
      </c>
      <c r="D17" s="12">
        <v>7153.6494599999996</v>
      </c>
      <c r="E17" s="24">
        <v>14.9</v>
      </c>
    </row>
    <row r="18" spans="1:5" ht="15.75" x14ac:dyDescent="0.25">
      <c r="A18" s="8" t="s">
        <v>12</v>
      </c>
      <c r="B18" s="12">
        <v>8693078.1561000012</v>
      </c>
      <c r="C18" s="7">
        <v>4.75</v>
      </c>
      <c r="D18" s="12">
        <v>1626750.7150000001</v>
      </c>
      <c r="E18" s="24">
        <v>14.99</v>
      </c>
    </row>
    <row r="19" spans="1:5" ht="15.75" x14ac:dyDescent="0.25">
      <c r="A19" s="8" t="s">
        <v>13</v>
      </c>
      <c r="B19" s="12">
        <v>4752608.6113299998</v>
      </c>
      <c r="C19" s="7">
        <v>1.75</v>
      </c>
      <c r="D19" s="12">
        <v>902502.28</v>
      </c>
      <c r="E19" s="24">
        <v>14.99</v>
      </c>
    </row>
    <row r="20" spans="1:5" ht="15.75" x14ac:dyDescent="0.25">
      <c r="A20" s="8" t="s">
        <v>14</v>
      </c>
      <c r="B20" s="12">
        <v>9765748.548870001</v>
      </c>
      <c r="C20" s="7">
        <v>3.38</v>
      </c>
      <c r="D20" s="12">
        <v>1899096.5906500001</v>
      </c>
      <c r="E20" s="24">
        <v>15</v>
      </c>
    </row>
    <row r="21" spans="1:5" ht="15.75" x14ac:dyDescent="0.25">
      <c r="A21" s="8" t="s">
        <v>15</v>
      </c>
      <c r="B21" s="12">
        <v>26384.496309999999</v>
      </c>
      <c r="C21" s="7">
        <v>1.8</v>
      </c>
      <c r="D21" s="12">
        <v>5945.95</v>
      </c>
      <c r="E21" s="24">
        <v>14.99</v>
      </c>
    </row>
    <row r="22" spans="1:5" ht="15.75" x14ac:dyDescent="0.25">
      <c r="A22" s="8" t="s">
        <v>16</v>
      </c>
      <c r="B22" s="12">
        <v>1016297.02174</v>
      </c>
      <c r="C22" s="7">
        <v>4.33</v>
      </c>
      <c r="D22" s="12">
        <v>189652.67499999999</v>
      </c>
      <c r="E22" s="24">
        <v>15</v>
      </c>
    </row>
    <row r="23" spans="1:5" ht="15.75" x14ac:dyDescent="0.25">
      <c r="A23" s="8" t="s">
        <v>17</v>
      </c>
      <c r="B23" s="12">
        <v>334946.94647000002</v>
      </c>
      <c r="C23" s="7">
        <v>5.57</v>
      </c>
      <c r="D23" s="12">
        <v>67007.688049999997</v>
      </c>
      <c r="E23" s="24">
        <v>14.99</v>
      </c>
    </row>
    <row r="24" spans="1:5" ht="15.75" x14ac:dyDescent="0.25">
      <c r="A24" s="8" t="s">
        <v>18</v>
      </c>
      <c r="B24" s="12">
        <v>52403.246780000001</v>
      </c>
      <c r="C24" s="7">
        <v>4.6900000000000004</v>
      </c>
      <c r="D24" s="12">
        <v>10068.13601</v>
      </c>
      <c r="E24" s="24">
        <v>14.65</v>
      </c>
    </row>
    <row r="25" spans="1:5" ht="15.75" x14ac:dyDescent="0.25">
      <c r="A25" s="8" t="s">
        <v>19</v>
      </c>
      <c r="B25" s="12">
        <v>15175394.776760001</v>
      </c>
      <c r="C25" s="7">
        <v>2.1800000000000002</v>
      </c>
      <c r="D25" s="12">
        <v>3076942.5430000001</v>
      </c>
      <c r="E25" s="24">
        <v>15</v>
      </c>
    </row>
    <row r="26" spans="1:5" ht="15.75" x14ac:dyDescent="0.25">
      <c r="A26" s="8" t="s">
        <v>20</v>
      </c>
      <c r="B26" s="12">
        <v>12598226.95019</v>
      </c>
      <c r="C26" s="7">
        <v>2.11</v>
      </c>
      <c r="D26" s="12">
        <v>2544208.14592</v>
      </c>
      <c r="E26" s="24">
        <v>15</v>
      </c>
    </row>
    <row r="27" spans="1:5" ht="15.75" x14ac:dyDescent="0.25">
      <c r="A27" s="8" t="s">
        <v>21</v>
      </c>
      <c r="B27" s="12">
        <v>220467.84212000002</v>
      </c>
      <c r="C27" s="7">
        <v>6.16</v>
      </c>
      <c r="D27" s="12">
        <v>41950.19313</v>
      </c>
      <c r="E27" s="24">
        <v>14.96</v>
      </c>
    </row>
    <row r="28" spans="1:5" ht="15.75" x14ac:dyDescent="0.25">
      <c r="A28" s="8" t="s">
        <v>22</v>
      </c>
      <c r="B28" s="12">
        <v>3241665.1981500001</v>
      </c>
      <c r="C28" s="7">
        <v>6.34</v>
      </c>
      <c r="D28" s="12">
        <v>619460.61</v>
      </c>
      <c r="E28" s="24">
        <v>14.99</v>
      </c>
    </row>
    <row r="29" spans="1:5" ht="15.75" x14ac:dyDescent="0.25">
      <c r="A29" s="8" t="s">
        <v>27</v>
      </c>
      <c r="B29" s="12">
        <v>465804.65518</v>
      </c>
      <c r="C29" s="7">
        <v>7.2</v>
      </c>
      <c r="D29" s="12">
        <v>85710.080010000005</v>
      </c>
      <c r="E29" s="24">
        <v>14.99</v>
      </c>
    </row>
    <row r="30" spans="1:5" ht="15.75" x14ac:dyDescent="0.25">
      <c r="A30" s="8" t="s">
        <v>23</v>
      </c>
      <c r="B30" s="12">
        <v>1012883.72378</v>
      </c>
      <c r="C30" s="7">
        <v>6.01</v>
      </c>
      <c r="D30" s="12">
        <v>200749.56256999998</v>
      </c>
      <c r="E30" s="24">
        <v>15</v>
      </c>
    </row>
    <row r="31" spans="1:5" ht="15.75" x14ac:dyDescent="0.25">
      <c r="A31" s="8" t="s">
        <v>24</v>
      </c>
      <c r="B31" s="12">
        <v>866201.25350999995</v>
      </c>
      <c r="C31" s="7">
        <v>7.21</v>
      </c>
      <c r="D31" s="12">
        <v>75072.390360000005</v>
      </c>
      <c r="E31" s="25">
        <v>7.42</v>
      </c>
    </row>
    <row r="32" spans="1:5" ht="15.75" x14ac:dyDescent="0.25">
      <c r="A32" s="8" t="s">
        <v>25</v>
      </c>
      <c r="B32" s="12">
        <v>470465.39354000002</v>
      </c>
      <c r="C32" s="7">
        <v>4.26</v>
      </c>
      <c r="D32" s="12">
        <v>83316.78095</v>
      </c>
      <c r="E32" s="24">
        <v>14</v>
      </c>
    </row>
    <row r="33" spans="1:6" ht="15.75" x14ac:dyDescent="0.25">
      <c r="A33" s="9" t="s">
        <v>28</v>
      </c>
      <c r="B33" s="13">
        <v>574672.41012000002</v>
      </c>
      <c r="C33" s="20">
        <v>6.81</v>
      </c>
      <c r="D33" s="13">
        <v>113040</v>
      </c>
      <c r="E33" s="24">
        <v>15</v>
      </c>
    </row>
    <row r="34" spans="1:6" s="4" customFormat="1" ht="15.75" x14ac:dyDescent="0.25">
      <c r="A34" s="10" t="s">
        <v>26</v>
      </c>
      <c r="B34" s="14">
        <f>SUM(B6:B33)</f>
        <v>102154008.76136999</v>
      </c>
      <c r="C34" s="22" t="s">
        <v>34</v>
      </c>
      <c r="D34" s="14">
        <f>SUM(D6:D33)</f>
        <v>19828322.89708</v>
      </c>
      <c r="E34" s="26" t="s">
        <v>34</v>
      </c>
    </row>
    <row r="35" spans="1:6" ht="3.75" customHeight="1" x14ac:dyDescent="0.25">
      <c r="C35" s="5"/>
    </row>
    <row r="36" spans="1:6" ht="63.75" customHeight="1" x14ac:dyDescent="0.25">
      <c r="A36" s="19" t="s">
        <v>35</v>
      </c>
      <c r="B36" s="19"/>
      <c r="C36" s="19"/>
      <c r="D36" s="19"/>
      <c r="E36" s="19"/>
      <c r="F36" s="3"/>
    </row>
    <row r="37" spans="1:6" x14ac:dyDescent="0.25">
      <c r="A37" s="16"/>
      <c r="B37" s="16"/>
      <c r="C37" s="16"/>
      <c r="D37" s="16"/>
      <c r="E37" s="16"/>
    </row>
  </sheetData>
  <mergeCells count="6">
    <mergeCell ref="A37:E37"/>
    <mergeCell ref="A3:A4"/>
    <mergeCell ref="B3:C3"/>
    <mergeCell ref="D3:E3"/>
    <mergeCell ref="A1:E1"/>
    <mergeCell ref="A36:E3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2023-06-08T05:26:12Z</dcterms:modified>
</cp:coreProperties>
</file>