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." sheetId="1" r:id="rId1"/>
  </sheets>
  <definedNames>
    <definedName name="_ftn1" localSheetId="0">'.'!#REF!</definedName>
    <definedName name="_ftnref1" localSheetId="0">'.'!$L$2</definedName>
  </definedNames>
  <calcPr calcId="152511"/>
</workbook>
</file>

<file path=xl/calcChain.xml><?xml version="1.0" encoding="utf-8"?>
<calcChain xmlns="http://schemas.openxmlformats.org/spreadsheetml/2006/main">
  <c r="I47" i="1" l="1"/>
  <c r="C47" i="1"/>
  <c r="D47" i="1"/>
  <c r="E47" i="1"/>
  <c r="F47" i="1"/>
  <c r="G47" i="1"/>
  <c r="H47" i="1"/>
  <c r="B47" i="1"/>
</calcChain>
</file>

<file path=xl/sharedStrings.xml><?xml version="1.0" encoding="utf-8"?>
<sst xmlns="http://schemas.openxmlformats.org/spreadsheetml/2006/main" count="59" uniqueCount="52">
  <si>
    <t>Сокращенное фирменное наименование негосударственного пенсионного фонда</t>
  </si>
  <si>
    <t>всего</t>
  </si>
  <si>
    <t>в том числе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</si>
  <si>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</si>
  <si>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</si>
  <si>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</si>
  <si>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</si>
  <si>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</si>
  <si>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</si>
  <si>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</si>
  <si>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</si>
  <si>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</si>
  <si>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</si>
  <si>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</si>
  <si>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</si>
  <si>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</si>
  <si>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</si>
  <si>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</si>
  <si>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</si>
  <si>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</si>
  <si>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</si>
  <si>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</si>
  <si>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</si>
  <si>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</si>
  <si>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</si>
  <si>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</si>
  <si>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</si>
  <si>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</si>
  <si>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«НПФ «Стройкомплекс»</t>
  </si>
  <si>
    <t>АО МНПФ «БОЛЬШОЙ»</t>
  </si>
  <si>
    <t>АО «НПФ «Внешэкономфонд»</t>
  </si>
  <si>
    <t>АО «НПФ «Авиаполис»</t>
  </si>
  <si>
    <t>АО «НПФ «Ингосстрах-Пенсия»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</si>
  <si>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</si>
  <si>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</si>
  <si>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</si>
  <si>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</si>
  <si>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«Атомгарант»</t>
  </si>
  <si>
    <t>АО НПФ «Пенсионные решения»</t>
  </si>
  <si>
    <t>Средства пенсионных резервов, учтенные на пенсионных счетах негосударственного пенсионного обеспечения на начало отчетного года</t>
  </si>
  <si>
    <t>на именных пенсионных счетах</t>
  </si>
  <si>
    <t>на солидарных пенсионных счетах</t>
  </si>
  <si>
    <t>поступившие за отчетный год</t>
  </si>
  <si>
    <t>Итого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</si>
  <si>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</si>
  <si>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* На основании данных отчетности по форме 0420254 «Отчет о деятельности по негосударственному пенсионному обеспечению», установленной приложением 1 к Указанию Банка России от 27 ноября 2017 года № 4623-У «О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фондов» (зарегистрировано Минюстом России 22 декабря 2017 года, регистрационный № 49384, с изменениями, внесенными Указаниями Банка России от 4 апреля 2019 года № 5118-У (зарегистрировано Минюстом России 24 мая 2019 года, регистрационный № 54733), от 8 апреля 2020 года № 5433-У (зарегистрировано Минюстом России 20 мая 2020 года, регистрационный № 58397), от 13 января 2021 года № 5712-У (зарегистрировано Минюстом России 16 февраля 2021 года, регистрационный № 62525), от 22 марта 2022 года № 6094-У (зарегистрировано Минюстом России 26 апреля 2022 года, регистрационный № 68331).</t>
  </si>
  <si>
    <t>тыс. руб.</t>
  </si>
  <si>
    <t>Дата составления отчета: 06.06.2023</t>
  </si>
  <si>
    <t>АО «НПФ «ПЕРСПЕКТИВА»</t>
  </si>
  <si>
    <t>АО НПФ «СБЕРФОНД»**</t>
  </si>
  <si>
    <t>**Банк России 24.11.2022 принял решение аннулировать лицензию на осуществление деятельности по пенсионному обеспечению и пенсионному страхованию от 18.12.2007 № 32/2 (регистрационный номер по реестру лицензий негосударственных пенсионных фондов 32/2) Акционерного общества Негосударственный пенсионный фонд «Негосударственный Сберегательный Пенсионный Фонд»</t>
  </si>
  <si>
    <t>Сведения о средствах пенсионных резервов, учтенных на пенсионных счетах негосударственного пенсионного обеспечения*, по состоянию на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</si>
</sst>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0" xfId="0" applyFont="1" applyAlignment="1">
      <alignment horizontal="right" vertical="center"/>
    </xf>
    <xf numFmtId="43" fontId="7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Border="1"/>
    <xf numFmtId="43" fontId="9" fillId="2" borderId="1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43" fontId="8" fillId="0" borderId="0" xfId="1" applyFont="1"/>
    <xf numFmtId="0" fontId="10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="80" zoomScaleNormal="80" workbookViewId="0">
      <selection sqref="A1:K1"/>
    </sheetView>
  </sheetViews>
  <sheetFormatPr defaultRowHeight="15" x14ac:dyDescent="0.25"/>
  <cols>
    <col min="1" max="1" width="55.28515625" style="2" customWidth="1"/>
    <col min="2" max="10" width="21.85546875" style="2" customWidth="1"/>
    <col min="11" max="11" width="30.85546875" style="2" customWidth="1"/>
    <col min="12" max="13" width="20.42578125" style="2" customWidth="1"/>
    <col min="14" max="16384" width="9.140625" style="2"/>
  </cols>
  <sheetData>
    <row r="1" spans="1:11" ht="15.75" x14ac:dyDescent="0.2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9" t="s">
        <v>47</v>
      </c>
      <c r="I2" s="8" t="s">
        <v>46</v>
      </c>
      <c r="J2" s="3"/>
    </row>
    <row r="3" spans="1:11" s="6" customFormat="1" ht="30.75" customHeight="1" x14ac:dyDescent="0.25">
      <c r="A3" s="27" t="s">
        <v>0</v>
      </c>
      <c r="B3" s="27" t="s">
        <v>39</v>
      </c>
      <c r="C3" s="27"/>
      <c r="D3" s="27"/>
      <c r="E3" s="20" t="s">
        <v>44</v>
      </c>
      <c r="F3" s="21"/>
      <c r="G3" s="21"/>
      <c r="H3" s="21"/>
      <c r="I3" s="22"/>
      <c r="J3" s="3"/>
    </row>
    <row r="4" spans="1:11" s="6" customFormat="1" ht="15.75" customHeight="1" x14ac:dyDescent="0.25">
      <c r="A4" s="27"/>
      <c r="B4" s="27"/>
      <c r="C4" s="27"/>
      <c r="D4" s="27"/>
      <c r="E4" s="23"/>
      <c r="F4" s="24"/>
      <c r="G4" s="24"/>
      <c r="H4" s="24"/>
      <c r="I4" s="25"/>
      <c r="J4" s="3"/>
    </row>
    <row r="5" spans="1:11" s="6" customFormat="1" ht="15.75" x14ac:dyDescent="0.25">
      <c r="A5" s="27"/>
      <c r="B5" s="27" t="s">
        <v>1</v>
      </c>
      <c r="C5" s="27" t="s">
        <v>2</v>
      </c>
      <c r="D5" s="27"/>
      <c r="E5" s="27" t="s">
        <v>1</v>
      </c>
      <c r="F5" s="27" t="s">
        <v>2</v>
      </c>
      <c r="G5" s="27"/>
      <c r="H5" s="27"/>
      <c r="I5" s="27"/>
      <c r="J5" s="3"/>
    </row>
    <row r="6" spans="1:11" s="6" customFormat="1" ht="15.75" x14ac:dyDescent="0.25">
      <c r="A6" s="27"/>
      <c r="B6" s="27"/>
      <c r="C6" s="27" t="s">
        <v>40</v>
      </c>
      <c r="D6" s="27" t="s">
        <v>41</v>
      </c>
      <c r="E6" s="27"/>
      <c r="F6" s="27" t="s">
        <v>40</v>
      </c>
      <c r="G6" s="27"/>
      <c r="H6" s="27" t="s">
        <v>41</v>
      </c>
      <c r="I6" s="27"/>
      <c r="J6" s="3"/>
    </row>
    <row r="7" spans="1:11" s="6" customFormat="1" ht="31.5" x14ac:dyDescent="0.25">
      <c r="A7" s="27"/>
      <c r="B7" s="27"/>
      <c r="C7" s="27"/>
      <c r="D7" s="27"/>
      <c r="E7" s="27"/>
      <c r="F7" s="5" t="s">
        <v>1</v>
      </c>
      <c r="G7" s="5" t="s">
        <v>42</v>
      </c>
      <c r="H7" s="5" t="s">
        <v>1</v>
      </c>
      <c r="I7" s="5" t="s">
        <v>42</v>
      </c>
      <c r="J7" s="3"/>
    </row>
    <row r="8" spans="1:11" ht="15.75" x14ac:dyDescent="0.25">
      <c r="A8" s="10">
        <v>1</v>
      </c>
      <c r="B8" s="11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3"/>
    </row>
    <row r="9" spans="1:11" ht="15.75" x14ac:dyDescent="0.25">
      <c r="A9" s="14" t="s">
        <v>3</v>
      </c>
      <c r="B9" s="12">
        <v>32909690.809409998</v>
      </c>
      <c r="C9" s="12">
        <v>32486575.470560003</v>
      </c>
      <c r="D9" s="12">
        <v>423115.33885</v>
      </c>
      <c r="E9" s="12">
        <v>34149542.454159997</v>
      </c>
      <c r="F9" s="12">
        <v>33740060.314950004</v>
      </c>
      <c r="G9" s="12">
        <v>898074.16073</v>
      </c>
      <c r="H9" s="12">
        <v>409482.13920999999</v>
      </c>
      <c r="I9" s="12">
        <v>19728.556230000002</v>
      </c>
      <c r="J9" s="3"/>
    </row>
    <row r="10" spans="1:11" ht="15.75" x14ac:dyDescent="0.25">
      <c r="A10" s="14" t="s">
        <v>4</v>
      </c>
      <c r="B10" s="12">
        <v>5500256.7692200001</v>
      </c>
      <c r="C10" s="12">
        <v>5405405.2269399995</v>
      </c>
      <c r="D10" s="12">
        <v>94851.542279999994</v>
      </c>
      <c r="E10" s="12">
        <v>5699654.3201599997</v>
      </c>
      <c r="F10" s="12">
        <v>5581499.6360799996</v>
      </c>
      <c r="G10" s="12">
        <v>111867.65312</v>
      </c>
      <c r="H10" s="12">
        <v>118154.68407999999</v>
      </c>
      <c r="I10" s="12">
        <v>284270.73349999997</v>
      </c>
      <c r="J10" s="3"/>
    </row>
    <row r="11" spans="1:11" ht="15.75" x14ac:dyDescent="0.25">
      <c r="A11" s="14" t="s">
        <v>5</v>
      </c>
      <c r="B11" s="12">
        <v>1480632.28122</v>
      </c>
      <c r="C11" s="12">
        <v>1419539.93169</v>
      </c>
      <c r="D11" s="12">
        <v>61092.34953</v>
      </c>
      <c r="E11" s="12">
        <v>1585238.93539</v>
      </c>
      <c r="F11" s="12">
        <v>1505788.3914900001</v>
      </c>
      <c r="G11" s="12">
        <v>17678.01497</v>
      </c>
      <c r="H11" s="12">
        <v>79450.543900000004</v>
      </c>
      <c r="I11" s="12">
        <v>171136.82863999999</v>
      </c>
      <c r="J11" s="3"/>
    </row>
    <row r="12" spans="1:11" ht="15.75" x14ac:dyDescent="0.25">
      <c r="A12" s="14" t="s">
        <v>6</v>
      </c>
      <c r="B12" s="12">
        <v>437939.96380000003</v>
      </c>
      <c r="C12" s="12">
        <v>431139.08919999999</v>
      </c>
      <c r="D12" s="12">
        <v>6800.8745999999992</v>
      </c>
      <c r="E12" s="12">
        <v>400804.43806999997</v>
      </c>
      <c r="F12" s="12">
        <v>393402.14323000005</v>
      </c>
      <c r="G12" s="12">
        <v>14520.354710000001</v>
      </c>
      <c r="H12" s="12">
        <v>7402.2948399999996</v>
      </c>
      <c r="I12" s="12">
        <v>19596.082999999999</v>
      </c>
      <c r="J12" s="3"/>
    </row>
    <row r="13" spans="1:11" ht="15.75" x14ac:dyDescent="0.25">
      <c r="A13" s="14" t="s">
        <v>7</v>
      </c>
      <c r="B13" s="12">
        <v>3751577.5990999998</v>
      </c>
      <c r="C13" s="12">
        <v>3443826.0467099999</v>
      </c>
      <c r="D13" s="12">
        <v>307751.55238999997</v>
      </c>
      <c r="E13" s="12">
        <v>4479375.3784499997</v>
      </c>
      <c r="F13" s="12">
        <v>4103070.26357</v>
      </c>
      <c r="G13" s="12">
        <v>82203.756099999999</v>
      </c>
      <c r="H13" s="12">
        <v>376305.11488000001</v>
      </c>
      <c r="I13" s="12">
        <v>838446.50444000005</v>
      </c>
      <c r="J13" s="3"/>
    </row>
    <row r="14" spans="1:11" ht="15.75" x14ac:dyDescent="0.25">
      <c r="A14" s="14" t="s">
        <v>48</v>
      </c>
      <c r="B14" s="12">
        <v>2164467.3325700001</v>
      </c>
      <c r="C14" s="12">
        <v>1718835.38411</v>
      </c>
      <c r="D14" s="12">
        <v>445631.94845999999</v>
      </c>
      <c r="E14" s="12">
        <v>2307144.75911</v>
      </c>
      <c r="F14" s="12">
        <v>1832511.5733299998</v>
      </c>
      <c r="G14" s="12">
        <v>123760.24825</v>
      </c>
      <c r="H14" s="12">
        <v>474633.18578</v>
      </c>
      <c r="I14" s="12">
        <v>21967.409010000003</v>
      </c>
      <c r="J14" s="3"/>
    </row>
    <row r="15" spans="1:11" ht="15.75" x14ac:dyDescent="0.25">
      <c r="A15" s="14" t="s">
        <v>8</v>
      </c>
      <c r="B15" s="12">
        <v>12571116.488020001</v>
      </c>
      <c r="C15" s="12">
        <v>12057412.271370001</v>
      </c>
      <c r="D15" s="12">
        <v>513704.21664999996</v>
      </c>
      <c r="E15" s="12">
        <v>13866395.88335</v>
      </c>
      <c r="F15" s="12">
        <v>13345438.395440001</v>
      </c>
      <c r="G15" s="12">
        <v>1675723.8875199999</v>
      </c>
      <c r="H15" s="12">
        <v>520957.48791000003</v>
      </c>
      <c r="I15" s="12">
        <v>122019.41198</v>
      </c>
      <c r="J15" s="3"/>
    </row>
    <row r="16" spans="1:11" ht="15.75" x14ac:dyDescent="0.25">
      <c r="A16" s="14" t="s">
        <v>9</v>
      </c>
      <c r="B16" s="12">
        <v>2343522.8253099998</v>
      </c>
      <c r="C16" s="12">
        <v>2308389.30222</v>
      </c>
      <c r="D16" s="12">
        <v>35133.523090000002</v>
      </c>
      <c r="E16" s="12">
        <v>2517131.0784100001</v>
      </c>
      <c r="F16" s="12">
        <v>2458461.5354899997</v>
      </c>
      <c r="G16" s="12">
        <v>0</v>
      </c>
      <c r="H16" s="12">
        <v>58669.54292</v>
      </c>
      <c r="I16" s="12">
        <v>121446.54582</v>
      </c>
      <c r="J16" s="3"/>
    </row>
    <row r="17" spans="1:11" ht="15.75" x14ac:dyDescent="0.25">
      <c r="A17" s="14" t="s">
        <v>10</v>
      </c>
      <c r="B17" s="12">
        <v>100736.36328000001</v>
      </c>
      <c r="C17" s="12">
        <v>87863.877069999988</v>
      </c>
      <c r="D17" s="12">
        <v>12872.486210000001</v>
      </c>
      <c r="E17" s="12">
        <v>99214.830029999997</v>
      </c>
      <c r="F17" s="12">
        <v>85231.426699999996</v>
      </c>
      <c r="G17" s="12">
        <v>2136.24602</v>
      </c>
      <c r="H17" s="12">
        <v>13983.403329999999</v>
      </c>
      <c r="I17" s="12">
        <v>6539.6967300000006</v>
      </c>
      <c r="J17" s="3"/>
    </row>
    <row r="18" spans="1:11" ht="15.75" x14ac:dyDescent="0.25">
      <c r="A18" s="14" t="s">
        <v>11</v>
      </c>
      <c r="B18" s="12">
        <v>9125123.9049300011</v>
      </c>
      <c r="C18" s="12">
        <v>9125123.9049300011</v>
      </c>
      <c r="D18" s="12">
        <v>0</v>
      </c>
      <c r="E18" s="12">
        <v>10482771.8564</v>
      </c>
      <c r="F18" s="12">
        <v>10482771.8564</v>
      </c>
      <c r="G18" s="12">
        <v>1709511.7880899999</v>
      </c>
      <c r="H18" s="12">
        <v>0</v>
      </c>
      <c r="I18" s="12">
        <v>0</v>
      </c>
      <c r="J18" s="3"/>
    </row>
    <row r="19" spans="1:11" ht="15.75" x14ac:dyDescent="0.25">
      <c r="A19" s="14" t="s">
        <v>12</v>
      </c>
      <c r="B19" s="12">
        <v>53208667.374169998</v>
      </c>
      <c r="C19" s="12">
        <v>49362244.822949998</v>
      </c>
      <c r="D19" s="12">
        <v>3846422.5512199998</v>
      </c>
      <c r="E19" s="12">
        <v>55354551.531999998</v>
      </c>
      <c r="F19" s="12">
        <v>51472598.391730003</v>
      </c>
      <c r="G19" s="12">
        <v>3190234.1343400003</v>
      </c>
      <c r="H19" s="12">
        <v>3881953.1402699999</v>
      </c>
      <c r="I19" s="12">
        <v>1499473.9599300001</v>
      </c>
      <c r="J19" s="3"/>
    </row>
    <row r="20" spans="1:11" ht="15.75" x14ac:dyDescent="0.25">
      <c r="A20" s="14" t="s">
        <v>13</v>
      </c>
      <c r="B20" s="12">
        <v>6783265.9797</v>
      </c>
      <c r="C20" s="12">
        <v>6515904.53376</v>
      </c>
      <c r="D20" s="12">
        <v>267361.44594000001</v>
      </c>
      <c r="E20" s="12">
        <v>6544972.1994599998</v>
      </c>
      <c r="F20" s="12">
        <v>6258931.5932600005</v>
      </c>
      <c r="G20" s="12">
        <v>453331.68041999999</v>
      </c>
      <c r="H20" s="12">
        <v>286040.60619999998</v>
      </c>
      <c r="I20" s="12">
        <v>23635.814469999998</v>
      </c>
      <c r="J20" s="3"/>
    </row>
    <row r="21" spans="1:11" ht="15.75" x14ac:dyDescent="0.25">
      <c r="A21" s="14" t="s">
        <v>14</v>
      </c>
      <c r="B21" s="12">
        <v>202631.54353999998</v>
      </c>
      <c r="C21" s="12">
        <v>201576.79102</v>
      </c>
      <c r="D21" s="12">
        <v>1054.75252</v>
      </c>
      <c r="E21" s="12">
        <v>202904.08575</v>
      </c>
      <c r="F21" s="12">
        <v>201750.50293000002</v>
      </c>
      <c r="G21" s="12">
        <v>5626.58</v>
      </c>
      <c r="H21" s="12">
        <v>1153.5828200000001</v>
      </c>
      <c r="I21" s="12">
        <v>0</v>
      </c>
      <c r="J21" s="3"/>
    </row>
    <row r="22" spans="1:11" ht="15.75" x14ac:dyDescent="0.25">
      <c r="A22" s="14" t="s">
        <v>15</v>
      </c>
      <c r="B22" s="12">
        <v>413694.70711000002</v>
      </c>
      <c r="C22" s="12">
        <v>398776.86561000004</v>
      </c>
      <c r="D22" s="12">
        <v>14917.8415</v>
      </c>
      <c r="E22" s="12">
        <v>599506.97424999997</v>
      </c>
      <c r="F22" s="12">
        <v>587364.93234000006</v>
      </c>
      <c r="G22" s="12">
        <v>8566.3407599999991</v>
      </c>
      <c r="H22" s="12">
        <v>12142.04191</v>
      </c>
      <c r="I22" s="12">
        <v>171927.86434</v>
      </c>
      <c r="J22" s="3"/>
    </row>
    <row r="23" spans="1:11" ht="15.75" x14ac:dyDescent="0.25">
      <c r="A23" s="14" t="s">
        <v>16</v>
      </c>
      <c r="B23" s="12">
        <v>118221707.82021001</v>
      </c>
      <c r="C23" s="12">
        <v>116085647.84613</v>
      </c>
      <c r="D23" s="12">
        <v>2136059.9740800001</v>
      </c>
      <c r="E23" s="12">
        <v>140951848.09110999</v>
      </c>
      <c r="F23" s="12">
        <v>138586201.84276</v>
      </c>
      <c r="G23" s="12">
        <v>23364665.002270002</v>
      </c>
      <c r="H23" s="12">
        <v>2365646.24835</v>
      </c>
      <c r="I23" s="12">
        <v>784969.89396999998</v>
      </c>
      <c r="J23" s="3"/>
    </row>
    <row r="24" spans="1:11" ht="15.75" x14ac:dyDescent="0.25">
      <c r="A24" s="14" t="s">
        <v>17</v>
      </c>
      <c r="B24" s="12">
        <v>383824716.28359997</v>
      </c>
      <c r="C24" s="12">
        <v>380140083.98966998</v>
      </c>
      <c r="D24" s="12">
        <v>3684632.2939299997</v>
      </c>
      <c r="E24" s="12">
        <v>405404077.49447</v>
      </c>
      <c r="F24" s="12">
        <v>402218889.77961999</v>
      </c>
      <c r="G24" s="12">
        <v>30759207.813169997</v>
      </c>
      <c r="H24" s="12">
        <v>3185187.7148500001</v>
      </c>
      <c r="I24" s="12">
        <v>43624.993579999995</v>
      </c>
      <c r="J24" s="3"/>
    </row>
    <row r="25" spans="1:11" ht="15.75" x14ac:dyDescent="0.25">
      <c r="A25" s="14" t="s">
        <v>18</v>
      </c>
      <c r="B25" s="12">
        <v>2524775.8992300001</v>
      </c>
      <c r="C25" s="12">
        <v>2488979.1140100001</v>
      </c>
      <c r="D25" s="12">
        <v>35796.785219999998</v>
      </c>
      <c r="E25" s="12">
        <v>2379729.4572100001</v>
      </c>
      <c r="F25" s="12">
        <v>2344711.5744000003</v>
      </c>
      <c r="G25" s="12">
        <v>39006.549899999998</v>
      </c>
      <c r="H25" s="12">
        <v>35017.882810000003</v>
      </c>
      <c r="I25" s="12">
        <v>0</v>
      </c>
      <c r="J25" s="3"/>
    </row>
    <row r="26" spans="1:11" ht="15.75" x14ac:dyDescent="0.25">
      <c r="A26" s="14" t="s">
        <v>19</v>
      </c>
      <c r="B26" s="12">
        <v>21753040.59062</v>
      </c>
      <c r="C26" s="12">
        <v>21701438.901310001</v>
      </c>
      <c r="D26" s="12">
        <v>51601.689310000002</v>
      </c>
      <c r="E26" s="12">
        <v>26669933.953080002</v>
      </c>
      <c r="F26" s="12">
        <v>26612057.09702</v>
      </c>
      <c r="G26" s="12">
        <v>7054786.0452399999</v>
      </c>
      <c r="H26" s="12">
        <v>57876.856060000006</v>
      </c>
      <c r="I26" s="12">
        <v>31842.3</v>
      </c>
      <c r="J26" s="3"/>
    </row>
    <row r="27" spans="1:11" ht="15.75" x14ac:dyDescent="0.25">
      <c r="A27" s="14" t="s">
        <v>20</v>
      </c>
      <c r="B27" s="12">
        <v>19221613.402090002</v>
      </c>
      <c r="C27" s="12">
        <v>19198991.45566</v>
      </c>
      <c r="D27" s="12">
        <v>22621.94643</v>
      </c>
      <c r="E27" s="12">
        <v>20626945.78359</v>
      </c>
      <c r="F27" s="12">
        <v>20602864.174490001</v>
      </c>
      <c r="G27" s="12">
        <v>1763480.0872500001</v>
      </c>
      <c r="H27" s="12">
        <v>24081.609100000001</v>
      </c>
      <c r="I27" s="12">
        <v>1959.9</v>
      </c>
      <c r="J27" s="3"/>
    </row>
    <row r="28" spans="1:11" ht="15.75" x14ac:dyDescent="0.25">
      <c r="A28" s="14" t="s">
        <v>21</v>
      </c>
      <c r="B28" s="12">
        <v>2107462.2470800001</v>
      </c>
      <c r="C28" s="12">
        <v>1699252.56598</v>
      </c>
      <c r="D28" s="12">
        <v>408209.68110000005</v>
      </c>
      <c r="E28" s="12">
        <v>2118904.5398800001</v>
      </c>
      <c r="F28" s="12">
        <v>1696038.6401500001</v>
      </c>
      <c r="G28" s="12">
        <v>197845.11468999999</v>
      </c>
      <c r="H28" s="12">
        <v>422865.89973</v>
      </c>
      <c r="I28" s="12">
        <v>70758.950859999997</v>
      </c>
      <c r="J28" s="3"/>
    </row>
    <row r="29" spans="1:11" ht="15.75" x14ac:dyDescent="0.25">
      <c r="A29" s="14" t="s">
        <v>22</v>
      </c>
      <c r="B29" s="12">
        <v>1820698.01532</v>
      </c>
      <c r="C29" s="12">
        <v>1363952.1998000001</v>
      </c>
      <c r="D29" s="12">
        <v>456745.81552</v>
      </c>
      <c r="E29" s="12">
        <v>1703021.9463699998</v>
      </c>
      <c r="F29" s="12">
        <v>1232551.22752</v>
      </c>
      <c r="G29" s="12">
        <v>23754.125079999998</v>
      </c>
      <c r="H29" s="12">
        <v>470470.71885</v>
      </c>
      <c r="I29" s="12">
        <v>21682.5</v>
      </c>
      <c r="J29" s="3"/>
    </row>
    <row r="30" spans="1:11" ht="15.75" x14ac:dyDescent="0.25">
      <c r="A30" s="14" t="s">
        <v>23</v>
      </c>
      <c r="B30" s="12">
        <v>536171.02402000001</v>
      </c>
      <c r="C30" s="12">
        <v>249081.11611999999</v>
      </c>
      <c r="D30" s="12">
        <v>287089.90789999999</v>
      </c>
      <c r="E30" s="12">
        <v>509705.49819999997</v>
      </c>
      <c r="F30" s="12">
        <v>244455.91897</v>
      </c>
      <c r="G30" s="12">
        <v>3795</v>
      </c>
      <c r="H30" s="12">
        <v>265249.57922999997</v>
      </c>
      <c r="I30" s="12">
        <v>3104.6324399999999</v>
      </c>
      <c r="J30" s="3"/>
    </row>
    <row r="31" spans="1:11" ht="15.75" x14ac:dyDescent="0.25">
      <c r="A31" s="14" t="s">
        <v>24</v>
      </c>
      <c r="B31" s="12">
        <v>73545884.134269997</v>
      </c>
      <c r="C31" s="12">
        <v>72735163.361780003</v>
      </c>
      <c r="D31" s="12">
        <v>810720.77249</v>
      </c>
      <c r="E31" s="12">
        <v>85072093.144229993</v>
      </c>
      <c r="F31" s="12">
        <v>84245812.217130005</v>
      </c>
      <c r="G31" s="12">
        <v>14204485.199059999</v>
      </c>
      <c r="H31" s="12">
        <v>826280.92709999997</v>
      </c>
      <c r="I31" s="12">
        <v>37396.150049999997</v>
      </c>
      <c r="J31" s="3"/>
      <c r="K31" s="4"/>
    </row>
    <row r="32" spans="1:11" ht="15.75" x14ac:dyDescent="0.25">
      <c r="A32" s="14" t="s">
        <v>25</v>
      </c>
      <c r="B32" s="12">
        <v>12334636.32072</v>
      </c>
      <c r="C32" s="12">
        <v>12311060.82618</v>
      </c>
      <c r="D32" s="12">
        <v>23575.49454</v>
      </c>
      <c r="E32" s="12">
        <v>13314640.00567</v>
      </c>
      <c r="F32" s="12">
        <v>13289203.706180001</v>
      </c>
      <c r="G32" s="12">
        <v>800924.92553999997</v>
      </c>
      <c r="H32" s="12">
        <v>25436.299489999998</v>
      </c>
      <c r="I32" s="12">
        <v>0</v>
      </c>
      <c r="J32" s="3"/>
    </row>
    <row r="33" spans="1:10" ht="15.75" x14ac:dyDescent="0.25">
      <c r="A33" s="14" t="s">
        <v>26</v>
      </c>
      <c r="B33" s="12">
        <v>374886787.56434995</v>
      </c>
      <c r="C33" s="12">
        <v>108971042.28425001</v>
      </c>
      <c r="D33" s="12">
        <v>265915745.28010002</v>
      </c>
      <c r="E33" s="12">
        <v>371614349.73071003</v>
      </c>
      <c r="F33" s="12">
        <v>123354524.62136</v>
      </c>
      <c r="G33" s="12">
        <v>452620.63698000001</v>
      </c>
      <c r="H33" s="12">
        <v>248259825.10935</v>
      </c>
      <c r="I33" s="12">
        <v>16026762.84066</v>
      </c>
      <c r="J33" s="3"/>
    </row>
    <row r="34" spans="1:10" ht="15.75" x14ac:dyDescent="0.25">
      <c r="A34" s="14" t="s">
        <v>27</v>
      </c>
      <c r="B34" s="12">
        <v>27027725.726810001</v>
      </c>
      <c r="C34" s="12">
        <v>24879152.74684</v>
      </c>
      <c r="D34" s="12">
        <v>2148572.9799699998</v>
      </c>
      <c r="E34" s="12">
        <v>30300294.807810001</v>
      </c>
      <c r="F34" s="12">
        <v>28204622.432720002</v>
      </c>
      <c r="G34" s="12">
        <v>3980411.42392</v>
      </c>
      <c r="H34" s="12">
        <v>2095672.37509</v>
      </c>
      <c r="I34" s="12">
        <v>98048.946100000001</v>
      </c>
      <c r="J34" s="3"/>
    </row>
    <row r="35" spans="1:10" ht="15.75" x14ac:dyDescent="0.25">
      <c r="A35" s="14" t="s">
        <v>28</v>
      </c>
      <c r="B35" s="12">
        <v>606268.9397000001</v>
      </c>
      <c r="C35" s="12">
        <v>506818.33226</v>
      </c>
      <c r="D35" s="12">
        <v>99450.607439999992</v>
      </c>
      <c r="E35" s="12">
        <v>578015.37739000004</v>
      </c>
      <c r="F35" s="12">
        <v>480309.70262</v>
      </c>
      <c r="G35" s="12">
        <v>4</v>
      </c>
      <c r="H35" s="12">
        <v>97705.674769999998</v>
      </c>
      <c r="I35" s="12">
        <v>34483</v>
      </c>
      <c r="J35" s="3"/>
    </row>
    <row r="36" spans="1:10" ht="15.75" x14ac:dyDescent="0.25">
      <c r="A36" s="14" t="s">
        <v>29</v>
      </c>
      <c r="B36" s="12">
        <v>6199799.68585</v>
      </c>
      <c r="C36" s="12">
        <v>3716494.87408</v>
      </c>
      <c r="D36" s="12">
        <v>2483304.81177</v>
      </c>
      <c r="E36" s="12">
        <v>6474711.70218</v>
      </c>
      <c r="F36" s="12">
        <v>3801941.5763300001</v>
      </c>
      <c r="G36" s="12">
        <v>90565.944860000003</v>
      </c>
      <c r="H36" s="12">
        <v>2672770.12585</v>
      </c>
      <c r="I36" s="12">
        <v>45136.393479999999</v>
      </c>
      <c r="J36" s="3"/>
    </row>
    <row r="37" spans="1:10" ht="15.75" x14ac:dyDescent="0.25">
      <c r="A37" s="14" t="s">
        <v>30</v>
      </c>
      <c r="B37" s="12">
        <v>4249588.8527199998</v>
      </c>
      <c r="C37" s="12">
        <v>4073245.9238800001</v>
      </c>
      <c r="D37" s="12">
        <v>176342.92884000001</v>
      </c>
      <c r="E37" s="12">
        <v>4233747.8366299998</v>
      </c>
      <c r="F37" s="12">
        <v>4050379.0037600002</v>
      </c>
      <c r="G37" s="12">
        <v>3609.0170400000002</v>
      </c>
      <c r="H37" s="12">
        <v>183368.83287000001</v>
      </c>
      <c r="I37" s="12">
        <v>67689.053120000011</v>
      </c>
      <c r="J37" s="3"/>
    </row>
    <row r="38" spans="1:10" ht="15.75" x14ac:dyDescent="0.25">
      <c r="A38" s="14" t="s">
        <v>49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3"/>
    </row>
    <row r="39" spans="1:10" ht="15.75" x14ac:dyDescent="0.25">
      <c r="A39" s="14" t="s">
        <v>31</v>
      </c>
      <c r="B39" s="12">
        <v>1917807.82605</v>
      </c>
      <c r="C39" s="12">
        <v>1565868.8166700001</v>
      </c>
      <c r="D39" s="12">
        <v>351939.00938</v>
      </c>
      <c r="E39" s="12">
        <v>2036482.8160699999</v>
      </c>
      <c r="F39" s="12">
        <v>1660033.2610799999</v>
      </c>
      <c r="G39" s="12">
        <v>53430.504310000004</v>
      </c>
      <c r="H39" s="12">
        <v>376449.55499000003</v>
      </c>
      <c r="I39" s="12">
        <v>383796.25800999999</v>
      </c>
      <c r="J39" s="3"/>
    </row>
    <row r="40" spans="1:10" ht="15.75" x14ac:dyDescent="0.25">
      <c r="A40" s="14" t="s">
        <v>32</v>
      </c>
      <c r="B40" s="12">
        <v>545143.06866999995</v>
      </c>
      <c r="C40" s="12">
        <v>490010.47733999998</v>
      </c>
      <c r="D40" s="12">
        <v>55132.591329999996</v>
      </c>
      <c r="E40" s="12">
        <v>681530.34326999995</v>
      </c>
      <c r="F40" s="12">
        <v>616464.79545000009</v>
      </c>
      <c r="G40" s="12">
        <v>275698.77763999999</v>
      </c>
      <c r="H40" s="12">
        <v>65065.54782</v>
      </c>
      <c r="I40" s="12">
        <v>20807.227469999998</v>
      </c>
      <c r="J40" s="3"/>
    </row>
    <row r="41" spans="1:10" ht="15.75" x14ac:dyDescent="0.25">
      <c r="A41" s="14" t="s">
        <v>33</v>
      </c>
      <c r="B41" s="12">
        <v>456641.94075999997</v>
      </c>
      <c r="C41" s="12">
        <v>16808.496199999998</v>
      </c>
      <c r="D41" s="12">
        <v>439833.44455999997</v>
      </c>
      <c r="E41" s="12">
        <v>485452.80526999995</v>
      </c>
      <c r="F41" s="12">
        <v>15405.02903</v>
      </c>
      <c r="G41" s="12">
        <v>188</v>
      </c>
      <c r="H41" s="12">
        <v>470047.77624000004</v>
      </c>
      <c r="I41" s="12">
        <v>33995.250070000002</v>
      </c>
      <c r="J41" s="3"/>
    </row>
    <row r="42" spans="1:10" ht="15.75" x14ac:dyDescent="0.25">
      <c r="A42" s="14" t="s">
        <v>34</v>
      </c>
      <c r="B42" s="12">
        <v>11169298.437120002</v>
      </c>
      <c r="C42" s="12">
        <v>4550295.0575999999</v>
      </c>
      <c r="D42" s="12">
        <v>6619003.3795200009</v>
      </c>
      <c r="E42" s="12">
        <v>10350564.410010001</v>
      </c>
      <c r="F42" s="12">
        <v>4994144.7314600004</v>
      </c>
      <c r="G42" s="12">
        <v>398281.42661000002</v>
      </c>
      <c r="H42" s="12">
        <v>5356419.6785500003</v>
      </c>
      <c r="I42" s="12">
        <v>825029.71625000006</v>
      </c>
      <c r="J42" s="3"/>
    </row>
    <row r="43" spans="1:10" ht="15.75" x14ac:dyDescent="0.25">
      <c r="A43" s="14" t="s">
        <v>35</v>
      </c>
      <c r="B43" s="12">
        <v>18695339.182810001</v>
      </c>
      <c r="C43" s="12">
        <v>18667215.607069999</v>
      </c>
      <c r="D43" s="12">
        <v>28123.575739999997</v>
      </c>
      <c r="E43" s="12">
        <v>20027579.281830002</v>
      </c>
      <c r="F43" s="12">
        <v>19987292.276730001</v>
      </c>
      <c r="G43" s="12">
        <v>377089.10213000001</v>
      </c>
      <c r="H43" s="12">
        <v>40287.005100000002</v>
      </c>
      <c r="I43" s="12">
        <v>965677.22100999998</v>
      </c>
      <c r="J43" s="3"/>
    </row>
    <row r="44" spans="1:10" ht="15.75" x14ac:dyDescent="0.25">
      <c r="A44" s="14" t="s">
        <v>36</v>
      </c>
      <c r="B44" s="12">
        <v>99022011.037710011</v>
      </c>
      <c r="C44" s="12">
        <v>91571893.858699992</v>
      </c>
      <c r="D44" s="12">
        <v>7450117.1790100001</v>
      </c>
      <c r="E44" s="12">
        <v>110104505.28049001</v>
      </c>
      <c r="F44" s="12">
        <v>102971276.59775999</v>
      </c>
      <c r="G44" s="12">
        <v>7830132.09344</v>
      </c>
      <c r="H44" s="12">
        <v>7133228.6827299995</v>
      </c>
      <c r="I44" s="12">
        <v>0</v>
      </c>
      <c r="J44" s="3"/>
    </row>
    <row r="45" spans="1:10" ht="15.75" x14ac:dyDescent="0.25">
      <c r="A45" s="14" t="s">
        <v>37</v>
      </c>
      <c r="B45" s="12">
        <v>13358387.958620001</v>
      </c>
      <c r="C45" s="12">
        <v>12544968.85225</v>
      </c>
      <c r="D45" s="12">
        <v>813419.10637000005</v>
      </c>
      <c r="E45" s="12">
        <v>14802203.94238</v>
      </c>
      <c r="F45" s="12">
        <v>14037021.19727</v>
      </c>
      <c r="G45" s="12">
        <v>1092917.01834</v>
      </c>
      <c r="H45" s="12">
        <v>765182.74511000002</v>
      </c>
      <c r="I45" s="12">
        <v>115356.81604999999</v>
      </c>
      <c r="J45" s="3"/>
    </row>
    <row r="46" spans="1:10" ht="15.75" x14ac:dyDescent="0.25">
      <c r="A46" s="14" t="s">
        <v>38</v>
      </c>
      <c r="B46" s="12">
        <v>23553710.238630001</v>
      </c>
      <c r="C46" s="12">
        <v>23528449.407529999</v>
      </c>
      <c r="D46" s="12">
        <v>25260.831100000003</v>
      </c>
      <c r="E46" s="12">
        <v>24880096.148959998</v>
      </c>
      <c r="F46" s="12">
        <v>24853780.07976</v>
      </c>
      <c r="G46" s="12">
        <v>3519682.1254099999</v>
      </c>
      <c r="H46" s="12">
        <v>26316.069199999998</v>
      </c>
      <c r="I46" s="12">
        <v>1413.8702599999999</v>
      </c>
      <c r="J46" s="3"/>
    </row>
    <row r="47" spans="1:10" s="6" customFormat="1" ht="15.75" x14ac:dyDescent="0.25">
      <c r="A47" s="7" t="s">
        <v>43</v>
      </c>
      <c r="B47" s="13">
        <f>SUM(B9:B46)</f>
        <v>1348572540.1383395</v>
      </c>
      <c r="C47" s="13">
        <f t="shared" ref="C47:H47" si="0">SUM(C9:C46)</f>
        <v>1048018529.6294497</v>
      </c>
      <c r="D47" s="13">
        <f t="shared" si="0"/>
        <v>300554010.50888985</v>
      </c>
      <c r="E47" s="13">
        <f t="shared" si="0"/>
        <v>1433609643.1218004</v>
      </c>
      <c r="F47" s="13">
        <f t="shared" si="0"/>
        <v>1152148862.4405096</v>
      </c>
      <c r="G47" s="13">
        <f t="shared" si="0"/>
        <v>104579814.77790998</v>
      </c>
      <c r="H47" s="13">
        <f t="shared" si="0"/>
        <v>281460780.68128997</v>
      </c>
      <c r="I47" s="13">
        <f>SUM(I9:I46)</f>
        <v>22913725.321469996</v>
      </c>
      <c r="J47" s="8"/>
    </row>
    <row r="48" spans="1:10" ht="8.25" customHeight="1" x14ac:dyDescent="0.25"/>
    <row r="49" spans="1:10" ht="48" customHeight="1" x14ac:dyDescent="0.25">
      <c r="A49" s="26" t="s">
        <v>45</v>
      </c>
      <c r="B49" s="26"/>
      <c r="C49" s="26"/>
      <c r="D49" s="26"/>
      <c r="E49" s="26"/>
      <c r="F49" s="26"/>
      <c r="G49" s="26"/>
      <c r="H49" s="26"/>
      <c r="I49" s="26"/>
      <c r="J49" s="1"/>
    </row>
    <row r="50" spans="1:10" ht="33" customHeight="1" x14ac:dyDescent="0.25">
      <c r="A50" s="17" t="s">
        <v>50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s="6" customFormat="1" x14ac:dyDescent="0.25"/>
    <row r="52" spans="1:10" s="16" customFormat="1" x14ac:dyDescent="0.25"/>
  </sheetData>
  <mergeCells count="14">
    <mergeCell ref="A50:I50"/>
    <mergeCell ref="A1:K1"/>
    <mergeCell ref="E3:I4"/>
    <mergeCell ref="A49:I49"/>
    <mergeCell ref="A3:A7"/>
    <mergeCell ref="B3:D4"/>
    <mergeCell ref="B5:B7"/>
    <mergeCell ref="C5:D5"/>
    <mergeCell ref="E5:E7"/>
    <mergeCell ref="F5:I5"/>
    <mergeCell ref="C6:C7"/>
    <mergeCell ref="D6:D7"/>
    <mergeCell ref="F6:G6"/>
    <mergeCell ref="H6:I6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</vt:lpstr>
      <vt:lpstr>'.'!_ftnref1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2023-06-06T08:18:48Z</dcterms:modified>
</cp:coreProperties>
</file>