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4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oskovgm\Downloads\"/>
    </mc:Choice>
  </mc:AlternateContent>
  <bookViews>
    <workbookView xWindow="0" yWindow="0" windowWidth="18000" windowHeight="7272" tabRatio="853"/>
  </bookViews>
  <sheets>
    <sheet name="Ключевые факты ОСАГО" sheetId="21" r:id="rId1"/>
    <sheet name="Описание данных" sheetId="22" r:id="rId2"/>
    <sheet name="Data" sheetId="1" state="hidden" r:id="rId3"/>
    <sheet name="Cnt" sheetId="6" state="hidden" r:id="rId4"/>
    <sheet name="Количество полисов" sheetId="14" r:id="rId5"/>
    <sheet name="Data-1" sheetId="19" state="hidden" r:id="rId6"/>
    <sheet name="Pr." sheetId="11" state="hidden" r:id="rId7"/>
    <sheet name="Средняя премия (помесячно)" sheetId="16" r:id="rId8"/>
    <sheet name="Data-2" sheetId="20" state="hidden" r:id="rId9"/>
    <sheet name="Fr." sheetId="12" state="hidden" r:id="rId10"/>
    <sheet name="Относительная частота убытков" sheetId="18" r:id="rId11"/>
    <sheet name="Data-3" sheetId="30" state="hidden" r:id="rId12"/>
    <sheet name="Fr.-2.1" sheetId="31" state="hidden" r:id="rId13"/>
    <sheet name="Частота убытков по годам" sheetId="33" r:id="rId14"/>
  </sheets>
  <definedNames>
    <definedName name="_xlnm._FilterDatabase" localSheetId="2" hidden="1">Data!$A$1:$E$1341</definedName>
    <definedName name="_xlnm._FilterDatabase" localSheetId="5" hidden="1">'Data-1'!$A$1:$E$701</definedName>
    <definedName name="_xlnm._FilterDatabase" localSheetId="8" hidden="1">'Data-2'!$A$1:$D$85</definedName>
    <definedName name="_xlnm._FilterDatabase" localSheetId="11" hidden="1">'Data-3'!$A$1:$E$671</definedName>
  </definedNames>
  <calcPr calcId="162913"/>
  <pivotCaches>
    <pivotCache cacheId="47" r:id="rId15"/>
    <pivotCache cacheId="48" r:id="rId16"/>
    <pivotCache cacheId="49" r:id="rId17"/>
    <pivotCache cacheId="50" r:id="rId18"/>
  </pivotCaches>
</workbook>
</file>

<file path=xl/calcChain.xml><?xml version="1.0" encoding="utf-8"?>
<calcChain xmlns="http://schemas.openxmlformats.org/spreadsheetml/2006/main">
  <c r="L1" i="31" l="1"/>
  <c r="G1" i="12"/>
  <c r="L1" i="6" l="1"/>
  <c r="H1" i="11" l="1"/>
</calcChain>
</file>

<file path=xl/sharedStrings.xml><?xml version="1.0" encoding="utf-8"?>
<sst xmlns="http://schemas.openxmlformats.org/spreadsheetml/2006/main" count="8074" uniqueCount="195">
  <si>
    <t>Общий итог</t>
  </si>
  <si>
    <t>Названия строк</t>
  </si>
  <si>
    <t>Названия столбцов</t>
  </si>
  <si>
    <t>Количество полисов</t>
  </si>
  <si>
    <t>Средняя премия</t>
  </si>
  <si>
    <t>Республика Бурятия</t>
  </si>
  <si>
    <t>Москва</t>
  </si>
  <si>
    <t>Республика Марий Эл</t>
  </si>
  <si>
    <t>Чеченская Республика</t>
  </si>
  <si>
    <t>Краснодарский край</t>
  </si>
  <si>
    <t>Нижегородская область</t>
  </si>
  <si>
    <t>Республика Татарстан</t>
  </si>
  <si>
    <t>Новгородская область</t>
  </si>
  <si>
    <t>Вологодская область</t>
  </si>
  <si>
    <t>Курганская область</t>
  </si>
  <si>
    <t>Удмуртская Республика</t>
  </si>
  <si>
    <t>Чувашская Республика</t>
  </si>
  <si>
    <t>Саратовская область</t>
  </si>
  <si>
    <t>Забайкальский край</t>
  </si>
  <si>
    <t>Еврейская автономная область</t>
  </si>
  <si>
    <t>Алтайский край</t>
  </si>
  <si>
    <t>Томская область</t>
  </si>
  <si>
    <t>Хабаровский край</t>
  </si>
  <si>
    <t>Ямало-Ненецкий автономный округ</t>
  </si>
  <si>
    <t>Республика Саха (Якутия)</t>
  </si>
  <si>
    <t>Иркутская область</t>
  </si>
  <si>
    <t>Ставропольский край</t>
  </si>
  <si>
    <t>Камчатский край</t>
  </si>
  <si>
    <t>Липецкая область</t>
  </si>
  <si>
    <t>Приморский край</t>
  </si>
  <si>
    <t>Мурманская область</t>
  </si>
  <si>
    <t>Новосибирская область</t>
  </si>
  <si>
    <t>Республика Крым</t>
  </si>
  <si>
    <t>Республика Башкортостан</t>
  </si>
  <si>
    <t>Костромская область</t>
  </si>
  <si>
    <t>Оренбургская область</t>
  </si>
  <si>
    <t>Омская область</t>
  </si>
  <si>
    <t>Кировская область</t>
  </si>
  <si>
    <t>Тульская область</t>
  </si>
  <si>
    <t>Ростовская область</t>
  </si>
  <si>
    <t>Астраханская область</t>
  </si>
  <si>
    <t>Пермский край</t>
  </si>
  <si>
    <t>Тюменская область</t>
  </si>
  <si>
    <t>Амурская область</t>
  </si>
  <si>
    <t>Республика Коми</t>
  </si>
  <si>
    <t>Свердловская область</t>
  </si>
  <si>
    <t>Республика Алтай</t>
  </si>
  <si>
    <t>Архангельская область</t>
  </si>
  <si>
    <t>Калининградская область</t>
  </si>
  <si>
    <t>Республика Калмыкия</t>
  </si>
  <si>
    <t>Севастополь</t>
  </si>
  <si>
    <t>Пензенская область</t>
  </si>
  <si>
    <t>Смоленская область</t>
  </si>
  <si>
    <t>Республика Дагестан</t>
  </si>
  <si>
    <t>Байконур</t>
  </si>
  <si>
    <t>Самарская область</t>
  </si>
  <si>
    <t>Сахалинская область</t>
  </si>
  <si>
    <t>Тамбовская область</t>
  </si>
  <si>
    <t>Кемеровская область</t>
  </si>
  <si>
    <t>Челябинская область</t>
  </si>
  <si>
    <t>Республика Хакасия</t>
  </si>
  <si>
    <t>Санкт-Петербург</t>
  </si>
  <si>
    <t>Ленинградская область</t>
  </si>
  <si>
    <t>Орловская область</t>
  </si>
  <si>
    <t>Чукотский автономный округ</t>
  </si>
  <si>
    <t>Московская область</t>
  </si>
  <si>
    <t>Республика Карелия</t>
  </si>
  <si>
    <t>Республика Адыгея</t>
  </si>
  <si>
    <t>Магаданская область</t>
  </si>
  <si>
    <t>Белгородская область</t>
  </si>
  <si>
    <t>Красноярский край</t>
  </si>
  <si>
    <t>Рязанская область</t>
  </si>
  <si>
    <t>Брянская область</t>
  </si>
  <si>
    <t>Воронежская область</t>
  </si>
  <si>
    <t>Волгоградская область</t>
  </si>
  <si>
    <t>Ульяновская область</t>
  </si>
  <si>
    <t>Карачаево-Черкесская Республика</t>
  </si>
  <si>
    <t>Ярославская область</t>
  </si>
  <si>
    <t>Кабардино-Балкарская Республика</t>
  </si>
  <si>
    <t>Республика Ингушетия</t>
  </si>
  <si>
    <t>Владимирская область</t>
  </si>
  <si>
    <t>Ивановская область</t>
  </si>
  <si>
    <t>Псковская область</t>
  </si>
  <si>
    <t>Ханты-Мансийский автономный округ - Югра</t>
  </si>
  <si>
    <t>Республика Северная Осетия - Алания</t>
  </si>
  <si>
    <t>Республика Тыва</t>
  </si>
  <si>
    <t>Ненецкий автономный округ</t>
  </si>
  <si>
    <t>Калужская область</t>
  </si>
  <si>
    <t>Республика Мордовия</t>
  </si>
  <si>
    <t>Курская область</t>
  </si>
  <si>
    <t>Тверская область</t>
  </si>
  <si>
    <t>Представляемые разрезы</t>
  </si>
  <si>
    <t>категория ТС</t>
  </si>
  <si>
    <t>возраст худшего водителя</t>
  </si>
  <si>
    <t>стаж худшего водителя</t>
  </si>
  <si>
    <t>мощность ТС</t>
  </si>
  <si>
    <t>бонус-малус</t>
  </si>
  <si>
    <t>регион</t>
  </si>
  <si>
    <t>Представляемый разрез</t>
  </si>
  <si>
    <t>Мультидрайв</t>
  </si>
  <si>
    <t>Ограничения ЛДУ</t>
  </si>
  <si>
    <t>Категория ТС</t>
  </si>
  <si>
    <t>Выборка 1</t>
  </si>
  <si>
    <t>КБМ</t>
  </si>
  <si>
    <t>Мощность</t>
  </si>
  <si>
    <t>3. 70-100 л.с.</t>
  </si>
  <si>
    <t>6. свыше 150 л.с.</t>
  </si>
  <si>
    <t>1. до 50 л.с.</t>
  </si>
  <si>
    <t>4. 100-120 л.с.</t>
  </si>
  <si>
    <t>2. 50-70 л.с.</t>
  </si>
  <si>
    <t>50-59</t>
  </si>
  <si>
    <t>Более 59</t>
  </si>
  <si>
    <t>22-24</t>
  </si>
  <si>
    <t>25-29</t>
  </si>
  <si>
    <t>30-34</t>
  </si>
  <si>
    <t>16-21</t>
  </si>
  <si>
    <t>40-49</t>
  </si>
  <si>
    <t>35-39</t>
  </si>
  <si>
    <t>6. Стаж 7-9</t>
  </si>
  <si>
    <t>4. Стаж 3-4</t>
  </si>
  <si>
    <t>3. Стаж 2</t>
  </si>
  <si>
    <t>2. Стаж 1</t>
  </si>
  <si>
    <t>5. Стаж 5-6</t>
  </si>
  <si>
    <t>8. Стаж 15 и более</t>
  </si>
  <si>
    <t>7. Стаж 10-14</t>
  </si>
  <si>
    <t>Субъект РФ</t>
  </si>
  <si>
    <t>3.2. Грузовые ТС св. 16 т</t>
  </si>
  <si>
    <t>1. Мотоциклы</t>
  </si>
  <si>
    <t>4.1. Автобусы до 16 мест</t>
  </si>
  <si>
    <t>3.1. Грузовые ТС до 16 т</t>
  </si>
  <si>
    <t>2.3. Легковые ТС, такси</t>
  </si>
  <si>
    <t>4.2. Автобусы св. 16 мест</t>
  </si>
  <si>
    <t>2.2. Легковые ТС ФЛ</t>
  </si>
  <si>
    <t>1. Стаж 0</t>
  </si>
  <si>
    <t>2.1. Легковые ТС ЮЛ</t>
  </si>
  <si>
    <t>Выборка</t>
  </si>
  <si>
    <t>Год</t>
  </si>
  <si>
    <t>Месяц</t>
  </si>
  <si>
    <t>Сегмент</t>
  </si>
  <si>
    <t>Полисы</t>
  </si>
  <si>
    <t>Сумма по полю Полисы</t>
  </si>
  <si>
    <t>5. Тракторы</t>
  </si>
  <si>
    <t>Ключевые факты по обязательному страхованию гражданской ответственности владельцев транспортных средств</t>
  </si>
  <si>
    <t>№ п/п</t>
  </si>
  <si>
    <t>Описание данных</t>
  </si>
  <si>
    <t>Показатели</t>
  </si>
  <si>
    <t>Количество полисов - количество первоначальных договоров страхования.</t>
  </si>
  <si>
    <t>Средняя премия - средняя фактическая премия по первоначальным договорам страхования.</t>
  </si>
  <si>
    <t>Относительная частота убытков - отношение частоты убытков по конкретному страховому сегменту к частоте убытков по всему рынку обязательного страхования.</t>
  </si>
  <si>
    <t>Возраст водителя</t>
  </si>
  <si>
    <t>Стаж водителя</t>
  </si>
  <si>
    <t>возраст водителя</t>
  </si>
  <si>
    <t>стаж водителя</t>
  </si>
  <si>
    <t>Ср. премия</t>
  </si>
  <si>
    <t>Частота</t>
  </si>
  <si>
    <t>Сумма по полю Частота</t>
  </si>
  <si>
    <t>5. 120-150 л.с.</t>
  </si>
  <si>
    <t>13</t>
  </si>
  <si>
    <t>12</t>
  </si>
  <si>
    <t>11</t>
  </si>
  <si>
    <t>10</t>
  </si>
  <si>
    <t xml:space="preserve"> 9</t>
  </si>
  <si>
    <t xml:space="preserve"> 8</t>
  </si>
  <si>
    <t xml:space="preserve"> 7</t>
  </si>
  <si>
    <t xml:space="preserve"> 6</t>
  </si>
  <si>
    <t xml:space="preserve"> 5</t>
  </si>
  <si>
    <t xml:space="preserve"> 4</t>
  </si>
  <si>
    <t xml:space="preserve"> 3</t>
  </si>
  <si>
    <t xml:space="preserve"> 2</t>
  </si>
  <si>
    <t xml:space="preserve"> 1</t>
  </si>
  <si>
    <t xml:space="preserve"> 0</t>
  </si>
  <si>
    <t xml:space="preserve">  М</t>
  </si>
  <si>
    <t xml:space="preserve">Частота убытков по годам - отношение количества осуществленных страховых выплат по страховым случаям, произошедшим в календарном году, к экспозиции договоров обязательного страхования в этом году. </t>
  </si>
  <si>
    <t>Для некоторых категорий транспортных средств средняя премия может иметь ярко выраженную сезонность. Например, автовладельцы - дачники, заключающие договоры с ограниченным периодом использования машины, покупают полисы ОСАГО преимущественно в апреле - мае. Так как оплачивается только дачный период, средняя премия в эти месяцы заметно ниже.</t>
  </si>
  <si>
    <t>Источник данных - автоматизированная информационная система страхования.</t>
  </si>
  <si>
    <t>Годовой/краткосрочный</t>
  </si>
  <si>
    <t>Годовые полисы</t>
  </si>
  <si>
    <t>Краткосрочные полисы</t>
  </si>
  <si>
    <t>0. Все категории ТС</t>
  </si>
  <si>
    <t>Среднее по полю Ср. премия</t>
  </si>
  <si>
    <t>Краткосрочный договор  - договор обязательного страхования, заключенный на срок от одного дня до трех месяцев.</t>
  </si>
  <si>
    <t>В основном по ОСАГО застрахована ответственность физических лиц, владельцев легковых автомобилей. Доля их полисов среди годовых составляет 84,6%.</t>
  </si>
  <si>
    <t>Типичный водитель - это опытный водитель среднего и старшего возраста. Доля водителей возрастом более 35 лет со стажем вождения более 10 лет в 2024 году составила 62,3%.</t>
  </si>
  <si>
    <t>В основном граждане водят безаварийно или с очень маленьким числом аварий. Значение коэффициента бонус-малус для таких граждан уменьшается с увеличением продолжительности периода безаварийного вождения, размер скидки при расчете премии по ОСАГО может достигать 54%. Высокоаварийные водители (в том числе, те, которые стали виновниками 3-х и более аварий в последние несколько лет) получают значительную надбавку при расчете страховой премии. По данным 2024 года таких водителей немного – около 0,6%, но они попадают в аварии в 3 раза чаще, чем в среднем по рынку.</t>
  </si>
  <si>
    <t>В 2023-2024 годах таксисты попадали в аварии в 6,3 раза чаще, чем водители всех остальных легковых машин, а в сравнении с гражданами, которые управляют легковым автомобилем, используемым для личных целей, аварийность таксистов еще выше – в 6,5 раз.</t>
  </si>
  <si>
    <t>По полисам мультидрайв аварийность на 98% выше, чем по договорам, где количество водителей ограничено.</t>
  </si>
  <si>
    <t xml:space="preserve">С 02.03.2024 появилась возможность заключить договор ОСАГО на срок от одного дня до трех месяцев (краткосрочный договор). На графиках данные представлены в двух разрезах - годовые и краткосрочные договоры ОСАГО. </t>
  </si>
  <si>
    <t>6 мес. 2025</t>
  </si>
  <si>
    <t>Данные представлены по договорам страхования, заключенным с 1 января 2021 года по 30 июня 2025 года.</t>
  </si>
  <si>
    <t>Данные представлены по состоянию на 30.04.2026.</t>
  </si>
  <si>
    <t>Частота убытков - отношение количества осуществленных страховых выплат по договорам обязательного страхования, заключенным в период с 01.01.2021 по 30.06.2025, к количеству указанных договоров обязательного страхования.</t>
  </si>
  <si>
    <t>Молодые водители становились виновниками аварии значительно чаще, чем взрослые. Водители возрастом до 25 лет попадали в аварии в 2,2 раза чаще, возрастом 25-40 лет - на 1% реже, а возрастом свыше 40 лет - на 30% реже, чем в среднем по рынку.</t>
  </si>
  <si>
    <t>В 2024 году изменение частоты убытков по сравнению с 2023 годом в разных сегментах было разноплановым (в основном, снижение): аварийность  по обычным легковым машинам граждан уменьшилась на 2,3% (с 4,35% до 4,25%), среди молодых водителей до 22 лет был рост на 3,0% (с 11,9% до 12,3%), а с возрастом от 22 до 24 лет - падение на 0,5% (с 7,81% до 7,77%), среди неопытных водителей со стажем до 1 года отмечено падение на 0,6% (с 12,5% до 12,4%), а со стажем от 1 до 2 лет - рост на 3,8% (с 8,7% до 9,1%), по легковым такси произошло снижение на 5,6% (с 28,8%  до 27,2%), а в сегменте автомобилей мощностью: от 100 до 120 л.с. сокращение на 3,0% (с 5,1% до 4,9%), от 120 до 150 л.с. рост на 1,4% (с 4,6% до 4,7%), свыше 150 л.с. сокращение на 1,2% (с 4,6% до 4,5%).</t>
  </si>
  <si>
    <t>Доля полисов мультидрайв в последние годы остается стабильной, тогда как ранее наблюдалось ее уменьшение: 13,6% в 2021 году, 12,2% в 2022 году, 12,4% в 2023 году, 12,5% в 2024 году - для всех типов ТС (доля полисов мультидрайв для физических лиц составила 1,8% - для всех типов ТС).</t>
  </si>
  <si>
    <t>С 02.03.2024 появилась возможность заключить договор ОСАГО на срок от одного дня до трех месяцев (краткосрочный договор). За 2024 год и 1-е полугодие 2025 года было заключено 3,22 млн краткосрочных договоров (из них 98% - с такси), количество ТС, в отношении которых заключались краткосрочные договоры, составило 162 тыс., средняя премия по краткосрочным договорам составила 308 рубля (при среднем сроке страхования в 3 дня).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</si>
</sst>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ED1A34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6" fillId="2" borderId="1" xfId="0" applyFont="1" applyFill="1" applyBorder="1"/>
    <xf numFmtId="0" fontId="5" fillId="0" borderId="0" xfId="0" applyFont="1" applyFill="1"/>
    <xf numFmtId="0" fontId="5" fillId="0" borderId="0" xfId="0" applyFont="1"/>
    <xf numFmtId="2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Font="1"/>
    <xf numFmtId="3" fontId="0" fillId="0" borderId="0" xfId="0" applyNumberFormat="1" applyFont="1"/>
    <xf numFmtId="0" fontId="0" fillId="0" borderId="0" xfId="0" applyNumberFormat="1"/>
    <xf numFmtId="0" fontId="8" fillId="0" borderId="0" xfId="0" applyFont="1"/>
    <xf numFmtId="0" fontId="4" fillId="0" borderId="0" xfId="0" applyFont="1"/>
    <xf numFmtId="0" fontId="4" fillId="0" borderId="0" xfId="0" applyFont="1" applyBorder="1"/>
    <xf numFmtId="164" fontId="0" fillId="0" borderId="0" xfId="1" applyNumberFormat="1" applyFont="1"/>
    <xf numFmtId="164" fontId="0" fillId="0" borderId="0" xfId="0" applyNumberFormat="1"/>
    <xf numFmtId="0" fontId="3" fillId="0" borderId="0" xfId="0" applyFont="1"/>
    <xf numFmtId="3" fontId="5" fillId="0" borderId="0" xfId="0" applyNumberFormat="1" applyFont="1"/>
    <xf numFmtId="0" fontId="0" fillId="0" borderId="0" xfId="0" applyFill="1"/>
    <xf numFmtId="0" fontId="6" fillId="0" borderId="0" xfId="0" applyFont="1" applyFill="1" applyBorder="1"/>
    <xf numFmtId="0" fontId="0" fillId="0" borderId="0" xfId="0"/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5">
    <dxf>
      <numFmt numFmtId="164" formatCode="0.0%"/>
    </dxf>
    <dxf>
      <numFmt numFmtId="2" formatCode="0.00"/>
    </dxf>
    <dxf>
      <numFmt numFmtId="164" formatCode="0.0%"/>
    </dxf>
    <dxf>
      <numFmt numFmtId="3" formatCode="#,##0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worksheet" Target="worksheets/sheet10.xml"/><Relationship Id="rId18" Type="http://schemas.openxmlformats.org/officeDocument/2006/relationships/pivotCacheDefinition" Target="pivotCache/pivotCacheDefinition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9.xml"/><Relationship Id="rId1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3.xml"/><Relationship Id="rId5" Type="http://schemas.openxmlformats.org/officeDocument/2006/relationships/chartsheet" Target="chartsheets/sheet1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8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chartsheet" Target="chartsheets/sheet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[ЭП_Файл_для_размещения (3).xlsx]Cnt!Сводная таблица1</c:name>
    <c:fmtId val="3"/>
  </c:pivotSource>
  <c:chart>
    <c:title>
      <c:tx>
        <c:strRef>
          <c:f>Cnt!$L$1</c:f>
          <c:strCache>
            <c:ptCount val="1"/>
            <c:pt idx="0">
              <c:v>Количество полисов по фактору: Категория ТС, Годовые полисы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Cnt!$L$1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Cnt!$L$1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Cnt!$L$1</c:f>
              <c:numCache>
                <c:formatCode>General</c:formatCode>
                <c:ptCount val="9"/>
                <c:pt idx="0">
                  <c:v>668758</c:v>
                </c:pt>
                <c:pt idx="1">
                  <c:v>2283952</c:v>
                </c:pt>
                <c:pt idx="2">
                  <c:v>35568594</c:v>
                </c:pt>
                <c:pt idx="3">
                  <c:v>172002</c:v>
                </c:pt>
                <c:pt idx="4">
                  <c:v>828099</c:v>
                </c:pt>
                <c:pt idx="5">
                  <c:v>1237388</c:v>
                </c:pt>
                <c:pt idx="6">
                  <c:v>104901</c:v>
                </c:pt>
                <c:pt idx="7">
                  <c:v>176938</c:v>
                </c:pt>
                <c:pt idx="8">
                  <c:v>918285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3-4A83-BE09-D6A41D289785}"/>
            </c:ext>
          </c:extLst>
        </c:ser>
        <c:ser>
          <c:idx val="1"/>
          <c:order val="1"/>
          <c:tx>
            <c:strRef>
              <c:f>Cnt!$L$1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Cnt!$L$1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Cnt!$L$1</c:f>
              <c:numCache>
                <c:formatCode>General</c:formatCode>
                <c:ptCount val="9"/>
                <c:pt idx="0">
                  <c:v>548511</c:v>
                </c:pt>
                <c:pt idx="1">
                  <c:v>2233619</c:v>
                </c:pt>
                <c:pt idx="2">
                  <c:v>34116071</c:v>
                </c:pt>
                <c:pt idx="3">
                  <c:v>167990</c:v>
                </c:pt>
                <c:pt idx="4">
                  <c:v>710906</c:v>
                </c:pt>
                <c:pt idx="5">
                  <c:v>1261544</c:v>
                </c:pt>
                <c:pt idx="6">
                  <c:v>81502</c:v>
                </c:pt>
                <c:pt idx="7">
                  <c:v>151692</c:v>
                </c:pt>
                <c:pt idx="8">
                  <c:v>772842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3-4B7F-AA9E-82FA503D4DAB}"/>
            </c:ext>
          </c:extLst>
        </c:ser>
        <c:ser>
          <c:idx val="2"/>
          <c:order val="2"/>
          <c:tx>
            <c:strRef>
              <c:f>Cnt!$L$1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Cnt!$L$1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Cnt!$L$1</c:f>
              <c:numCache>
                <c:formatCode>General</c:formatCode>
                <c:ptCount val="9"/>
                <c:pt idx="0">
                  <c:v>413525</c:v>
                </c:pt>
                <c:pt idx="1">
                  <c:v>2315178</c:v>
                </c:pt>
                <c:pt idx="2">
                  <c:v>35095155</c:v>
                </c:pt>
                <c:pt idx="3">
                  <c:v>223750</c:v>
                </c:pt>
                <c:pt idx="4">
                  <c:v>701987</c:v>
                </c:pt>
                <c:pt idx="5">
                  <c:v>1485406</c:v>
                </c:pt>
                <c:pt idx="6">
                  <c:v>72091</c:v>
                </c:pt>
                <c:pt idx="7">
                  <c:v>146390</c:v>
                </c:pt>
                <c:pt idx="8">
                  <c:v>748156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C3-4B7F-AA9E-82FA503D4DAB}"/>
            </c:ext>
          </c:extLst>
        </c:ser>
        <c:ser>
          <c:idx val="3"/>
          <c:order val="3"/>
          <c:tx>
            <c:strRef>
              <c:f>Cnt!$L$1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Cnt!$L$1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Cnt!$L$1</c:f>
              <c:numCache>
                <c:formatCode>General</c:formatCode>
                <c:ptCount val="9"/>
                <c:pt idx="0">
                  <c:v>459482</c:v>
                </c:pt>
                <c:pt idx="1">
                  <c:v>2490168</c:v>
                </c:pt>
                <c:pt idx="2">
                  <c:v>36932990</c:v>
                </c:pt>
                <c:pt idx="3">
                  <c:v>316521</c:v>
                </c:pt>
                <c:pt idx="4">
                  <c:v>725554</c:v>
                </c:pt>
                <c:pt idx="5">
                  <c:v>1549785</c:v>
                </c:pt>
                <c:pt idx="6">
                  <c:v>72071</c:v>
                </c:pt>
                <c:pt idx="7">
                  <c:v>155008</c:v>
                </c:pt>
                <c:pt idx="8">
                  <c:v>780371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3-4B7F-AA9E-82FA503D4DAB}"/>
            </c:ext>
          </c:extLst>
        </c:ser>
        <c:ser>
          <c:idx val="4"/>
          <c:order val="4"/>
          <c:tx>
            <c:strRef>
              <c:f>Cnt!$L$1</c:f>
              <c:strCache>
                <c:ptCount val="1"/>
                <c:pt idx="0">
                  <c:v>6 мес. 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Cnt!$L$1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Cnt!$L$1</c:f>
              <c:numCache>
                <c:formatCode>General</c:formatCode>
                <c:ptCount val="9"/>
                <c:pt idx="0">
                  <c:v>338589</c:v>
                </c:pt>
                <c:pt idx="1">
                  <c:v>1134829</c:v>
                </c:pt>
                <c:pt idx="2">
                  <c:v>17905537</c:v>
                </c:pt>
                <c:pt idx="3">
                  <c:v>156564</c:v>
                </c:pt>
                <c:pt idx="4">
                  <c:v>350294</c:v>
                </c:pt>
                <c:pt idx="5">
                  <c:v>698255</c:v>
                </c:pt>
                <c:pt idx="6">
                  <c:v>33155</c:v>
                </c:pt>
                <c:pt idx="7">
                  <c:v>68042</c:v>
                </c:pt>
                <c:pt idx="8">
                  <c:v>476112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D-4F25-9D49-5B315F27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7615"/>
        <c:axId val="19704303"/>
      </c:barChart>
      <c:catAx>
        <c:axId val="1971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04303"/>
        <c:crosses val="autoZero"/>
        <c:auto val="1"/>
        <c:lblAlgn val="ctr"/>
        <c:lblOffset val="100"/>
        <c:noMultiLvlLbl val="0"/>
      </c:catAx>
      <c:valAx>
        <c:axId val="1970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17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[ЭП_Файл_для_размещения (3).xlsx]Pr.!Сводная таблица1</c:name>
    <c:fmtId val="6"/>
  </c:pivotSource>
  <c:chart>
    <c:title>
      <c:tx>
        <c:strRef>
          <c:f>Pr.!$H$1</c:f>
          <c:strCache>
            <c:ptCount val="1"/>
            <c:pt idx="0">
              <c:v>Средняя премия за месяц по сегменту: Легковые ТС ФЛ, Годовые полисы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accent5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accent5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Pr.!$H$1</c:f>
              <c:strCache>
                <c:ptCount val="1"/>
                <c:pt idx="0">
                  <c:v>Итог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Pr.!$H$1</c:f>
              <c:multiLvlStrCache>
                <c:ptCount val="5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Pr.!$H$1</c:f>
              <c:numCache>
                <c:formatCode>#,##0</c:formatCode>
                <c:ptCount val="54"/>
                <c:pt idx="0">
                  <c:v>5518.4934346350901</c:v>
                </c:pt>
                <c:pt idx="1">
                  <c:v>5359.1956440081758</c:v>
                </c:pt>
                <c:pt idx="2">
                  <c:v>5536.6301371314303</c:v>
                </c:pt>
                <c:pt idx="3">
                  <c:v>5282.2661053014754</c:v>
                </c:pt>
                <c:pt idx="4">
                  <c:v>5430.9649380590936</c:v>
                </c:pt>
                <c:pt idx="5">
                  <c:v>5460.739331680471</c:v>
                </c:pt>
                <c:pt idx="6">
                  <c:v>5476.2443959188595</c:v>
                </c:pt>
                <c:pt idx="7">
                  <c:v>5472.2736611648361</c:v>
                </c:pt>
                <c:pt idx="8">
                  <c:v>5478.6144817068935</c:v>
                </c:pt>
                <c:pt idx="9">
                  <c:v>5455.5936719053143</c:v>
                </c:pt>
                <c:pt idx="10">
                  <c:v>5449.397199064053</c:v>
                </c:pt>
                <c:pt idx="11">
                  <c:v>5389.3560967042058</c:v>
                </c:pt>
                <c:pt idx="12">
                  <c:v>5637.2904590844128</c:v>
                </c:pt>
                <c:pt idx="13">
                  <c:v>5664.3648178265121</c:v>
                </c:pt>
                <c:pt idx="14">
                  <c:v>5882.992290323511</c:v>
                </c:pt>
                <c:pt idx="15">
                  <c:v>5805.4453488099043</c:v>
                </c:pt>
                <c:pt idx="16">
                  <c:v>6088.9193513273585</c:v>
                </c:pt>
                <c:pt idx="17">
                  <c:v>6305.2036511412944</c:v>
                </c:pt>
                <c:pt idx="18">
                  <c:v>6393.8515960065261</c:v>
                </c:pt>
                <c:pt idx="19">
                  <c:v>6395.3846820482231</c:v>
                </c:pt>
                <c:pt idx="20">
                  <c:v>6745.9521756456488</c:v>
                </c:pt>
                <c:pt idx="21">
                  <c:v>7002.6583398700286</c:v>
                </c:pt>
                <c:pt idx="22">
                  <c:v>7081.8406409230492</c:v>
                </c:pt>
                <c:pt idx="23">
                  <c:v>7115.9201534279664</c:v>
                </c:pt>
                <c:pt idx="24">
                  <c:v>7394.195389309848</c:v>
                </c:pt>
                <c:pt idx="25">
                  <c:v>7350.6339790027796</c:v>
                </c:pt>
                <c:pt idx="26">
                  <c:v>7204.5698199093522</c:v>
                </c:pt>
                <c:pt idx="27">
                  <c:v>6997.3981808486578</c:v>
                </c:pt>
                <c:pt idx="28">
                  <c:v>7140.0925798457565</c:v>
                </c:pt>
                <c:pt idx="29">
                  <c:v>7213.9636565874307</c:v>
                </c:pt>
                <c:pt idx="30">
                  <c:v>7266.1516056813771</c:v>
                </c:pt>
                <c:pt idx="31">
                  <c:v>7230.8813660432997</c:v>
                </c:pt>
                <c:pt idx="32">
                  <c:v>7232.3721736249563</c:v>
                </c:pt>
                <c:pt idx="33">
                  <c:v>7166.3187636813691</c:v>
                </c:pt>
                <c:pt idx="34">
                  <c:v>7135.9403147859166</c:v>
                </c:pt>
                <c:pt idx="35">
                  <c:v>7118.3489408117002</c:v>
                </c:pt>
                <c:pt idx="36">
                  <c:v>7362.6702596929008</c:v>
                </c:pt>
                <c:pt idx="37">
                  <c:v>7323.4469048378123</c:v>
                </c:pt>
                <c:pt idx="38">
                  <c:v>7207.7868040319527</c:v>
                </c:pt>
                <c:pt idx="39">
                  <c:v>6860.7274016948304</c:v>
                </c:pt>
                <c:pt idx="40">
                  <c:v>6946.0370134566947</c:v>
                </c:pt>
                <c:pt idx="41">
                  <c:v>6988.4654774992387</c:v>
                </c:pt>
                <c:pt idx="42">
                  <c:v>7002.1310848050125</c:v>
                </c:pt>
                <c:pt idx="43">
                  <c:v>6979.2059373813463</c:v>
                </c:pt>
                <c:pt idx="44">
                  <c:v>6973.0859838951192</c:v>
                </c:pt>
                <c:pt idx="45">
                  <c:v>6879.9654249953119</c:v>
                </c:pt>
                <c:pt idx="46">
                  <c:v>6814.7020678831886</c:v>
                </c:pt>
                <c:pt idx="47">
                  <c:v>6704.7032116418031</c:v>
                </c:pt>
                <c:pt idx="48">
                  <c:v>7003.7319400377173</c:v>
                </c:pt>
                <c:pt idx="49">
                  <c:v>6972.2686221324821</c:v>
                </c:pt>
                <c:pt idx="50">
                  <c:v>6790.1976337540345</c:v>
                </c:pt>
                <c:pt idx="51">
                  <c:v>6615.2510286293427</c:v>
                </c:pt>
                <c:pt idx="52">
                  <c:v>6699.5368216213801</c:v>
                </c:pt>
                <c:pt idx="53">
                  <c:v>6718.8700735541297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4F-4759-803F-7E1E943A1CB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89634128"/>
        <c:axId val="1689634960"/>
      </c:lineChart>
      <c:catAx>
        <c:axId val="168963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89634960"/>
        <c:crosses val="autoZero"/>
        <c:auto val="1"/>
        <c:lblAlgn val="ctr"/>
        <c:lblOffset val="100"/>
        <c:noMultiLvlLbl val="0"/>
      </c:catAx>
      <c:valAx>
        <c:axId val="168963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8963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[ЭП_Файл_для_размещения (3).xlsx]Fr.!Сводная таблица2</c:name>
    <c:fmtId val="10"/>
  </c:pivotSource>
  <c:chart>
    <c:title>
      <c:tx>
        <c:strRef>
          <c:f>Fr.!$G$1</c:f>
          <c:strCache>
            <c:ptCount val="1"/>
            <c:pt idx="0">
              <c:v>Относительная частота убытков по сегментам (отношение фактической частоты убытков по сегменту к средней частоте убытков по всему рынку ОСАГО) по фактору: Категория ТС, Годовые полисы</c:v>
            </c:pt>
          </c:strCache>
        </c:strRef>
      </c:tx>
      <c:layout>
        <c:manualLayout>
          <c:xMode val="edge"/>
          <c:yMode val="edge"/>
          <c:x val="0.16044380686587259"/>
          <c:y val="9.7302100560313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Fr.!$G$1</c:f>
              <c:strCache>
                <c:ptCount val="1"/>
                <c:pt idx="0">
                  <c:v>Итог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Fr.!$G$1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Fr.!$G$1</c:f>
              <c:numCache>
                <c:formatCode>0.00</c:formatCode>
                <c:ptCount val="9"/>
                <c:pt idx="0">
                  <c:v>0.16031224066340513</c:v>
                </c:pt>
                <c:pt idx="1">
                  <c:v>1.3917297707044745</c:v>
                </c:pt>
                <c:pt idx="2">
                  <c:v>0.91729402011939531</c:v>
                </c:pt>
                <c:pt idx="3">
                  <c:v>6.3259657242429839</c:v>
                </c:pt>
                <c:pt idx="4">
                  <c:v>1.3609288305855636</c:v>
                </c:pt>
                <c:pt idx="5">
                  <c:v>1.7645323709679566</c:v>
                </c:pt>
                <c:pt idx="6">
                  <c:v>0.65001303408523248</c:v>
                </c:pt>
                <c:pt idx="7">
                  <c:v>0.94713490964466174</c:v>
                </c:pt>
                <c:pt idx="8">
                  <c:v>0.34030366641509191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9-4F8F-AB2B-F9EC7AC7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175263"/>
        <c:axId val="657177343"/>
      </c:lineChart>
      <c:catAx>
        <c:axId val="657175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сегмента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7177343"/>
        <c:crosses val="autoZero"/>
        <c:auto val="1"/>
        <c:lblAlgn val="ctr"/>
        <c:lblOffset val="100"/>
        <c:noMultiLvlLbl val="0"/>
      </c:catAx>
      <c:valAx>
        <c:axId val="65717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Отношение частоты фактической</a:t>
                </a:r>
                <a:r>
                  <a:rPr lang="ru-RU" baseline="0"/>
                  <a:t> частоты убытков по сегменту к средней частоте по всему рынку ОСАГО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717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[ЭП_Файл_для_размещения (3).xlsx]Fr.-2.1!Сводная таблица1</c:name>
    <c:fmtId val="3"/>
  </c:pivotSource>
  <c:chart>
    <c:title>
      <c:tx>
        <c:strRef>
          <c:f>'Fr.-2.1'!$L$1</c:f>
          <c:strCache>
            <c:ptCount val="1"/>
            <c:pt idx="0">
              <c:v>Частота убытков по годам (отношение количества осуществленных страховых выплат по страховым случаям, произошедшим в календарном году, к экспозиции договоров обязательного страхования в этом году) по фактору: Категория ТС, Годовые полисы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'Fr.-2.1'!$L$1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'Fr.-2.1'!$L$1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'Fr.-2.1'!$L$1</c:f>
              <c:numCache>
                <c:formatCode>0.0%</c:formatCode>
                <c:ptCount val="9"/>
                <c:pt idx="0">
                  <c:v>1.1383725072401254E-2</c:v>
                </c:pt>
                <c:pt idx="1">
                  <c:v>7.1664115265988676E-2</c:v>
                </c:pt>
                <c:pt idx="2">
                  <c:v>4.8445559157122411E-2</c:v>
                </c:pt>
                <c:pt idx="3">
                  <c:v>0.35395476853401847</c:v>
                </c:pt>
                <c:pt idx="4">
                  <c:v>7.0532656349925602E-2</c:v>
                </c:pt>
                <c:pt idx="5">
                  <c:v>0.10235946412406925</c:v>
                </c:pt>
                <c:pt idx="6">
                  <c:v>4.5155213956840315E-2</c:v>
                </c:pt>
                <c:pt idx="7">
                  <c:v>7.5804251566361766E-2</c:v>
                </c:pt>
                <c:pt idx="8">
                  <c:v>1.7310601478920776E-2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F-41F9-8DEE-23CD9A6CA2F1}"/>
            </c:ext>
          </c:extLst>
        </c:ser>
        <c:ser>
          <c:idx val="1"/>
          <c:order val="1"/>
          <c:tx>
            <c:strRef>
              <c:f>'Fr.-2.1'!$L$1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'Fr.-2.1'!$L$1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'Fr.-2.1'!$L$1</c:f>
              <c:numCache>
                <c:formatCode>0.0%</c:formatCode>
                <c:ptCount val="9"/>
                <c:pt idx="0">
                  <c:v>1.0558663269590794E-2</c:v>
                </c:pt>
                <c:pt idx="1">
                  <c:v>6.6611641320272974E-2</c:v>
                </c:pt>
                <c:pt idx="2">
                  <c:v>4.5028014821876523E-2</c:v>
                </c:pt>
                <c:pt idx="3">
                  <c:v>0.32151927961758542</c:v>
                </c:pt>
                <c:pt idx="4">
                  <c:v>6.8032772933058872E-2</c:v>
                </c:pt>
                <c:pt idx="5">
                  <c:v>9.9069323678110763E-2</c:v>
                </c:pt>
                <c:pt idx="6">
                  <c:v>3.5246676670030987E-2</c:v>
                </c:pt>
                <c:pt idx="7">
                  <c:v>6.085050281426075E-2</c:v>
                </c:pt>
                <c:pt idx="8">
                  <c:v>1.7702395741202307E-2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F-41F9-8DEE-23CD9A6CA2F1}"/>
            </c:ext>
          </c:extLst>
        </c:ser>
        <c:ser>
          <c:idx val="2"/>
          <c:order val="2"/>
          <c:tx>
            <c:strRef>
              <c:f>'Fr.-2.1'!$L$1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'Fr.-2.1'!$L$1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'Fr.-2.1'!$L$1</c:f>
              <c:numCache>
                <c:formatCode>0.0%</c:formatCode>
                <c:ptCount val="9"/>
                <c:pt idx="0">
                  <c:v>1.030566893424862E-2</c:v>
                </c:pt>
                <c:pt idx="1">
                  <c:v>6.6349854831175795E-2</c:v>
                </c:pt>
                <c:pt idx="2">
                  <c:v>4.3473062634308078E-2</c:v>
                </c:pt>
                <c:pt idx="3">
                  <c:v>0.28806116225720524</c:v>
                </c:pt>
                <c:pt idx="4">
                  <c:v>6.773138444478069E-2</c:v>
                </c:pt>
                <c:pt idx="5">
                  <c:v>9.8977783411162978E-2</c:v>
                </c:pt>
                <c:pt idx="6">
                  <c:v>2.7114580115520658E-2</c:v>
                </c:pt>
                <c:pt idx="7">
                  <c:v>4.2737880231836917E-2</c:v>
                </c:pt>
                <c:pt idx="8">
                  <c:v>1.6843120549987912E-2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F-41F9-8DEE-23CD9A6CA2F1}"/>
            </c:ext>
          </c:extLst>
        </c:ser>
        <c:ser>
          <c:idx val="3"/>
          <c:order val="3"/>
          <c:tx>
            <c:strRef>
              <c:f>'Fr.-2.1'!$L$1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'Fr.-2.1'!$L$1</c:f>
              <c:strCache>
                <c:ptCount val="9"/>
                <c:pt idx="0">
                  <c:v>1. Мотоциклы</c:v>
                </c:pt>
                <c:pt idx="1">
                  <c:v>2.1. Легковые ТС ЮЛ</c:v>
                </c:pt>
                <c:pt idx="2">
                  <c:v>2.2. Легковые ТС ФЛ</c:v>
                </c:pt>
                <c:pt idx="3">
                  <c:v>2.3. Легковые ТС, такси</c:v>
                </c:pt>
                <c:pt idx="4">
                  <c:v>3.1. Грузовые ТС до 16 т</c:v>
                </c:pt>
                <c:pt idx="5">
                  <c:v>3.2. Грузовые ТС св. 16 т</c:v>
                </c:pt>
                <c:pt idx="6">
                  <c:v>4.1. Автобусы до 16 мест</c:v>
                </c:pt>
                <c:pt idx="7">
                  <c:v>4.2. Автобусы св. 16 мест</c:v>
                </c:pt>
                <c:pt idx="8">
                  <c:v>5. Тракторы</c:v>
                </c:pt>
              </c:strCache>
            </c:strRef>
          </c:cat>
          <c:val>
            <c:numRef>
              <c:f>'Fr.-2.1'!$L$1</c:f>
              <c:numCache>
                <c:formatCode>0.0%</c:formatCode>
                <c:ptCount val="9"/>
                <c:pt idx="0">
                  <c:v>1.0335801146260454E-2</c:v>
                </c:pt>
                <c:pt idx="1">
                  <c:v>6.5926897082577735E-2</c:v>
                </c:pt>
                <c:pt idx="2">
                  <c:v>4.2456307664267966E-2</c:v>
                </c:pt>
                <c:pt idx="3">
                  <c:v>0.27190486488574861</c:v>
                </c:pt>
                <c:pt idx="4">
                  <c:v>6.7848402892815254E-2</c:v>
                </c:pt>
                <c:pt idx="5">
                  <c:v>9.5606154672499666E-2</c:v>
                </c:pt>
                <c:pt idx="6">
                  <c:v>2.588899457849533E-2</c:v>
                </c:pt>
                <c:pt idx="7">
                  <c:v>4.1870931359184203E-2</c:v>
                </c:pt>
                <c:pt idx="8">
                  <c:v>1.7546900238226113E-2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2-4D22-B296-21E056489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5532144"/>
        <c:axId val="985532560"/>
      </c:barChart>
      <c:catAx>
        <c:axId val="98553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5532560"/>
        <c:crosses val="autoZero"/>
        <c:auto val="1"/>
        <c:lblAlgn val="ctr"/>
        <c:lblOffset val="100"/>
        <c:noMultiLvlLbl val="0"/>
      </c:catAx>
      <c:valAx>
        <c:axId val="98553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553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3390" cy="605882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3390" cy="605882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Бирючев Олег Иванович" refreshedDate="46164.508239351853" createdVersion="6" refreshedVersion="6" minRefreshableVersion="3" recordCount="1340">
  <cacheSource type="worksheet">
    <worksheetSource ref="A1:E1341" sheet="Data"/>
  </cacheSource>
  <cacheFields count="5">
    <cacheField name="Выборка" numFmtId="0">
      <sharedItems count="7">
        <s v="Возраст водителя"/>
        <s v="Категория ТС"/>
        <s v="КБМ"/>
        <s v="Мощность"/>
        <s v="Мультидрайв"/>
        <s v="Стаж водителя"/>
        <s v="Субъект РФ"/>
      </sharedItems>
    </cacheField>
    <cacheField name="Год" numFmtId="0">
      <sharedItems containsMixedTypes="1" containsNumber="1" containsInteger="1" minValue="2018" maxValue="2025" count="9">
        <s v="6 мес. 2025"/>
        <n v="2021"/>
        <n v="2022"/>
        <n v="2023"/>
        <n v="2024"/>
        <n v="2018" u="1"/>
        <n v="2019" u="1"/>
        <n v="2020" u="1"/>
        <n v="2025" u="1"/>
      </sharedItems>
    </cacheField>
    <cacheField name="Сегмент" numFmtId="0">
      <sharedItems count="134">
        <s v="16-21"/>
        <s v="22-24"/>
        <s v="25-29"/>
        <s v="30-34"/>
        <s v="35-39"/>
        <s v="40-49"/>
        <s v="50-59"/>
        <s v="Более 59"/>
        <s v="1. Мотоциклы"/>
        <s v="2.1. Легковые ТС ЮЛ"/>
        <s v="2.2. Легковые ТС ФЛ"/>
        <s v="2.3. Легковые ТС, такси"/>
        <s v="3.1. Грузовые ТС до 16 т"/>
        <s v="3.2. Грузовые ТС св. 16 т"/>
        <s v="4.1. Автобусы до 16 мест"/>
        <s v="4.2. Автобусы св. 16 мест"/>
        <s v="5. Тракторы"/>
        <s v="13"/>
        <s v="12"/>
        <s v="11"/>
        <s v="10"/>
        <s v=" 9"/>
        <s v=" 8"/>
        <s v=" 7"/>
        <s v=" 6"/>
        <s v=" 5"/>
        <s v=" 4"/>
        <s v=" 3"/>
        <s v=" 2"/>
        <s v=" 1"/>
        <s v=" 0"/>
        <s v="  М"/>
        <s v="1. до 50 л.с."/>
        <s v="2. 50-70 л.с."/>
        <s v="3. 70-100 л.с."/>
        <s v="4. 100-120 л.с."/>
        <s v="5. 120-150 л.с."/>
        <s v="6. свыше 150 л.с."/>
        <s v="Мультидрайв"/>
        <s v="Ограничения ЛДУ"/>
        <s v="1. Стаж 0"/>
        <s v="2. Стаж 1"/>
        <s v="3. Стаж 2"/>
        <s v="4. Стаж 3-4"/>
        <s v="5. Стаж 5-6"/>
        <s v="6. Стаж 7-9"/>
        <s v="7. Стаж 10-14"/>
        <s v="8. Стаж 15 и более"/>
        <s v="Алтайский край"/>
        <s v="Амурская область"/>
        <s v="Архангельская область"/>
        <s v="Астраханская область"/>
        <s v="Байконур"/>
        <s v="Белгородская область"/>
        <s v="Брянская область"/>
        <s v="Владимирская область"/>
        <s v="Волгоградская область"/>
        <s v="Вологодская область"/>
        <s v="Воронежская область"/>
        <s v="Еврейская автономная область"/>
        <s v="Забайкальский край"/>
        <s v="Ивановская область"/>
        <s v="Иркутская область"/>
        <s v="Кабардино-Балкарская Республика"/>
        <s v="Калининградская область"/>
        <s v="Калужская область"/>
        <s v="Камчатский край"/>
        <s v="Карачаево-Черкесская Республика"/>
        <s v="Кемеровская область"/>
        <s v="Кировская область"/>
        <s v="Костромская область"/>
        <s v="Краснодарский край"/>
        <s v="Красноярский край"/>
        <s v="Курганская область"/>
        <s v="Курская область"/>
        <s v="Ленинградская область"/>
        <s v="Липецкая область"/>
        <s v="Магаданская область"/>
        <s v="Москва"/>
        <s v="Московская область"/>
        <s v="Мурманская область"/>
        <s v="Ненецкий автономный округ"/>
        <s v="Нижегородская область"/>
        <s v="Новгородская область"/>
        <s v="Новосибирская область"/>
        <s v="Омская область"/>
        <s v="Оренбургская область"/>
        <s v="Орловская область"/>
        <s v="Пензенская область"/>
        <s v="Пермский край"/>
        <s v="Приморский край"/>
        <s v="Псковская область"/>
        <s v="Республика Адыгея"/>
        <s v="Республика Алтай"/>
        <s v="Республика Башкортостан"/>
        <s v="Республика Бурятия"/>
        <s v="Республика Дагестан"/>
        <s v="Республика Ингушетия"/>
        <s v="Республика Калмыкия"/>
        <s v="Республика Карелия"/>
        <s v="Республика Коми"/>
        <s v="Республика Крым"/>
        <s v="Республика Марий Эл"/>
        <s v="Республика Мордовия"/>
        <s v="Республика Саха (Якутия)"/>
        <s v="Республика Северная Осетия - Алания"/>
        <s v="Республика Татарстан"/>
        <s v="Республика Тыва"/>
        <s v="Республика Хакасия"/>
        <s v="Ростовская область"/>
        <s v="Рязанская область"/>
        <s v="Самарская область"/>
        <s v="Санкт-Петербург"/>
        <s v="Саратовская область"/>
        <s v="Сахалинская область"/>
        <s v="Свердловская область"/>
        <s v="Севастополь"/>
        <s v="Смоленская область"/>
        <s v="Ставропольский край"/>
        <s v="Тамбовская область"/>
        <s v="Тверская область"/>
        <s v="Томская область"/>
        <s v="Тульская область"/>
        <s v="Тюменская область"/>
        <s v="Удмуртская Республика"/>
        <s v="Ульяновская область"/>
        <s v="Хабаровский край"/>
        <s v="Ханты-Мансийский автономный округ - Югра"/>
        <s v="Челябинская область"/>
        <s v="Чеченская Республика"/>
        <s v="Чувашская Республика"/>
        <s v="Чукотский автономный округ"/>
        <s v="Ямало-Ненецкий автономный округ"/>
        <s v="Ярославская область"/>
      </sharedItems>
    </cacheField>
    <cacheField name="Годовой/краткосрочный" numFmtId="0">
      <sharedItems count="2">
        <s v="Годовые полисы"/>
        <s v="Краткосрочные полисы"/>
      </sharedItems>
    </cacheField>
    <cacheField name="Полисы" numFmtId="0">
      <sharedItems containsSemiMixedTypes="0" containsString="0" containsNumber="1" containsInteger="1" minValue="0" maxValue="382305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Бирючев Олег Иванович" refreshedDate="46164.508666550922" createdVersion="6" refreshedVersion="6" minRefreshableVersion="3" recordCount="700">
  <cacheSource type="worksheet">
    <worksheetSource ref="A1:E701" sheet="Data-1"/>
  </cacheSource>
  <cacheFields count="5">
    <cacheField name="Год" numFmtId="0">
      <sharedItems containsSemiMixedTypes="0" containsString="0" containsNumber="1" containsInteger="1" minValue="2021" maxValue="2025" count="5">
        <n v="2021"/>
        <n v="2022"/>
        <n v="2023"/>
        <n v="2024"/>
        <n v="2025"/>
      </sharedItems>
    </cacheField>
    <cacheField name="Месяц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Категория ТС" numFmtId="0">
      <sharedItems count="10">
        <s v="0. Все категории ТС"/>
        <s v="1. Мотоциклы"/>
        <s v="2.1. Легковые ТС ЮЛ"/>
        <s v="2.2. Легковые ТС ФЛ"/>
        <s v="2.3. Легковые ТС, такси"/>
        <s v="3.1. Грузовые ТС до 16 т"/>
        <s v="3.2. Грузовые ТС св. 16 т"/>
        <s v="4.1. Автобусы до 16 мест"/>
        <s v="4.2. Автобусы св. 16 мест"/>
        <s v="5. Тракторы"/>
      </sharedItems>
    </cacheField>
    <cacheField name="Годовой/краткосрочный" numFmtId="0">
      <sharedItems count="2">
        <s v="Годовые полисы"/>
        <s v="Краткосрочные полисы"/>
      </sharedItems>
    </cacheField>
    <cacheField name="Ср. премия" numFmtId="3">
      <sharedItems containsSemiMixedTypes="0" containsString="0" containsNumber="1" minValue="134.59352464382516" maxValue="28133.1415109889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Бирючев Олег Иванович" refreshedDate="46164.509152199076" createdVersion="6" refreshedVersion="6" minRefreshableVersion="3" recordCount="84">
  <cacheSource type="worksheet">
    <worksheetSource ref="A1:D85" sheet="Data-2"/>
  </cacheSource>
  <cacheFields count="4">
    <cacheField name="Выборка 1" numFmtId="0">
      <sharedItems count="5">
        <s v="Возраст водителя"/>
        <s v="Категория ТС"/>
        <s v="КБМ"/>
        <s v="Мультидрайв"/>
        <s v="Стаж водителя"/>
      </sharedItems>
    </cacheField>
    <cacheField name="Сегмент" numFmtId="0">
      <sharedItems count="42">
        <s v="16-21"/>
        <s v="22-24"/>
        <s v="25-29"/>
        <s v="30-34"/>
        <s v="35-39"/>
        <s v="40-49"/>
        <s v="50-59"/>
        <s v="Более 59"/>
        <s v="1. Мотоциклы"/>
        <s v="2.1. Легковые ТС ЮЛ"/>
        <s v="2.2. Легковые ТС ФЛ"/>
        <s v="2.3. Легковые ТС, такси"/>
        <s v="3.1. Грузовые ТС до 16 т"/>
        <s v="3.2. Грузовые ТС св. 16 т"/>
        <s v="4.1. Автобусы до 16 мест"/>
        <s v="4.2. Автобусы св. 16 мест"/>
        <s v="5. Тракторы"/>
        <s v="13"/>
        <s v="12"/>
        <s v="11"/>
        <s v="10"/>
        <s v=" 9"/>
        <s v=" 8"/>
        <s v=" 7"/>
        <s v=" 6"/>
        <s v=" 5"/>
        <s v=" 4"/>
        <s v=" 3"/>
        <s v=" 2"/>
        <s v=" 1"/>
        <s v=" 0"/>
        <s v="  М"/>
        <s v="Мультидрайв"/>
        <s v="Ограничения ЛДУ"/>
        <s v="1. Стаж 0"/>
        <s v="2. Стаж 1"/>
        <s v="3. Стаж 2"/>
        <s v="4. Стаж 3-4"/>
        <s v="5. Стаж 5-6"/>
        <s v="6. Стаж 7-9"/>
        <s v="7. Стаж 10-14"/>
        <s v="8. Стаж 15 и более"/>
      </sharedItems>
    </cacheField>
    <cacheField name="Годовой/краткосрочный" numFmtId="0">
      <sharedItems count="2">
        <s v="Годовые полисы"/>
        <s v="Краткосрочные полисы"/>
      </sharedItems>
    </cacheField>
    <cacheField name="Частота" numFmtId="0">
      <sharedItems containsSemiMixedTypes="0" containsString="0" containsNumber="1" minValue="0" maxValue="24.1213267956375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Бирючев Олег Иванович" refreshedDate="46164.50960208333" createdVersion="6" refreshedVersion="6" minRefreshableVersion="3" recordCount="670">
  <cacheSource type="worksheet">
    <worksheetSource ref="A1:E671" sheet="Data-3"/>
  </cacheSource>
  <cacheFields count="5">
    <cacheField name="Выборка" numFmtId="0">
      <sharedItems count="7">
        <s v="Возраст водителя"/>
        <s v="Категория ТС"/>
        <s v="КБМ"/>
        <s v="Мощность"/>
        <s v="Мультидрайв"/>
        <s v="Стаж водителя"/>
        <s v="Субъект РФ"/>
      </sharedItems>
    </cacheField>
    <cacheField name="Год" numFmtId="0">
      <sharedItems containsSemiMixedTypes="0" containsString="0" containsNumber="1" containsInteger="1" minValue="2021" maxValue="2024" count="4">
        <n v="2021"/>
        <n v="2022"/>
        <n v="2023"/>
        <n v="2024"/>
      </sharedItems>
    </cacheField>
    <cacheField name="Сегмент" numFmtId="0">
      <sharedItems count="134">
        <s v="16-21"/>
        <s v="22-24"/>
        <s v="25-29"/>
        <s v="30-34"/>
        <s v="35-39"/>
        <s v="40-49"/>
        <s v="50-59"/>
        <s v="Более 59"/>
        <s v="1. Мотоциклы"/>
        <s v="2.1. Легковые ТС ЮЛ"/>
        <s v="2.2. Легковые ТС ФЛ"/>
        <s v="2.3. Легковые ТС, такси"/>
        <s v="3.1. Грузовые ТС до 16 т"/>
        <s v="3.2. Грузовые ТС св. 16 т"/>
        <s v="4.1. Автобусы до 16 мест"/>
        <s v="4.2. Автобусы св. 16 мест"/>
        <s v="5. Тракторы"/>
        <s v="13"/>
        <s v="12"/>
        <s v="11"/>
        <s v="10"/>
        <s v=" 9"/>
        <s v=" 8"/>
        <s v=" 7"/>
        <s v=" 6"/>
        <s v=" 5"/>
        <s v=" 4"/>
        <s v=" 3"/>
        <s v=" 2"/>
        <s v=" 1"/>
        <s v=" 0"/>
        <s v="  М"/>
        <s v="1. до 50 л.с."/>
        <s v="2. 50-70 л.с."/>
        <s v="3. 70-100 л.с."/>
        <s v="4. 100-120 л.с."/>
        <s v="5. 120-150 л.с."/>
        <s v="6. свыше 150 л.с."/>
        <s v="Мультидрайв"/>
        <s v="Ограничения ЛДУ"/>
        <s v="1. Стаж 0"/>
        <s v="2. Стаж 1"/>
        <s v="3. Стаж 2"/>
        <s v="4. Стаж 3-4"/>
        <s v="5. Стаж 5-6"/>
        <s v="6. Стаж 7-9"/>
        <s v="7. Стаж 10-14"/>
        <s v="8. Стаж 15 и более"/>
        <s v="Алтайский край"/>
        <s v="Амурская область"/>
        <s v="Архангельская область"/>
        <s v="Астраханская область"/>
        <s v="Байконур"/>
        <s v="Белгородская область"/>
        <s v="Брянская область"/>
        <s v="Владимирская область"/>
        <s v="Волгоградская область"/>
        <s v="Вологодская область"/>
        <s v="Воронежская область"/>
        <s v="Еврейская автономная область"/>
        <s v="Забайкальский край"/>
        <s v="Ивановская область"/>
        <s v="Иркутская область"/>
        <s v="Кабардино-Балкарская Республика"/>
        <s v="Калининградская область"/>
        <s v="Калужская область"/>
        <s v="Камчатский край"/>
        <s v="Карачаево-Черкесская Республика"/>
        <s v="Кемеровская область"/>
        <s v="Кировская область"/>
        <s v="Костромская область"/>
        <s v="Краснодарский край"/>
        <s v="Красноярский край"/>
        <s v="Курганская область"/>
        <s v="Курская область"/>
        <s v="Ленинградская область"/>
        <s v="Липецкая область"/>
        <s v="Магаданская область"/>
        <s v="Москва"/>
        <s v="Московская область"/>
        <s v="Мурманская область"/>
        <s v="Ненецкий автономный округ"/>
        <s v="Нижегородская область"/>
        <s v="Новгородская область"/>
        <s v="Новосибирская область"/>
        <s v="Омская область"/>
        <s v="Оренбургская область"/>
        <s v="Орловская область"/>
        <s v="Пензенская область"/>
        <s v="Пермский край"/>
        <s v="Приморский край"/>
        <s v="Псковская область"/>
        <s v="Республика Адыгея"/>
        <s v="Республика Алтай"/>
        <s v="Республика Башкортостан"/>
        <s v="Республика Бурятия"/>
        <s v="Республика Дагестан"/>
        <s v="Республика Ингушетия"/>
        <s v="Республика Калмыкия"/>
        <s v="Республика Карелия"/>
        <s v="Республика Коми"/>
        <s v="Республика Крым"/>
        <s v="Республика Марий Эл"/>
        <s v="Республика Мордовия"/>
        <s v="Республика Саха (Якутия)"/>
        <s v="Республика Северная Осетия - Алания"/>
        <s v="Республика Татарстан"/>
        <s v="Республика Тыва"/>
        <s v="Республика Хакасия"/>
        <s v="Ростовская область"/>
        <s v="Рязанская область"/>
        <s v="Самарская область"/>
        <s v="Санкт-Петербург"/>
        <s v="Саратовская область"/>
        <s v="Сахалинская область"/>
        <s v="Свердловская область"/>
        <s v="Севастополь"/>
        <s v="Смоленская область"/>
        <s v="Ставропольский край"/>
        <s v="Тамбовская область"/>
        <s v="Тверская область"/>
        <s v="Томская область"/>
        <s v="Тульская область"/>
        <s v="Тюменская область"/>
        <s v="Удмуртская Республика"/>
        <s v="Ульяновская область"/>
        <s v="Хабаровский край"/>
        <s v="Ханты-Мансийский автономный округ - Югра"/>
        <s v="Челябинская область"/>
        <s v="Чеченская Республика"/>
        <s v="Чувашская Республика"/>
        <s v="Чукотский автономный округ"/>
        <s v="Ямало-Ненецкий автономный округ"/>
        <s v="Ярославская область"/>
      </sharedItems>
    </cacheField>
    <cacheField name="Годовой/краткосрочный" numFmtId="0">
      <sharedItems count="2">
        <s v="Годовые полисы"/>
        <s v="Краткосрочные полисы"/>
      </sharedItems>
    </cacheField>
    <cacheField name="Частота" numFmtId="164">
      <sharedItems containsSemiMixedTypes="0" containsString="0" containsNumber="1" minValue="0" maxValue="0.861666249591545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0">
  <r>
    <x v="0"/>
    <x v="0"/>
    <x v="0"/>
    <x v="0"/>
    <n v="353560"/>
  </r>
  <r>
    <x v="0"/>
    <x v="0"/>
    <x v="1"/>
    <x v="0"/>
    <n v="526841"/>
  </r>
  <r>
    <x v="0"/>
    <x v="0"/>
    <x v="2"/>
    <x v="0"/>
    <n v="1350067"/>
  </r>
  <r>
    <x v="0"/>
    <x v="0"/>
    <x v="3"/>
    <x v="0"/>
    <n v="2354877"/>
  </r>
  <r>
    <x v="0"/>
    <x v="0"/>
    <x v="4"/>
    <x v="0"/>
    <n v="3602934"/>
  </r>
  <r>
    <x v="0"/>
    <x v="0"/>
    <x v="5"/>
    <x v="0"/>
    <n v="5332819"/>
  </r>
  <r>
    <x v="0"/>
    <x v="0"/>
    <x v="6"/>
    <x v="0"/>
    <n v="2776980"/>
  </r>
  <r>
    <x v="0"/>
    <x v="0"/>
    <x v="7"/>
    <x v="0"/>
    <n v="2523684"/>
  </r>
  <r>
    <x v="0"/>
    <x v="1"/>
    <x v="0"/>
    <x v="0"/>
    <n v="617575"/>
  </r>
  <r>
    <x v="0"/>
    <x v="1"/>
    <x v="1"/>
    <x v="0"/>
    <n v="1186506"/>
  </r>
  <r>
    <x v="0"/>
    <x v="1"/>
    <x v="2"/>
    <x v="0"/>
    <n v="3599509"/>
  </r>
  <r>
    <x v="0"/>
    <x v="1"/>
    <x v="3"/>
    <x v="0"/>
    <n v="6671362"/>
  </r>
  <r>
    <x v="0"/>
    <x v="1"/>
    <x v="4"/>
    <x v="0"/>
    <n v="6735708"/>
  </r>
  <r>
    <x v="0"/>
    <x v="1"/>
    <x v="5"/>
    <x v="0"/>
    <n v="8718584"/>
  </r>
  <r>
    <x v="0"/>
    <x v="1"/>
    <x v="6"/>
    <x v="0"/>
    <n v="4770309"/>
  </r>
  <r>
    <x v="0"/>
    <x v="1"/>
    <x v="7"/>
    <x v="0"/>
    <n v="4103305"/>
  </r>
  <r>
    <x v="0"/>
    <x v="2"/>
    <x v="0"/>
    <x v="0"/>
    <n v="548321"/>
  </r>
  <r>
    <x v="0"/>
    <x v="2"/>
    <x v="1"/>
    <x v="0"/>
    <n v="1007336"/>
  </r>
  <r>
    <x v="0"/>
    <x v="2"/>
    <x v="2"/>
    <x v="0"/>
    <n v="3075367"/>
  </r>
  <r>
    <x v="0"/>
    <x v="2"/>
    <x v="3"/>
    <x v="0"/>
    <n v="5875088"/>
  </r>
  <r>
    <x v="0"/>
    <x v="2"/>
    <x v="4"/>
    <x v="0"/>
    <n v="6741334"/>
  </r>
  <r>
    <x v="0"/>
    <x v="2"/>
    <x v="5"/>
    <x v="0"/>
    <n v="8905829"/>
  </r>
  <r>
    <x v="0"/>
    <x v="2"/>
    <x v="6"/>
    <x v="0"/>
    <n v="4828421"/>
  </r>
  <r>
    <x v="0"/>
    <x v="2"/>
    <x v="7"/>
    <x v="0"/>
    <n v="4324195"/>
  </r>
  <r>
    <x v="0"/>
    <x v="3"/>
    <x v="0"/>
    <x v="0"/>
    <n v="580309"/>
  </r>
  <r>
    <x v="0"/>
    <x v="3"/>
    <x v="1"/>
    <x v="0"/>
    <n v="997494"/>
  </r>
  <r>
    <x v="0"/>
    <x v="3"/>
    <x v="2"/>
    <x v="0"/>
    <n v="2958724"/>
  </r>
  <r>
    <x v="0"/>
    <x v="3"/>
    <x v="3"/>
    <x v="0"/>
    <n v="5480101"/>
  </r>
  <r>
    <x v="0"/>
    <x v="3"/>
    <x v="4"/>
    <x v="0"/>
    <n v="7084999"/>
  </r>
  <r>
    <x v="0"/>
    <x v="3"/>
    <x v="5"/>
    <x v="0"/>
    <n v="9587462"/>
  </r>
  <r>
    <x v="0"/>
    <x v="3"/>
    <x v="6"/>
    <x v="0"/>
    <n v="5083763"/>
  </r>
  <r>
    <x v="0"/>
    <x v="3"/>
    <x v="7"/>
    <x v="0"/>
    <n v="4492065"/>
  </r>
  <r>
    <x v="0"/>
    <x v="4"/>
    <x v="0"/>
    <x v="0"/>
    <n v="682055"/>
  </r>
  <r>
    <x v="0"/>
    <x v="4"/>
    <x v="1"/>
    <x v="0"/>
    <n v="1066728"/>
  </r>
  <r>
    <x v="0"/>
    <x v="4"/>
    <x v="2"/>
    <x v="0"/>
    <n v="2927727"/>
  </r>
  <r>
    <x v="0"/>
    <x v="4"/>
    <x v="3"/>
    <x v="0"/>
    <n v="5192170"/>
  </r>
  <r>
    <x v="0"/>
    <x v="4"/>
    <x v="4"/>
    <x v="0"/>
    <n v="7423522"/>
  </r>
  <r>
    <x v="0"/>
    <x v="4"/>
    <x v="5"/>
    <x v="0"/>
    <n v="10515526"/>
  </r>
  <r>
    <x v="0"/>
    <x v="4"/>
    <x v="6"/>
    <x v="0"/>
    <n v="5510606"/>
  </r>
  <r>
    <x v="0"/>
    <x v="4"/>
    <x v="7"/>
    <x v="0"/>
    <n v="4911859"/>
  </r>
  <r>
    <x v="1"/>
    <x v="0"/>
    <x v="8"/>
    <x v="0"/>
    <n v="338589"/>
  </r>
  <r>
    <x v="1"/>
    <x v="0"/>
    <x v="9"/>
    <x v="0"/>
    <n v="1134829"/>
  </r>
  <r>
    <x v="1"/>
    <x v="0"/>
    <x v="10"/>
    <x v="0"/>
    <n v="17905537"/>
  </r>
  <r>
    <x v="1"/>
    <x v="0"/>
    <x v="11"/>
    <x v="0"/>
    <n v="156564"/>
  </r>
  <r>
    <x v="1"/>
    <x v="0"/>
    <x v="12"/>
    <x v="0"/>
    <n v="350294"/>
  </r>
  <r>
    <x v="1"/>
    <x v="0"/>
    <x v="13"/>
    <x v="0"/>
    <n v="698255"/>
  </r>
  <r>
    <x v="1"/>
    <x v="0"/>
    <x v="14"/>
    <x v="0"/>
    <n v="33155"/>
  </r>
  <r>
    <x v="1"/>
    <x v="0"/>
    <x v="15"/>
    <x v="0"/>
    <n v="68042"/>
  </r>
  <r>
    <x v="1"/>
    <x v="0"/>
    <x v="16"/>
    <x v="0"/>
    <n v="476112"/>
  </r>
  <r>
    <x v="1"/>
    <x v="1"/>
    <x v="8"/>
    <x v="0"/>
    <n v="668758"/>
  </r>
  <r>
    <x v="1"/>
    <x v="1"/>
    <x v="9"/>
    <x v="0"/>
    <n v="2283952"/>
  </r>
  <r>
    <x v="1"/>
    <x v="1"/>
    <x v="10"/>
    <x v="0"/>
    <n v="35568594"/>
  </r>
  <r>
    <x v="1"/>
    <x v="1"/>
    <x v="11"/>
    <x v="0"/>
    <n v="172002"/>
  </r>
  <r>
    <x v="1"/>
    <x v="1"/>
    <x v="12"/>
    <x v="0"/>
    <n v="828099"/>
  </r>
  <r>
    <x v="1"/>
    <x v="1"/>
    <x v="13"/>
    <x v="0"/>
    <n v="1237388"/>
  </r>
  <r>
    <x v="1"/>
    <x v="1"/>
    <x v="14"/>
    <x v="0"/>
    <n v="104901"/>
  </r>
  <r>
    <x v="1"/>
    <x v="1"/>
    <x v="15"/>
    <x v="0"/>
    <n v="176938"/>
  </r>
  <r>
    <x v="1"/>
    <x v="1"/>
    <x v="16"/>
    <x v="0"/>
    <n v="918285"/>
  </r>
  <r>
    <x v="1"/>
    <x v="2"/>
    <x v="8"/>
    <x v="0"/>
    <n v="548511"/>
  </r>
  <r>
    <x v="1"/>
    <x v="2"/>
    <x v="9"/>
    <x v="0"/>
    <n v="2233619"/>
  </r>
  <r>
    <x v="1"/>
    <x v="2"/>
    <x v="10"/>
    <x v="0"/>
    <n v="34116071"/>
  </r>
  <r>
    <x v="1"/>
    <x v="2"/>
    <x v="11"/>
    <x v="0"/>
    <n v="167990"/>
  </r>
  <r>
    <x v="1"/>
    <x v="2"/>
    <x v="12"/>
    <x v="0"/>
    <n v="710906"/>
  </r>
  <r>
    <x v="1"/>
    <x v="2"/>
    <x v="13"/>
    <x v="0"/>
    <n v="1261544"/>
  </r>
  <r>
    <x v="1"/>
    <x v="2"/>
    <x v="14"/>
    <x v="0"/>
    <n v="81502"/>
  </r>
  <r>
    <x v="1"/>
    <x v="2"/>
    <x v="15"/>
    <x v="0"/>
    <n v="151692"/>
  </r>
  <r>
    <x v="1"/>
    <x v="2"/>
    <x v="16"/>
    <x v="0"/>
    <n v="772842"/>
  </r>
  <r>
    <x v="1"/>
    <x v="3"/>
    <x v="8"/>
    <x v="0"/>
    <n v="413525"/>
  </r>
  <r>
    <x v="1"/>
    <x v="3"/>
    <x v="9"/>
    <x v="0"/>
    <n v="2315178"/>
  </r>
  <r>
    <x v="1"/>
    <x v="3"/>
    <x v="10"/>
    <x v="0"/>
    <n v="35095155"/>
  </r>
  <r>
    <x v="1"/>
    <x v="3"/>
    <x v="11"/>
    <x v="0"/>
    <n v="223750"/>
  </r>
  <r>
    <x v="1"/>
    <x v="3"/>
    <x v="12"/>
    <x v="0"/>
    <n v="701987"/>
  </r>
  <r>
    <x v="1"/>
    <x v="3"/>
    <x v="13"/>
    <x v="0"/>
    <n v="1485406"/>
  </r>
  <r>
    <x v="1"/>
    <x v="3"/>
    <x v="14"/>
    <x v="0"/>
    <n v="72091"/>
  </r>
  <r>
    <x v="1"/>
    <x v="3"/>
    <x v="15"/>
    <x v="0"/>
    <n v="146390"/>
  </r>
  <r>
    <x v="1"/>
    <x v="3"/>
    <x v="16"/>
    <x v="0"/>
    <n v="748156"/>
  </r>
  <r>
    <x v="1"/>
    <x v="4"/>
    <x v="8"/>
    <x v="0"/>
    <n v="459482"/>
  </r>
  <r>
    <x v="1"/>
    <x v="4"/>
    <x v="9"/>
    <x v="0"/>
    <n v="2490168"/>
  </r>
  <r>
    <x v="1"/>
    <x v="4"/>
    <x v="10"/>
    <x v="0"/>
    <n v="36932990"/>
  </r>
  <r>
    <x v="1"/>
    <x v="4"/>
    <x v="11"/>
    <x v="0"/>
    <n v="316521"/>
  </r>
  <r>
    <x v="1"/>
    <x v="4"/>
    <x v="12"/>
    <x v="0"/>
    <n v="725554"/>
  </r>
  <r>
    <x v="1"/>
    <x v="4"/>
    <x v="13"/>
    <x v="0"/>
    <n v="1549785"/>
  </r>
  <r>
    <x v="1"/>
    <x v="4"/>
    <x v="14"/>
    <x v="0"/>
    <n v="72071"/>
  </r>
  <r>
    <x v="1"/>
    <x v="4"/>
    <x v="15"/>
    <x v="0"/>
    <n v="155008"/>
  </r>
  <r>
    <x v="1"/>
    <x v="4"/>
    <x v="16"/>
    <x v="0"/>
    <n v="780371"/>
  </r>
  <r>
    <x v="2"/>
    <x v="0"/>
    <x v="17"/>
    <x v="0"/>
    <n v="6597338"/>
  </r>
  <r>
    <x v="2"/>
    <x v="0"/>
    <x v="18"/>
    <x v="0"/>
    <n v="1331424"/>
  </r>
  <r>
    <x v="2"/>
    <x v="0"/>
    <x v="19"/>
    <x v="0"/>
    <n v="1277185"/>
  </r>
  <r>
    <x v="2"/>
    <x v="0"/>
    <x v="20"/>
    <x v="0"/>
    <n v="1511043"/>
  </r>
  <r>
    <x v="2"/>
    <x v="0"/>
    <x v="21"/>
    <x v="0"/>
    <n v="1671051"/>
  </r>
  <r>
    <x v="2"/>
    <x v="0"/>
    <x v="22"/>
    <x v="0"/>
    <n v="1336346"/>
  </r>
  <r>
    <x v="2"/>
    <x v="0"/>
    <x v="23"/>
    <x v="0"/>
    <n v="1199987"/>
  </r>
  <r>
    <x v="2"/>
    <x v="0"/>
    <x v="24"/>
    <x v="0"/>
    <n v="973917"/>
  </r>
  <r>
    <x v="2"/>
    <x v="0"/>
    <x v="25"/>
    <x v="0"/>
    <n v="829691"/>
  </r>
  <r>
    <x v="2"/>
    <x v="0"/>
    <x v="26"/>
    <x v="0"/>
    <n v="827698"/>
  </r>
  <r>
    <x v="2"/>
    <x v="0"/>
    <x v="27"/>
    <x v="0"/>
    <n v="1346785"/>
  </r>
  <r>
    <x v="2"/>
    <x v="0"/>
    <x v="28"/>
    <x v="0"/>
    <n v="81590"/>
  </r>
  <r>
    <x v="2"/>
    <x v="0"/>
    <x v="29"/>
    <x v="0"/>
    <n v="38895"/>
  </r>
  <r>
    <x v="2"/>
    <x v="0"/>
    <x v="30"/>
    <x v="0"/>
    <n v="5722"/>
  </r>
  <r>
    <x v="2"/>
    <x v="0"/>
    <x v="31"/>
    <x v="0"/>
    <n v="5046"/>
  </r>
  <r>
    <x v="2"/>
    <x v="1"/>
    <x v="17"/>
    <x v="0"/>
    <n v="8614798"/>
  </r>
  <r>
    <x v="2"/>
    <x v="1"/>
    <x v="18"/>
    <x v="0"/>
    <n v="1021158"/>
  </r>
  <r>
    <x v="2"/>
    <x v="1"/>
    <x v="19"/>
    <x v="0"/>
    <n v="1690199"/>
  </r>
  <r>
    <x v="2"/>
    <x v="1"/>
    <x v="20"/>
    <x v="0"/>
    <n v="2854485"/>
  </r>
  <r>
    <x v="2"/>
    <x v="1"/>
    <x v="21"/>
    <x v="0"/>
    <n v="3484763"/>
  </r>
  <r>
    <x v="2"/>
    <x v="1"/>
    <x v="22"/>
    <x v="0"/>
    <n v="3284396"/>
  </r>
  <r>
    <x v="2"/>
    <x v="1"/>
    <x v="23"/>
    <x v="0"/>
    <n v="3353615"/>
  </r>
  <r>
    <x v="2"/>
    <x v="1"/>
    <x v="24"/>
    <x v="0"/>
    <n v="3890657"/>
  </r>
  <r>
    <x v="2"/>
    <x v="1"/>
    <x v="25"/>
    <x v="0"/>
    <n v="3132655"/>
  </r>
  <r>
    <x v="2"/>
    <x v="1"/>
    <x v="26"/>
    <x v="0"/>
    <n v="2318504"/>
  </r>
  <r>
    <x v="2"/>
    <x v="1"/>
    <x v="27"/>
    <x v="0"/>
    <n v="3921594"/>
  </r>
  <r>
    <x v="2"/>
    <x v="1"/>
    <x v="28"/>
    <x v="0"/>
    <n v="195520"/>
  </r>
  <r>
    <x v="2"/>
    <x v="1"/>
    <x v="29"/>
    <x v="0"/>
    <n v="87467"/>
  </r>
  <r>
    <x v="2"/>
    <x v="1"/>
    <x v="30"/>
    <x v="0"/>
    <n v="8075"/>
  </r>
  <r>
    <x v="2"/>
    <x v="1"/>
    <x v="31"/>
    <x v="0"/>
    <n v="7715"/>
  </r>
  <r>
    <x v="2"/>
    <x v="2"/>
    <x v="17"/>
    <x v="0"/>
    <n v="8901034"/>
  </r>
  <r>
    <x v="2"/>
    <x v="2"/>
    <x v="18"/>
    <x v="0"/>
    <n v="1567443"/>
  </r>
  <r>
    <x v="2"/>
    <x v="2"/>
    <x v="19"/>
    <x v="0"/>
    <n v="2663066"/>
  </r>
  <r>
    <x v="2"/>
    <x v="2"/>
    <x v="20"/>
    <x v="0"/>
    <n v="3205952"/>
  </r>
  <r>
    <x v="2"/>
    <x v="2"/>
    <x v="21"/>
    <x v="0"/>
    <n v="2994884"/>
  </r>
  <r>
    <x v="2"/>
    <x v="2"/>
    <x v="22"/>
    <x v="0"/>
    <n v="2991866"/>
  </r>
  <r>
    <x v="2"/>
    <x v="2"/>
    <x v="23"/>
    <x v="0"/>
    <n v="3786231"/>
  </r>
  <r>
    <x v="2"/>
    <x v="2"/>
    <x v="24"/>
    <x v="0"/>
    <n v="3359365"/>
  </r>
  <r>
    <x v="2"/>
    <x v="2"/>
    <x v="25"/>
    <x v="0"/>
    <n v="2177957"/>
  </r>
  <r>
    <x v="2"/>
    <x v="2"/>
    <x v="26"/>
    <x v="0"/>
    <n v="1812737"/>
  </r>
  <r>
    <x v="2"/>
    <x v="2"/>
    <x v="27"/>
    <x v="0"/>
    <n v="2356895"/>
  </r>
  <r>
    <x v="2"/>
    <x v="2"/>
    <x v="28"/>
    <x v="0"/>
    <n v="144298"/>
  </r>
  <r>
    <x v="2"/>
    <x v="2"/>
    <x v="29"/>
    <x v="0"/>
    <n v="64458"/>
  </r>
  <r>
    <x v="2"/>
    <x v="2"/>
    <x v="30"/>
    <x v="0"/>
    <n v="5776"/>
  </r>
  <r>
    <x v="2"/>
    <x v="2"/>
    <x v="31"/>
    <x v="0"/>
    <n v="4443"/>
  </r>
  <r>
    <x v="2"/>
    <x v="3"/>
    <x v="17"/>
    <x v="0"/>
    <n v="9834854"/>
  </r>
  <r>
    <x v="2"/>
    <x v="3"/>
    <x v="18"/>
    <x v="0"/>
    <n v="2594101"/>
  </r>
  <r>
    <x v="2"/>
    <x v="3"/>
    <x v="19"/>
    <x v="0"/>
    <n v="3106024"/>
  </r>
  <r>
    <x v="2"/>
    <x v="3"/>
    <x v="20"/>
    <x v="0"/>
    <n v="2876108"/>
  </r>
  <r>
    <x v="2"/>
    <x v="3"/>
    <x v="21"/>
    <x v="0"/>
    <n v="2857029"/>
  </r>
  <r>
    <x v="2"/>
    <x v="3"/>
    <x v="22"/>
    <x v="0"/>
    <n v="3579894"/>
  </r>
  <r>
    <x v="2"/>
    <x v="3"/>
    <x v="23"/>
    <x v="0"/>
    <n v="3623540"/>
  </r>
  <r>
    <x v="2"/>
    <x v="3"/>
    <x v="24"/>
    <x v="0"/>
    <n v="2384406"/>
  </r>
  <r>
    <x v="2"/>
    <x v="3"/>
    <x v="25"/>
    <x v="0"/>
    <n v="1922973"/>
  </r>
  <r>
    <x v="2"/>
    <x v="3"/>
    <x v="26"/>
    <x v="0"/>
    <n v="1549085"/>
  </r>
  <r>
    <x v="2"/>
    <x v="3"/>
    <x v="27"/>
    <x v="0"/>
    <n v="2330386"/>
  </r>
  <r>
    <x v="2"/>
    <x v="3"/>
    <x v="28"/>
    <x v="0"/>
    <n v="159688"/>
  </r>
  <r>
    <x v="2"/>
    <x v="3"/>
    <x v="29"/>
    <x v="0"/>
    <n v="58909"/>
  </r>
  <r>
    <x v="2"/>
    <x v="3"/>
    <x v="30"/>
    <x v="0"/>
    <n v="5973"/>
  </r>
  <r>
    <x v="2"/>
    <x v="3"/>
    <x v="31"/>
    <x v="0"/>
    <n v="3941"/>
  </r>
  <r>
    <x v="2"/>
    <x v="4"/>
    <x v="17"/>
    <x v="0"/>
    <n v="11945614"/>
  </r>
  <r>
    <x v="2"/>
    <x v="4"/>
    <x v="18"/>
    <x v="0"/>
    <n v="3013038"/>
  </r>
  <r>
    <x v="2"/>
    <x v="4"/>
    <x v="19"/>
    <x v="0"/>
    <n v="2796565"/>
  </r>
  <r>
    <x v="2"/>
    <x v="4"/>
    <x v="20"/>
    <x v="0"/>
    <n v="2763137"/>
  </r>
  <r>
    <x v="2"/>
    <x v="4"/>
    <x v="21"/>
    <x v="0"/>
    <n v="3455577"/>
  </r>
  <r>
    <x v="2"/>
    <x v="4"/>
    <x v="22"/>
    <x v="0"/>
    <n v="3487181"/>
  </r>
  <r>
    <x v="2"/>
    <x v="4"/>
    <x v="23"/>
    <x v="0"/>
    <n v="2658412"/>
  </r>
  <r>
    <x v="2"/>
    <x v="4"/>
    <x v="24"/>
    <x v="0"/>
    <n v="2190742"/>
  </r>
  <r>
    <x v="2"/>
    <x v="4"/>
    <x v="25"/>
    <x v="0"/>
    <n v="1728817"/>
  </r>
  <r>
    <x v="2"/>
    <x v="4"/>
    <x v="26"/>
    <x v="0"/>
    <n v="1590865"/>
  </r>
  <r>
    <x v="2"/>
    <x v="4"/>
    <x v="27"/>
    <x v="0"/>
    <n v="2992522"/>
  </r>
  <r>
    <x v="2"/>
    <x v="4"/>
    <x v="28"/>
    <x v="0"/>
    <n v="162030"/>
  </r>
  <r>
    <x v="2"/>
    <x v="4"/>
    <x v="29"/>
    <x v="0"/>
    <n v="69970"/>
  </r>
  <r>
    <x v="2"/>
    <x v="4"/>
    <x v="30"/>
    <x v="0"/>
    <n v="8297"/>
  </r>
  <r>
    <x v="2"/>
    <x v="4"/>
    <x v="31"/>
    <x v="0"/>
    <n v="5689"/>
  </r>
  <r>
    <x v="3"/>
    <x v="0"/>
    <x v="32"/>
    <x v="0"/>
    <n v="212401"/>
  </r>
  <r>
    <x v="3"/>
    <x v="0"/>
    <x v="33"/>
    <x v="0"/>
    <n v="514704"/>
  </r>
  <r>
    <x v="3"/>
    <x v="0"/>
    <x v="34"/>
    <x v="0"/>
    <n v="5642749"/>
  </r>
  <r>
    <x v="3"/>
    <x v="0"/>
    <x v="35"/>
    <x v="0"/>
    <n v="4173742"/>
  </r>
  <r>
    <x v="3"/>
    <x v="0"/>
    <x v="36"/>
    <x v="0"/>
    <n v="5473687"/>
  </r>
  <r>
    <x v="3"/>
    <x v="0"/>
    <x v="37"/>
    <x v="0"/>
    <n v="3870314"/>
  </r>
  <r>
    <x v="3"/>
    <x v="1"/>
    <x v="32"/>
    <x v="0"/>
    <n v="383589"/>
  </r>
  <r>
    <x v="3"/>
    <x v="1"/>
    <x v="33"/>
    <x v="0"/>
    <n v="1197744"/>
  </r>
  <r>
    <x v="3"/>
    <x v="1"/>
    <x v="34"/>
    <x v="0"/>
    <n v="12138947"/>
  </r>
  <r>
    <x v="3"/>
    <x v="1"/>
    <x v="35"/>
    <x v="0"/>
    <n v="8383583"/>
  </r>
  <r>
    <x v="3"/>
    <x v="1"/>
    <x v="36"/>
    <x v="0"/>
    <n v="10326011"/>
  </r>
  <r>
    <x v="3"/>
    <x v="1"/>
    <x v="37"/>
    <x v="0"/>
    <n v="6472894"/>
  </r>
  <r>
    <x v="3"/>
    <x v="2"/>
    <x v="32"/>
    <x v="0"/>
    <n v="397043"/>
  </r>
  <r>
    <x v="3"/>
    <x v="2"/>
    <x v="33"/>
    <x v="0"/>
    <n v="977240"/>
  </r>
  <r>
    <x v="3"/>
    <x v="2"/>
    <x v="34"/>
    <x v="0"/>
    <n v="11303520"/>
  </r>
  <r>
    <x v="3"/>
    <x v="2"/>
    <x v="35"/>
    <x v="0"/>
    <n v="8125005"/>
  </r>
  <r>
    <x v="3"/>
    <x v="2"/>
    <x v="36"/>
    <x v="0"/>
    <n v="10144289"/>
  </r>
  <r>
    <x v="3"/>
    <x v="2"/>
    <x v="37"/>
    <x v="0"/>
    <n v="6400139"/>
  </r>
  <r>
    <x v="3"/>
    <x v="3"/>
    <x v="32"/>
    <x v="0"/>
    <n v="257445"/>
  </r>
  <r>
    <x v="3"/>
    <x v="3"/>
    <x v="33"/>
    <x v="0"/>
    <n v="943252"/>
  </r>
  <r>
    <x v="3"/>
    <x v="3"/>
    <x v="34"/>
    <x v="0"/>
    <n v="11318673"/>
  </r>
  <r>
    <x v="3"/>
    <x v="3"/>
    <x v="35"/>
    <x v="0"/>
    <n v="8271006"/>
  </r>
  <r>
    <x v="3"/>
    <x v="3"/>
    <x v="36"/>
    <x v="0"/>
    <n v="10574156"/>
  </r>
  <r>
    <x v="3"/>
    <x v="3"/>
    <x v="37"/>
    <x v="0"/>
    <n v="7063481"/>
  </r>
  <r>
    <x v="3"/>
    <x v="4"/>
    <x v="32"/>
    <x v="0"/>
    <n v="270557"/>
  </r>
  <r>
    <x v="3"/>
    <x v="4"/>
    <x v="33"/>
    <x v="0"/>
    <n v="1011504"/>
  </r>
  <r>
    <x v="3"/>
    <x v="4"/>
    <x v="34"/>
    <x v="0"/>
    <n v="11617122"/>
  </r>
  <r>
    <x v="3"/>
    <x v="4"/>
    <x v="35"/>
    <x v="0"/>
    <n v="8654502"/>
  </r>
  <r>
    <x v="3"/>
    <x v="4"/>
    <x v="36"/>
    <x v="0"/>
    <n v="11324579"/>
  </r>
  <r>
    <x v="3"/>
    <x v="4"/>
    <x v="37"/>
    <x v="0"/>
    <n v="7819461"/>
  </r>
  <r>
    <x v="4"/>
    <x v="0"/>
    <x v="38"/>
    <x v="0"/>
    <n v="2430478"/>
  </r>
  <r>
    <x v="4"/>
    <x v="0"/>
    <x v="39"/>
    <x v="0"/>
    <n v="18821762"/>
  </r>
  <r>
    <x v="4"/>
    <x v="1"/>
    <x v="38"/>
    <x v="0"/>
    <n v="5717023"/>
  </r>
  <r>
    <x v="4"/>
    <x v="1"/>
    <x v="39"/>
    <x v="0"/>
    <n v="36403062"/>
  </r>
  <r>
    <x v="4"/>
    <x v="2"/>
    <x v="38"/>
    <x v="0"/>
    <n v="4919105"/>
  </r>
  <r>
    <x v="4"/>
    <x v="2"/>
    <x v="39"/>
    <x v="0"/>
    <n v="35305906"/>
  </r>
  <r>
    <x v="4"/>
    <x v="3"/>
    <x v="38"/>
    <x v="0"/>
    <n v="5130929"/>
  </r>
  <r>
    <x v="4"/>
    <x v="3"/>
    <x v="39"/>
    <x v="0"/>
    <n v="36265132"/>
  </r>
  <r>
    <x v="4"/>
    <x v="4"/>
    <x v="38"/>
    <x v="0"/>
    <n v="5447811"/>
  </r>
  <r>
    <x v="4"/>
    <x v="4"/>
    <x v="39"/>
    <x v="0"/>
    <n v="38230523"/>
  </r>
  <r>
    <x v="5"/>
    <x v="0"/>
    <x v="40"/>
    <x v="0"/>
    <n v="312053"/>
  </r>
  <r>
    <x v="5"/>
    <x v="0"/>
    <x v="41"/>
    <x v="0"/>
    <n v="297729"/>
  </r>
  <r>
    <x v="5"/>
    <x v="0"/>
    <x v="42"/>
    <x v="0"/>
    <n v="291383"/>
  </r>
  <r>
    <x v="5"/>
    <x v="0"/>
    <x v="43"/>
    <x v="0"/>
    <n v="758402"/>
  </r>
  <r>
    <x v="5"/>
    <x v="0"/>
    <x v="44"/>
    <x v="0"/>
    <n v="842537"/>
  </r>
  <r>
    <x v="5"/>
    <x v="0"/>
    <x v="45"/>
    <x v="0"/>
    <n v="1435895"/>
  </r>
  <r>
    <x v="5"/>
    <x v="0"/>
    <x v="46"/>
    <x v="0"/>
    <n v="3704995"/>
  </r>
  <r>
    <x v="5"/>
    <x v="0"/>
    <x v="47"/>
    <x v="0"/>
    <n v="11178768"/>
  </r>
  <r>
    <x v="5"/>
    <x v="1"/>
    <x v="40"/>
    <x v="0"/>
    <n v="608140"/>
  </r>
  <r>
    <x v="5"/>
    <x v="1"/>
    <x v="41"/>
    <x v="0"/>
    <n v="550453"/>
  </r>
  <r>
    <x v="5"/>
    <x v="1"/>
    <x v="42"/>
    <x v="0"/>
    <n v="567121"/>
  </r>
  <r>
    <x v="5"/>
    <x v="1"/>
    <x v="43"/>
    <x v="0"/>
    <n v="1538832"/>
  </r>
  <r>
    <x v="5"/>
    <x v="1"/>
    <x v="44"/>
    <x v="0"/>
    <n v="2262457"/>
  </r>
  <r>
    <x v="5"/>
    <x v="1"/>
    <x v="45"/>
    <x v="0"/>
    <n v="4517753"/>
  </r>
  <r>
    <x v="5"/>
    <x v="1"/>
    <x v="46"/>
    <x v="0"/>
    <n v="8775277"/>
  </r>
  <r>
    <x v="5"/>
    <x v="1"/>
    <x v="47"/>
    <x v="0"/>
    <n v="17582825"/>
  </r>
  <r>
    <x v="5"/>
    <x v="2"/>
    <x v="40"/>
    <x v="0"/>
    <n v="483355"/>
  </r>
  <r>
    <x v="5"/>
    <x v="2"/>
    <x v="41"/>
    <x v="0"/>
    <n v="548890"/>
  </r>
  <r>
    <x v="5"/>
    <x v="2"/>
    <x v="42"/>
    <x v="0"/>
    <n v="499735"/>
  </r>
  <r>
    <x v="5"/>
    <x v="2"/>
    <x v="43"/>
    <x v="0"/>
    <n v="1399708"/>
  </r>
  <r>
    <x v="5"/>
    <x v="2"/>
    <x v="44"/>
    <x v="0"/>
    <n v="1779446"/>
  </r>
  <r>
    <x v="5"/>
    <x v="2"/>
    <x v="45"/>
    <x v="0"/>
    <n v="4119291"/>
  </r>
  <r>
    <x v="5"/>
    <x v="2"/>
    <x v="46"/>
    <x v="0"/>
    <n v="8321180"/>
  </r>
  <r>
    <x v="5"/>
    <x v="2"/>
    <x v="47"/>
    <x v="0"/>
    <n v="18154286"/>
  </r>
  <r>
    <x v="5"/>
    <x v="3"/>
    <x v="40"/>
    <x v="0"/>
    <n v="518455"/>
  </r>
  <r>
    <x v="5"/>
    <x v="3"/>
    <x v="41"/>
    <x v="0"/>
    <n v="517721"/>
  </r>
  <r>
    <x v="5"/>
    <x v="3"/>
    <x v="42"/>
    <x v="0"/>
    <n v="567396"/>
  </r>
  <r>
    <x v="5"/>
    <x v="3"/>
    <x v="43"/>
    <x v="0"/>
    <n v="1400288"/>
  </r>
  <r>
    <x v="5"/>
    <x v="3"/>
    <x v="44"/>
    <x v="0"/>
    <n v="1664798"/>
  </r>
  <r>
    <x v="5"/>
    <x v="3"/>
    <x v="45"/>
    <x v="0"/>
    <n v="3712454"/>
  </r>
  <r>
    <x v="5"/>
    <x v="3"/>
    <x v="46"/>
    <x v="0"/>
    <n v="8078216"/>
  </r>
  <r>
    <x v="5"/>
    <x v="3"/>
    <x v="47"/>
    <x v="0"/>
    <n v="19805589"/>
  </r>
  <r>
    <x v="5"/>
    <x v="4"/>
    <x v="40"/>
    <x v="0"/>
    <n v="621692"/>
  </r>
  <r>
    <x v="5"/>
    <x v="4"/>
    <x v="41"/>
    <x v="0"/>
    <n v="556084"/>
  </r>
  <r>
    <x v="5"/>
    <x v="4"/>
    <x v="42"/>
    <x v="0"/>
    <n v="589185"/>
  </r>
  <r>
    <x v="5"/>
    <x v="4"/>
    <x v="43"/>
    <x v="0"/>
    <n v="1530552"/>
  </r>
  <r>
    <x v="5"/>
    <x v="4"/>
    <x v="44"/>
    <x v="0"/>
    <n v="1730650"/>
  </r>
  <r>
    <x v="5"/>
    <x v="4"/>
    <x v="45"/>
    <x v="0"/>
    <n v="3302748"/>
  </r>
  <r>
    <x v="5"/>
    <x v="4"/>
    <x v="46"/>
    <x v="0"/>
    <n v="7929056"/>
  </r>
  <r>
    <x v="5"/>
    <x v="4"/>
    <x v="47"/>
    <x v="0"/>
    <n v="21970226"/>
  </r>
  <r>
    <x v="6"/>
    <x v="0"/>
    <x v="48"/>
    <x v="0"/>
    <n v="334037"/>
  </r>
  <r>
    <x v="6"/>
    <x v="0"/>
    <x v="49"/>
    <x v="0"/>
    <n v="112882"/>
  </r>
  <r>
    <x v="6"/>
    <x v="0"/>
    <x v="50"/>
    <x v="0"/>
    <n v="142257"/>
  </r>
  <r>
    <x v="6"/>
    <x v="0"/>
    <x v="51"/>
    <x v="0"/>
    <n v="124756"/>
  </r>
  <r>
    <x v="6"/>
    <x v="0"/>
    <x v="52"/>
    <x v="0"/>
    <n v="963"/>
  </r>
  <r>
    <x v="6"/>
    <x v="0"/>
    <x v="53"/>
    <x v="0"/>
    <n v="257241"/>
  </r>
  <r>
    <x v="6"/>
    <x v="0"/>
    <x v="54"/>
    <x v="0"/>
    <n v="162722"/>
  </r>
  <r>
    <x v="6"/>
    <x v="0"/>
    <x v="55"/>
    <x v="0"/>
    <n v="196292"/>
  </r>
  <r>
    <x v="6"/>
    <x v="0"/>
    <x v="56"/>
    <x v="0"/>
    <n v="317752"/>
  </r>
  <r>
    <x v="6"/>
    <x v="0"/>
    <x v="57"/>
    <x v="0"/>
    <n v="184927"/>
  </r>
  <r>
    <x v="6"/>
    <x v="0"/>
    <x v="58"/>
    <x v="0"/>
    <n v="371110"/>
  </r>
  <r>
    <x v="6"/>
    <x v="0"/>
    <x v="59"/>
    <x v="0"/>
    <n v="20158"/>
  </r>
  <r>
    <x v="6"/>
    <x v="0"/>
    <x v="60"/>
    <x v="0"/>
    <n v="141414"/>
  </r>
  <r>
    <x v="6"/>
    <x v="0"/>
    <x v="61"/>
    <x v="0"/>
    <n v="116840"/>
  </r>
  <r>
    <x v="6"/>
    <x v="0"/>
    <x v="62"/>
    <x v="0"/>
    <n v="321576"/>
  </r>
  <r>
    <x v="6"/>
    <x v="0"/>
    <x v="63"/>
    <x v="0"/>
    <n v="75160"/>
  </r>
  <r>
    <x v="6"/>
    <x v="0"/>
    <x v="64"/>
    <x v="0"/>
    <n v="209816"/>
  </r>
  <r>
    <x v="6"/>
    <x v="0"/>
    <x v="65"/>
    <x v="0"/>
    <n v="161840"/>
  </r>
  <r>
    <x v="6"/>
    <x v="0"/>
    <x v="66"/>
    <x v="0"/>
    <n v="48033"/>
  </r>
  <r>
    <x v="6"/>
    <x v="0"/>
    <x v="67"/>
    <x v="0"/>
    <n v="37692"/>
  </r>
  <r>
    <x v="6"/>
    <x v="0"/>
    <x v="68"/>
    <x v="0"/>
    <n v="321155"/>
  </r>
  <r>
    <x v="6"/>
    <x v="0"/>
    <x v="69"/>
    <x v="0"/>
    <n v="183705"/>
  </r>
  <r>
    <x v="6"/>
    <x v="0"/>
    <x v="70"/>
    <x v="0"/>
    <n v="94372"/>
  </r>
  <r>
    <x v="6"/>
    <x v="0"/>
    <x v="71"/>
    <x v="0"/>
    <n v="845560"/>
  </r>
  <r>
    <x v="6"/>
    <x v="0"/>
    <x v="72"/>
    <x v="0"/>
    <n v="408281"/>
  </r>
  <r>
    <x v="6"/>
    <x v="0"/>
    <x v="73"/>
    <x v="0"/>
    <n v="126090"/>
  </r>
  <r>
    <x v="6"/>
    <x v="0"/>
    <x v="74"/>
    <x v="0"/>
    <n v="174253"/>
  </r>
  <r>
    <x v="6"/>
    <x v="0"/>
    <x v="75"/>
    <x v="0"/>
    <n v="280204"/>
  </r>
  <r>
    <x v="6"/>
    <x v="0"/>
    <x v="76"/>
    <x v="0"/>
    <n v="176716"/>
  </r>
  <r>
    <x v="6"/>
    <x v="0"/>
    <x v="77"/>
    <x v="0"/>
    <n v="24265"/>
  </r>
  <r>
    <x v="6"/>
    <x v="0"/>
    <x v="78"/>
    <x v="0"/>
    <n v="2074430"/>
  </r>
  <r>
    <x v="6"/>
    <x v="0"/>
    <x v="79"/>
    <x v="0"/>
    <n v="1324642"/>
  </r>
  <r>
    <x v="6"/>
    <x v="0"/>
    <x v="80"/>
    <x v="0"/>
    <n v="93022"/>
  </r>
  <r>
    <x v="6"/>
    <x v="0"/>
    <x v="81"/>
    <x v="0"/>
    <n v="6192"/>
  </r>
  <r>
    <x v="6"/>
    <x v="0"/>
    <x v="82"/>
    <x v="0"/>
    <n v="477464"/>
  </r>
  <r>
    <x v="6"/>
    <x v="0"/>
    <x v="83"/>
    <x v="0"/>
    <n v="88889"/>
  </r>
  <r>
    <x v="6"/>
    <x v="0"/>
    <x v="84"/>
    <x v="0"/>
    <n v="400188"/>
  </r>
  <r>
    <x v="6"/>
    <x v="0"/>
    <x v="85"/>
    <x v="0"/>
    <n v="262232"/>
  </r>
  <r>
    <x v="6"/>
    <x v="0"/>
    <x v="86"/>
    <x v="0"/>
    <n v="304541"/>
  </r>
  <r>
    <x v="6"/>
    <x v="0"/>
    <x v="87"/>
    <x v="0"/>
    <n v="117465"/>
  </r>
  <r>
    <x v="6"/>
    <x v="0"/>
    <x v="88"/>
    <x v="0"/>
    <n v="184844"/>
  </r>
  <r>
    <x v="6"/>
    <x v="0"/>
    <x v="89"/>
    <x v="0"/>
    <n v="325465"/>
  </r>
  <r>
    <x v="6"/>
    <x v="0"/>
    <x v="90"/>
    <x v="0"/>
    <n v="288684"/>
  </r>
  <r>
    <x v="6"/>
    <x v="0"/>
    <x v="91"/>
    <x v="0"/>
    <n v="98311"/>
  </r>
  <r>
    <x v="6"/>
    <x v="0"/>
    <x v="92"/>
    <x v="0"/>
    <n v="54923"/>
  </r>
  <r>
    <x v="6"/>
    <x v="0"/>
    <x v="93"/>
    <x v="0"/>
    <n v="32610"/>
  </r>
  <r>
    <x v="6"/>
    <x v="0"/>
    <x v="94"/>
    <x v="0"/>
    <n v="572400"/>
  </r>
  <r>
    <x v="6"/>
    <x v="0"/>
    <x v="95"/>
    <x v="0"/>
    <n v="102050"/>
  </r>
  <r>
    <x v="6"/>
    <x v="0"/>
    <x v="96"/>
    <x v="0"/>
    <n v="207782"/>
  </r>
  <r>
    <x v="6"/>
    <x v="0"/>
    <x v="97"/>
    <x v="0"/>
    <n v="13071"/>
  </r>
  <r>
    <x v="6"/>
    <x v="0"/>
    <x v="98"/>
    <x v="0"/>
    <n v="31291"/>
  </r>
  <r>
    <x v="6"/>
    <x v="0"/>
    <x v="99"/>
    <x v="0"/>
    <n v="98465"/>
  </r>
  <r>
    <x v="6"/>
    <x v="0"/>
    <x v="100"/>
    <x v="0"/>
    <n v="110337"/>
  </r>
  <r>
    <x v="6"/>
    <x v="0"/>
    <x v="101"/>
    <x v="0"/>
    <n v="236164"/>
  </r>
  <r>
    <x v="6"/>
    <x v="0"/>
    <x v="102"/>
    <x v="0"/>
    <n v="84223"/>
  </r>
  <r>
    <x v="6"/>
    <x v="0"/>
    <x v="103"/>
    <x v="0"/>
    <n v="102351"/>
  </r>
  <r>
    <x v="6"/>
    <x v="0"/>
    <x v="104"/>
    <x v="0"/>
    <n v="134479"/>
  </r>
  <r>
    <x v="6"/>
    <x v="0"/>
    <x v="105"/>
    <x v="0"/>
    <n v="52606"/>
  </r>
  <r>
    <x v="6"/>
    <x v="0"/>
    <x v="106"/>
    <x v="0"/>
    <n v="635075"/>
  </r>
  <r>
    <x v="6"/>
    <x v="0"/>
    <x v="107"/>
    <x v="0"/>
    <n v="27813"/>
  </r>
  <r>
    <x v="6"/>
    <x v="0"/>
    <x v="108"/>
    <x v="0"/>
    <n v="77552"/>
  </r>
  <r>
    <x v="6"/>
    <x v="0"/>
    <x v="109"/>
    <x v="0"/>
    <n v="563179"/>
  </r>
  <r>
    <x v="6"/>
    <x v="0"/>
    <x v="110"/>
    <x v="0"/>
    <n v="186172"/>
  </r>
  <r>
    <x v="6"/>
    <x v="0"/>
    <x v="111"/>
    <x v="0"/>
    <n v="484278"/>
  </r>
  <r>
    <x v="6"/>
    <x v="0"/>
    <x v="112"/>
    <x v="0"/>
    <n v="807165"/>
  </r>
  <r>
    <x v="6"/>
    <x v="0"/>
    <x v="113"/>
    <x v="0"/>
    <n v="326584"/>
  </r>
  <r>
    <x v="6"/>
    <x v="0"/>
    <x v="114"/>
    <x v="0"/>
    <n v="72863"/>
  </r>
  <r>
    <x v="6"/>
    <x v="0"/>
    <x v="115"/>
    <x v="0"/>
    <n v="626008"/>
  </r>
  <r>
    <x v="6"/>
    <x v="0"/>
    <x v="116"/>
    <x v="0"/>
    <n v="56790"/>
  </r>
  <r>
    <x v="6"/>
    <x v="0"/>
    <x v="117"/>
    <x v="0"/>
    <n v="138001"/>
  </r>
  <r>
    <x v="6"/>
    <x v="0"/>
    <x v="118"/>
    <x v="0"/>
    <n v="373409"/>
  </r>
  <r>
    <x v="6"/>
    <x v="0"/>
    <x v="119"/>
    <x v="0"/>
    <n v="154345"/>
  </r>
  <r>
    <x v="6"/>
    <x v="0"/>
    <x v="120"/>
    <x v="0"/>
    <n v="193470"/>
  </r>
  <r>
    <x v="6"/>
    <x v="0"/>
    <x v="121"/>
    <x v="0"/>
    <n v="146547"/>
  </r>
  <r>
    <x v="6"/>
    <x v="0"/>
    <x v="122"/>
    <x v="0"/>
    <n v="216807"/>
  </r>
  <r>
    <x v="6"/>
    <x v="0"/>
    <x v="123"/>
    <x v="0"/>
    <n v="239906"/>
  </r>
  <r>
    <x v="6"/>
    <x v="0"/>
    <x v="124"/>
    <x v="0"/>
    <n v="211046"/>
  </r>
  <r>
    <x v="6"/>
    <x v="0"/>
    <x v="125"/>
    <x v="0"/>
    <n v="158663"/>
  </r>
  <r>
    <x v="6"/>
    <x v="0"/>
    <x v="126"/>
    <x v="0"/>
    <n v="168297"/>
  </r>
  <r>
    <x v="6"/>
    <x v="0"/>
    <x v="127"/>
    <x v="0"/>
    <n v="270027"/>
  </r>
  <r>
    <x v="6"/>
    <x v="0"/>
    <x v="128"/>
    <x v="0"/>
    <n v="506092"/>
  </r>
  <r>
    <x v="6"/>
    <x v="0"/>
    <x v="129"/>
    <x v="0"/>
    <n v="62200"/>
  </r>
  <r>
    <x v="6"/>
    <x v="0"/>
    <x v="130"/>
    <x v="0"/>
    <n v="150380"/>
  </r>
  <r>
    <x v="6"/>
    <x v="0"/>
    <x v="131"/>
    <x v="0"/>
    <n v="7019"/>
  </r>
  <r>
    <x v="6"/>
    <x v="0"/>
    <x v="132"/>
    <x v="0"/>
    <n v="90825"/>
  </r>
  <r>
    <x v="6"/>
    <x v="0"/>
    <x v="133"/>
    <x v="0"/>
    <n v="172699"/>
  </r>
  <r>
    <x v="6"/>
    <x v="1"/>
    <x v="48"/>
    <x v="0"/>
    <n v="665157"/>
  </r>
  <r>
    <x v="6"/>
    <x v="1"/>
    <x v="49"/>
    <x v="0"/>
    <n v="210395"/>
  </r>
  <r>
    <x v="6"/>
    <x v="1"/>
    <x v="50"/>
    <x v="0"/>
    <n v="290643"/>
  </r>
  <r>
    <x v="6"/>
    <x v="1"/>
    <x v="51"/>
    <x v="0"/>
    <n v="248544"/>
  </r>
  <r>
    <x v="6"/>
    <x v="1"/>
    <x v="52"/>
    <x v="0"/>
    <n v="6079"/>
  </r>
  <r>
    <x v="6"/>
    <x v="1"/>
    <x v="53"/>
    <x v="0"/>
    <n v="530671"/>
  </r>
  <r>
    <x v="6"/>
    <x v="1"/>
    <x v="54"/>
    <x v="0"/>
    <n v="350757"/>
  </r>
  <r>
    <x v="6"/>
    <x v="1"/>
    <x v="55"/>
    <x v="0"/>
    <n v="394743"/>
  </r>
  <r>
    <x v="6"/>
    <x v="1"/>
    <x v="56"/>
    <x v="0"/>
    <n v="635668"/>
  </r>
  <r>
    <x v="6"/>
    <x v="1"/>
    <x v="57"/>
    <x v="0"/>
    <n v="370878"/>
  </r>
  <r>
    <x v="6"/>
    <x v="1"/>
    <x v="58"/>
    <x v="0"/>
    <n v="726809"/>
  </r>
  <r>
    <x v="6"/>
    <x v="1"/>
    <x v="59"/>
    <x v="0"/>
    <n v="62978"/>
  </r>
  <r>
    <x v="6"/>
    <x v="1"/>
    <x v="60"/>
    <x v="0"/>
    <n v="320685"/>
  </r>
  <r>
    <x v="6"/>
    <x v="1"/>
    <x v="61"/>
    <x v="0"/>
    <n v="233649"/>
  </r>
  <r>
    <x v="6"/>
    <x v="1"/>
    <x v="62"/>
    <x v="0"/>
    <n v="660437"/>
  </r>
  <r>
    <x v="6"/>
    <x v="1"/>
    <x v="63"/>
    <x v="0"/>
    <n v="150640"/>
  </r>
  <r>
    <x v="6"/>
    <x v="1"/>
    <x v="64"/>
    <x v="0"/>
    <n v="362850"/>
  </r>
  <r>
    <x v="6"/>
    <x v="1"/>
    <x v="65"/>
    <x v="0"/>
    <n v="333639"/>
  </r>
  <r>
    <x v="6"/>
    <x v="1"/>
    <x v="66"/>
    <x v="0"/>
    <n v="90744"/>
  </r>
  <r>
    <x v="6"/>
    <x v="1"/>
    <x v="67"/>
    <x v="0"/>
    <n v="70745"/>
  </r>
  <r>
    <x v="6"/>
    <x v="1"/>
    <x v="68"/>
    <x v="0"/>
    <n v="644661"/>
  </r>
  <r>
    <x v="6"/>
    <x v="1"/>
    <x v="69"/>
    <x v="0"/>
    <n v="373901"/>
  </r>
  <r>
    <x v="6"/>
    <x v="1"/>
    <x v="70"/>
    <x v="0"/>
    <n v="194328"/>
  </r>
  <r>
    <x v="6"/>
    <x v="1"/>
    <x v="71"/>
    <x v="0"/>
    <n v="1668386"/>
  </r>
  <r>
    <x v="6"/>
    <x v="1"/>
    <x v="72"/>
    <x v="0"/>
    <n v="807602"/>
  </r>
  <r>
    <x v="6"/>
    <x v="1"/>
    <x v="73"/>
    <x v="0"/>
    <n v="287336"/>
  </r>
  <r>
    <x v="6"/>
    <x v="1"/>
    <x v="74"/>
    <x v="0"/>
    <n v="369003"/>
  </r>
  <r>
    <x v="6"/>
    <x v="1"/>
    <x v="75"/>
    <x v="0"/>
    <n v="558241"/>
  </r>
  <r>
    <x v="6"/>
    <x v="1"/>
    <x v="76"/>
    <x v="0"/>
    <n v="352580"/>
  </r>
  <r>
    <x v="6"/>
    <x v="1"/>
    <x v="77"/>
    <x v="0"/>
    <n v="74367"/>
  </r>
  <r>
    <x v="6"/>
    <x v="1"/>
    <x v="78"/>
    <x v="0"/>
    <n v="3856048"/>
  </r>
  <r>
    <x v="6"/>
    <x v="1"/>
    <x v="79"/>
    <x v="0"/>
    <n v="2655688"/>
  </r>
  <r>
    <x v="6"/>
    <x v="1"/>
    <x v="80"/>
    <x v="0"/>
    <n v="190822"/>
  </r>
  <r>
    <x v="6"/>
    <x v="1"/>
    <x v="81"/>
    <x v="0"/>
    <n v="11284"/>
  </r>
  <r>
    <x v="6"/>
    <x v="1"/>
    <x v="82"/>
    <x v="0"/>
    <n v="950505"/>
  </r>
  <r>
    <x v="6"/>
    <x v="1"/>
    <x v="83"/>
    <x v="0"/>
    <n v="185256"/>
  </r>
  <r>
    <x v="6"/>
    <x v="1"/>
    <x v="84"/>
    <x v="0"/>
    <n v="793653"/>
  </r>
  <r>
    <x v="6"/>
    <x v="1"/>
    <x v="85"/>
    <x v="0"/>
    <n v="533694"/>
  </r>
  <r>
    <x v="6"/>
    <x v="1"/>
    <x v="86"/>
    <x v="0"/>
    <n v="621594"/>
  </r>
  <r>
    <x v="6"/>
    <x v="1"/>
    <x v="87"/>
    <x v="0"/>
    <n v="246004"/>
  </r>
  <r>
    <x v="6"/>
    <x v="1"/>
    <x v="88"/>
    <x v="0"/>
    <n v="387307"/>
  </r>
  <r>
    <x v="6"/>
    <x v="1"/>
    <x v="89"/>
    <x v="0"/>
    <n v="655792"/>
  </r>
  <r>
    <x v="6"/>
    <x v="1"/>
    <x v="90"/>
    <x v="0"/>
    <n v="600572"/>
  </r>
  <r>
    <x v="6"/>
    <x v="1"/>
    <x v="91"/>
    <x v="0"/>
    <n v="210513"/>
  </r>
  <r>
    <x v="6"/>
    <x v="1"/>
    <x v="92"/>
    <x v="0"/>
    <n v="106518"/>
  </r>
  <r>
    <x v="6"/>
    <x v="1"/>
    <x v="93"/>
    <x v="0"/>
    <n v="62242"/>
  </r>
  <r>
    <x v="6"/>
    <x v="1"/>
    <x v="94"/>
    <x v="0"/>
    <n v="1151008"/>
  </r>
  <r>
    <x v="6"/>
    <x v="1"/>
    <x v="95"/>
    <x v="0"/>
    <n v="215211"/>
  </r>
  <r>
    <x v="6"/>
    <x v="1"/>
    <x v="96"/>
    <x v="0"/>
    <n v="434584"/>
  </r>
  <r>
    <x v="6"/>
    <x v="1"/>
    <x v="97"/>
    <x v="0"/>
    <n v="37734"/>
  </r>
  <r>
    <x v="6"/>
    <x v="1"/>
    <x v="98"/>
    <x v="0"/>
    <n v="72946"/>
  </r>
  <r>
    <x v="6"/>
    <x v="1"/>
    <x v="99"/>
    <x v="0"/>
    <n v="210408"/>
  </r>
  <r>
    <x v="6"/>
    <x v="1"/>
    <x v="100"/>
    <x v="0"/>
    <n v="228469"/>
  </r>
  <r>
    <x v="6"/>
    <x v="1"/>
    <x v="101"/>
    <x v="0"/>
    <n v="474128"/>
  </r>
  <r>
    <x v="6"/>
    <x v="1"/>
    <x v="102"/>
    <x v="0"/>
    <n v="173487"/>
  </r>
  <r>
    <x v="6"/>
    <x v="1"/>
    <x v="103"/>
    <x v="0"/>
    <n v="206310"/>
  </r>
  <r>
    <x v="6"/>
    <x v="1"/>
    <x v="104"/>
    <x v="0"/>
    <n v="252170"/>
  </r>
  <r>
    <x v="6"/>
    <x v="1"/>
    <x v="105"/>
    <x v="0"/>
    <n v="91590"/>
  </r>
  <r>
    <x v="6"/>
    <x v="1"/>
    <x v="106"/>
    <x v="0"/>
    <n v="1275426"/>
  </r>
  <r>
    <x v="6"/>
    <x v="1"/>
    <x v="107"/>
    <x v="0"/>
    <n v="74141"/>
  </r>
  <r>
    <x v="6"/>
    <x v="1"/>
    <x v="108"/>
    <x v="0"/>
    <n v="162194"/>
  </r>
  <r>
    <x v="6"/>
    <x v="1"/>
    <x v="109"/>
    <x v="0"/>
    <n v="1151687"/>
  </r>
  <r>
    <x v="6"/>
    <x v="1"/>
    <x v="110"/>
    <x v="0"/>
    <n v="381622"/>
  </r>
  <r>
    <x v="6"/>
    <x v="1"/>
    <x v="111"/>
    <x v="0"/>
    <n v="980017"/>
  </r>
  <r>
    <x v="6"/>
    <x v="1"/>
    <x v="112"/>
    <x v="0"/>
    <n v="1596266"/>
  </r>
  <r>
    <x v="6"/>
    <x v="1"/>
    <x v="113"/>
    <x v="0"/>
    <n v="671661"/>
  </r>
  <r>
    <x v="6"/>
    <x v="1"/>
    <x v="114"/>
    <x v="0"/>
    <n v="163201"/>
  </r>
  <r>
    <x v="6"/>
    <x v="1"/>
    <x v="115"/>
    <x v="0"/>
    <n v="1263111"/>
  </r>
  <r>
    <x v="6"/>
    <x v="1"/>
    <x v="116"/>
    <x v="0"/>
    <n v="109566"/>
  </r>
  <r>
    <x v="6"/>
    <x v="1"/>
    <x v="117"/>
    <x v="0"/>
    <n v="295508"/>
  </r>
  <r>
    <x v="6"/>
    <x v="1"/>
    <x v="118"/>
    <x v="0"/>
    <n v="755867"/>
  </r>
  <r>
    <x v="6"/>
    <x v="1"/>
    <x v="119"/>
    <x v="0"/>
    <n v="327857"/>
  </r>
  <r>
    <x v="6"/>
    <x v="1"/>
    <x v="120"/>
    <x v="0"/>
    <n v="397301"/>
  </r>
  <r>
    <x v="6"/>
    <x v="1"/>
    <x v="121"/>
    <x v="0"/>
    <n v="303223"/>
  </r>
  <r>
    <x v="6"/>
    <x v="1"/>
    <x v="122"/>
    <x v="0"/>
    <n v="445201"/>
  </r>
  <r>
    <x v="6"/>
    <x v="1"/>
    <x v="123"/>
    <x v="0"/>
    <n v="478264"/>
  </r>
  <r>
    <x v="6"/>
    <x v="1"/>
    <x v="124"/>
    <x v="0"/>
    <n v="414741"/>
  </r>
  <r>
    <x v="6"/>
    <x v="1"/>
    <x v="125"/>
    <x v="0"/>
    <n v="324193"/>
  </r>
  <r>
    <x v="6"/>
    <x v="1"/>
    <x v="126"/>
    <x v="0"/>
    <n v="327780"/>
  </r>
  <r>
    <x v="6"/>
    <x v="1"/>
    <x v="127"/>
    <x v="0"/>
    <n v="557062"/>
  </r>
  <r>
    <x v="6"/>
    <x v="1"/>
    <x v="128"/>
    <x v="0"/>
    <n v="1028029"/>
  </r>
  <r>
    <x v="6"/>
    <x v="1"/>
    <x v="129"/>
    <x v="0"/>
    <n v="150087"/>
  </r>
  <r>
    <x v="6"/>
    <x v="1"/>
    <x v="130"/>
    <x v="0"/>
    <n v="292317"/>
  </r>
  <r>
    <x v="6"/>
    <x v="1"/>
    <x v="131"/>
    <x v="0"/>
    <n v="10386"/>
  </r>
  <r>
    <x v="6"/>
    <x v="1"/>
    <x v="132"/>
    <x v="0"/>
    <n v="187340"/>
  </r>
  <r>
    <x v="6"/>
    <x v="1"/>
    <x v="133"/>
    <x v="0"/>
    <n v="329306"/>
  </r>
  <r>
    <x v="6"/>
    <x v="2"/>
    <x v="48"/>
    <x v="0"/>
    <n v="640407"/>
  </r>
  <r>
    <x v="6"/>
    <x v="2"/>
    <x v="49"/>
    <x v="0"/>
    <n v="200571"/>
  </r>
  <r>
    <x v="6"/>
    <x v="2"/>
    <x v="50"/>
    <x v="0"/>
    <n v="280113"/>
  </r>
  <r>
    <x v="6"/>
    <x v="2"/>
    <x v="51"/>
    <x v="0"/>
    <n v="243055"/>
  </r>
  <r>
    <x v="6"/>
    <x v="2"/>
    <x v="52"/>
    <x v="0"/>
    <n v="8224"/>
  </r>
  <r>
    <x v="6"/>
    <x v="2"/>
    <x v="53"/>
    <x v="0"/>
    <n v="503685"/>
  </r>
  <r>
    <x v="6"/>
    <x v="2"/>
    <x v="54"/>
    <x v="0"/>
    <n v="326870"/>
  </r>
  <r>
    <x v="6"/>
    <x v="2"/>
    <x v="55"/>
    <x v="0"/>
    <n v="381126"/>
  </r>
  <r>
    <x v="6"/>
    <x v="2"/>
    <x v="56"/>
    <x v="0"/>
    <n v="613591"/>
  </r>
  <r>
    <x v="6"/>
    <x v="2"/>
    <x v="57"/>
    <x v="0"/>
    <n v="353539"/>
  </r>
  <r>
    <x v="6"/>
    <x v="2"/>
    <x v="58"/>
    <x v="0"/>
    <n v="696109"/>
  </r>
  <r>
    <x v="6"/>
    <x v="2"/>
    <x v="59"/>
    <x v="0"/>
    <n v="43601"/>
  </r>
  <r>
    <x v="6"/>
    <x v="2"/>
    <x v="60"/>
    <x v="0"/>
    <n v="281360"/>
  </r>
  <r>
    <x v="6"/>
    <x v="2"/>
    <x v="61"/>
    <x v="0"/>
    <n v="226288"/>
  </r>
  <r>
    <x v="6"/>
    <x v="2"/>
    <x v="62"/>
    <x v="0"/>
    <n v="610266"/>
  </r>
  <r>
    <x v="6"/>
    <x v="2"/>
    <x v="63"/>
    <x v="0"/>
    <n v="141625"/>
  </r>
  <r>
    <x v="6"/>
    <x v="2"/>
    <x v="64"/>
    <x v="0"/>
    <n v="351671"/>
  </r>
  <r>
    <x v="6"/>
    <x v="2"/>
    <x v="65"/>
    <x v="0"/>
    <n v="317409"/>
  </r>
  <r>
    <x v="6"/>
    <x v="2"/>
    <x v="66"/>
    <x v="0"/>
    <n v="86274"/>
  </r>
  <r>
    <x v="6"/>
    <x v="2"/>
    <x v="67"/>
    <x v="0"/>
    <n v="66709"/>
  </r>
  <r>
    <x v="6"/>
    <x v="2"/>
    <x v="68"/>
    <x v="0"/>
    <n v="617161"/>
  </r>
  <r>
    <x v="6"/>
    <x v="2"/>
    <x v="69"/>
    <x v="0"/>
    <n v="353562"/>
  </r>
  <r>
    <x v="6"/>
    <x v="2"/>
    <x v="70"/>
    <x v="0"/>
    <n v="195515"/>
  </r>
  <r>
    <x v="6"/>
    <x v="2"/>
    <x v="71"/>
    <x v="0"/>
    <n v="1604255"/>
  </r>
  <r>
    <x v="6"/>
    <x v="2"/>
    <x v="72"/>
    <x v="0"/>
    <n v="773168"/>
  </r>
  <r>
    <x v="6"/>
    <x v="2"/>
    <x v="73"/>
    <x v="0"/>
    <n v="250218"/>
  </r>
  <r>
    <x v="6"/>
    <x v="2"/>
    <x v="74"/>
    <x v="0"/>
    <n v="343309"/>
  </r>
  <r>
    <x v="6"/>
    <x v="2"/>
    <x v="75"/>
    <x v="0"/>
    <n v="543846"/>
  </r>
  <r>
    <x v="6"/>
    <x v="2"/>
    <x v="76"/>
    <x v="0"/>
    <n v="340785"/>
  </r>
  <r>
    <x v="6"/>
    <x v="2"/>
    <x v="77"/>
    <x v="0"/>
    <n v="49376"/>
  </r>
  <r>
    <x v="6"/>
    <x v="2"/>
    <x v="78"/>
    <x v="0"/>
    <n v="3809588"/>
  </r>
  <r>
    <x v="6"/>
    <x v="2"/>
    <x v="79"/>
    <x v="0"/>
    <n v="2567421"/>
  </r>
  <r>
    <x v="6"/>
    <x v="2"/>
    <x v="80"/>
    <x v="0"/>
    <n v="183036"/>
  </r>
  <r>
    <x v="6"/>
    <x v="2"/>
    <x v="81"/>
    <x v="0"/>
    <n v="11326"/>
  </r>
  <r>
    <x v="6"/>
    <x v="2"/>
    <x v="82"/>
    <x v="0"/>
    <n v="913067"/>
  </r>
  <r>
    <x v="6"/>
    <x v="2"/>
    <x v="83"/>
    <x v="0"/>
    <n v="174921"/>
  </r>
  <r>
    <x v="6"/>
    <x v="2"/>
    <x v="84"/>
    <x v="0"/>
    <n v="746375"/>
  </r>
  <r>
    <x v="6"/>
    <x v="2"/>
    <x v="85"/>
    <x v="0"/>
    <n v="505739"/>
  </r>
  <r>
    <x v="6"/>
    <x v="2"/>
    <x v="86"/>
    <x v="0"/>
    <n v="584657"/>
  </r>
  <r>
    <x v="6"/>
    <x v="2"/>
    <x v="87"/>
    <x v="0"/>
    <n v="232236"/>
  </r>
  <r>
    <x v="6"/>
    <x v="2"/>
    <x v="88"/>
    <x v="0"/>
    <n v="367815"/>
  </r>
  <r>
    <x v="6"/>
    <x v="2"/>
    <x v="89"/>
    <x v="0"/>
    <n v="629559"/>
  </r>
  <r>
    <x v="6"/>
    <x v="2"/>
    <x v="90"/>
    <x v="0"/>
    <n v="557529"/>
  </r>
  <r>
    <x v="6"/>
    <x v="2"/>
    <x v="91"/>
    <x v="0"/>
    <n v="197232"/>
  </r>
  <r>
    <x v="6"/>
    <x v="2"/>
    <x v="92"/>
    <x v="0"/>
    <n v="101839"/>
  </r>
  <r>
    <x v="6"/>
    <x v="2"/>
    <x v="93"/>
    <x v="0"/>
    <n v="60624"/>
  </r>
  <r>
    <x v="6"/>
    <x v="2"/>
    <x v="94"/>
    <x v="0"/>
    <n v="1092719"/>
  </r>
  <r>
    <x v="6"/>
    <x v="2"/>
    <x v="95"/>
    <x v="0"/>
    <n v="198086"/>
  </r>
  <r>
    <x v="6"/>
    <x v="2"/>
    <x v="96"/>
    <x v="0"/>
    <n v="352062"/>
  </r>
  <r>
    <x v="6"/>
    <x v="2"/>
    <x v="97"/>
    <x v="0"/>
    <n v="34286"/>
  </r>
  <r>
    <x v="6"/>
    <x v="2"/>
    <x v="98"/>
    <x v="0"/>
    <n v="66605"/>
  </r>
  <r>
    <x v="6"/>
    <x v="2"/>
    <x v="99"/>
    <x v="0"/>
    <n v="199292"/>
  </r>
  <r>
    <x v="6"/>
    <x v="2"/>
    <x v="100"/>
    <x v="0"/>
    <n v="218359"/>
  </r>
  <r>
    <x v="6"/>
    <x v="2"/>
    <x v="101"/>
    <x v="0"/>
    <n v="506756"/>
  </r>
  <r>
    <x v="6"/>
    <x v="2"/>
    <x v="102"/>
    <x v="0"/>
    <n v="169709"/>
  </r>
  <r>
    <x v="6"/>
    <x v="2"/>
    <x v="103"/>
    <x v="0"/>
    <n v="196915"/>
  </r>
  <r>
    <x v="6"/>
    <x v="2"/>
    <x v="104"/>
    <x v="0"/>
    <n v="259863"/>
  </r>
  <r>
    <x v="6"/>
    <x v="2"/>
    <x v="105"/>
    <x v="0"/>
    <n v="78994"/>
  </r>
  <r>
    <x v="6"/>
    <x v="2"/>
    <x v="106"/>
    <x v="0"/>
    <n v="1232021"/>
  </r>
  <r>
    <x v="6"/>
    <x v="2"/>
    <x v="107"/>
    <x v="0"/>
    <n v="60284"/>
  </r>
  <r>
    <x v="6"/>
    <x v="2"/>
    <x v="108"/>
    <x v="0"/>
    <n v="146448"/>
  </r>
  <r>
    <x v="6"/>
    <x v="2"/>
    <x v="109"/>
    <x v="0"/>
    <n v="1101438"/>
  </r>
  <r>
    <x v="6"/>
    <x v="2"/>
    <x v="110"/>
    <x v="0"/>
    <n v="364032"/>
  </r>
  <r>
    <x v="6"/>
    <x v="2"/>
    <x v="111"/>
    <x v="0"/>
    <n v="943628"/>
  </r>
  <r>
    <x v="6"/>
    <x v="2"/>
    <x v="112"/>
    <x v="0"/>
    <n v="1553100"/>
  </r>
  <r>
    <x v="6"/>
    <x v="2"/>
    <x v="113"/>
    <x v="0"/>
    <n v="630360"/>
  </r>
  <r>
    <x v="6"/>
    <x v="2"/>
    <x v="114"/>
    <x v="0"/>
    <n v="150464"/>
  </r>
  <r>
    <x v="6"/>
    <x v="2"/>
    <x v="115"/>
    <x v="0"/>
    <n v="1202135"/>
  </r>
  <r>
    <x v="6"/>
    <x v="2"/>
    <x v="116"/>
    <x v="0"/>
    <n v="103541"/>
  </r>
  <r>
    <x v="6"/>
    <x v="2"/>
    <x v="117"/>
    <x v="0"/>
    <n v="277564"/>
  </r>
  <r>
    <x v="6"/>
    <x v="2"/>
    <x v="118"/>
    <x v="0"/>
    <n v="699287"/>
  </r>
  <r>
    <x v="6"/>
    <x v="2"/>
    <x v="119"/>
    <x v="0"/>
    <n v="312868"/>
  </r>
  <r>
    <x v="6"/>
    <x v="2"/>
    <x v="120"/>
    <x v="0"/>
    <n v="376962"/>
  </r>
  <r>
    <x v="6"/>
    <x v="2"/>
    <x v="121"/>
    <x v="0"/>
    <n v="285630"/>
  </r>
  <r>
    <x v="6"/>
    <x v="2"/>
    <x v="122"/>
    <x v="0"/>
    <n v="425399"/>
  </r>
  <r>
    <x v="6"/>
    <x v="2"/>
    <x v="123"/>
    <x v="0"/>
    <n v="467242"/>
  </r>
  <r>
    <x v="6"/>
    <x v="2"/>
    <x v="124"/>
    <x v="0"/>
    <n v="397918"/>
  </r>
  <r>
    <x v="6"/>
    <x v="2"/>
    <x v="125"/>
    <x v="0"/>
    <n v="313386"/>
  </r>
  <r>
    <x v="6"/>
    <x v="2"/>
    <x v="126"/>
    <x v="0"/>
    <n v="308097"/>
  </r>
  <r>
    <x v="6"/>
    <x v="2"/>
    <x v="127"/>
    <x v="0"/>
    <n v="531543"/>
  </r>
  <r>
    <x v="6"/>
    <x v="2"/>
    <x v="128"/>
    <x v="0"/>
    <n v="979856"/>
  </r>
  <r>
    <x v="6"/>
    <x v="2"/>
    <x v="129"/>
    <x v="0"/>
    <n v="107187"/>
  </r>
  <r>
    <x v="6"/>
    <x v="2"/>
    <x v="130"/>
    <x v="0"/>
    <n v="279721"/>
  </r>
  <r>
    <x v="6"/>
    <x v="2"/>
    <x v="131"/>
    <x v="0"/>
    <n v="11669"/>
  </r>
  <r>
    <x v="6"/>
    <x v="2"/>
    <x v="132"/>
    <x v="0"/>
    <n v="180714"/>
  </r>
  <r>
    <x v="6"/>
    <x v="2"/>
    <x v="133"/>
    <x v="0"/>
    <n v="318212"/>
  </r>
  <r>
    <x v="6"/>
    <x v="3"/>
    <x v="48"/>
    <x v="0"/>
    <n v="655935"/>
  </r>
  <r>
    <x v="6"/>
    <x v="3"/>
    <x v="49"/>
    <x v="0"/>
    <n v="211487"/>
  </r>
  <r>
    <x v="6"/>
    <x v="3"/>
    <x v="50"/>
    <x v="0"/>
    <n v="284302"/>
  </r>
  <r>
    <x v="6"/>
    <x v="3"/>
    <x v="51"/>
    <x v="0"/>
    <n v="255495"/>
  </r>
  <r>
    <x v="6"/>
    <x v="3"/>
    <x v="52"/>
    <x v="0"/>
    <n v="7229"/>
  </r>
  <r>
    <x v="6"/>
    <x v="3"/>
    <x v="53"/>
    <x v="0"/>
    <n v="514893"/>
  </r>
  <r>
    <x v="6"/>
    <x v="3"/>
    <x v="54"/>
    <x v="0"/>
    <n v="333815"/>
  </r>
  <r>
    <x v="6"/>
    <x v="3"/>
    <x v="55"/>
    <x v="0"/>
    <n v="389514"/>
  </r>
  <r>
    <x v="6"/>
    <x v="3"/>
    <x v="56"/>
    <x v="0"/>
    <n v="629776"/>
  </r>
  <r>
    <x v="6"/>
    <x v="3"/>
    <x v="57"/>
    <x v="0"/>
    <n v="361677"/>
  </r>
  <r>
    <x v="6"/>
    <x v="3"/>
    <x v="58"/>
    <x v="0"/>
    <n v="718683"/>
  </r>
  <r>
    <x v="6"/>
    <x v="3"/>
    <x v="59"/>
    <x v="0"/>
    <n v="38781"/>
  </r>
  <r>
    <x v="6"/>
    <x v="3"/>
    <x v="60"/>
    <x v="0"/>
    <n v="246009"/>
  </r>
  <r>
    <x v="6"/>
    <x v="3"/>
    <x v="61"/>
    <x v="0"/>
    <n v="234449"/>
  </r>
  <r>
    <x v="6"/>
    <x v="3"/>
    <x v="62"/>
    <x v="0"/>
    <n v="629523"/>
  </r>
  <r>
    <x v="6"/>
    <x v="3"/>
    <x v="63"/>
    <x v="0"/>
    <n v="139698"/>
  </r>
  <r>
    <x v="6"/>
    <x v="3"/>
    <x v="64"/>
    <x v="0"/>
    <n v="382015"/>
  </r>
  <r>
    <x v="6"/>
    <x v="3"/>
    <x v="65"/>
    <x v="0"/>
    <n v="325113"/>
  </r>
  <r>
    <x v="6"/>
    <x v="3"/>
    <x v="66"/>
    <x v="0"/>
    <n v="92557"/>
  </r>
  <r>
    <x v="6"/>
    <x v="3"/>
    <x v="67"/>
    <x v="0"/>
    <n v="69873"/>
  </r>
  <r>
    <x v="6"/>
    <x v="3"/>
    <x v="68"/>
    <x v="0"/>
    <n v="639433"/>
  </r>
  <r>
    <x v="6"/>
    <x v="3"/>
    <x v="69"/>
    <x v="0"/>
    <n v="363775"/>
  </r>
  <r>
    <x v="6"/>
    <x v="3"/>
    <x v="70"/>
    <x v="0"/>
    <n v="193678"/>
  </r>
  <r>
    <x v="6"/>
    <x v="3"/>
    <x v="71"/>
    <x v="0"/>
    <n v="1676753"/>
  </r>
  <r>
    <x v="6"/>
    <x v="3"/>
    <x v="72"/>
    <x v="0"/>
    <n v="797198"/>
  </r>
  <r>
    <x v="6"/>
    <x v="3"/>
    <x v="73"/>
    <x v="0"/>
    <n v="245011"/>
  </r>
  <r>
    <x v="6"/>
    <x v="3"/>
    <x v="74"/>
    <x v="0"/>
    <n v="349546"/>
  </r>
  <r>
    <x v="6"/>
    <x v="3"/>
    <x v="75"/>
    <x v="0"/>
    <n v="557941"/>
  </r>
  <r>
    <x v="6"/>
    <x v="3"/>
    <x v="76"/>
    <x v="0"/>
    <n v="348835"/>
  </r>
  <r>
    <x v="6"/>
    <x v="3"/>
    <x v="77"/>
    <x v="0"/>
    <n v="44554"/>
  </r>
  <r>
    <x v="6"/>
    <x v="3"/>
    <x v="78"/>
    <x v="0"/>
    <n v="4079149"/>
  </r>
  <r>
    <x v="6"/>
    <x v="3"/>
    <x v="79"/>
    <x v="0"/>
    <n v="2654557"/>
  </r>
  <r>
    <x v="6"/>
    <x v="3"/>
    <x v="80"/>
    <x v="0"/>
    <n v="190942"/>
  </r>
  <r>
    <x v="6"/>
    <x v="3"/>
    <x v="81"/>
    <x v="0"/>
    <n v="11612"/>
  </r>
  <r>
    <x v="6"/>
    <x v="3"/>
    <x v="82"/>
    <x v="0"/>
    <n v="935966"/>
  </r>
  <r>
    <x v="6"/>
    <x v="3"/>
    <x v="83"/>
    <x v="0"/>
    <n v="179542"/>
  </r>
  <r>
    <x v="6"/>
    <x v="3"/>
    <x v="84"/>
    <x v="0"/>
    <n v="764318"/>
  </r>
  <r>
    <x v="6"/>
    <x v="3"/>
    <x v="85"/>
    <x v="0"/>
    <n v="522493"/>
  </r>
  <r>
    <x v="6"/>
    <x v="3"/>
    <x v="86"/>
    <x v="0"/>
    <n v="593950"/>
  </r>
  <r>
    <x v="6"/>
    <x v="3"/>
    <x v="87"/>
    <x v="0"/>
    <n v="233939"/>
  </r>
  <r>
    <x v="6"/>
    <x v="3"/>
    <x v="88"/>
    <x v="0"/>
    <n v="375474"/>
  </r>
  <r>
    <x v="6"/>
    <x v="3"/>
    <x v="89"/>
    <x v="0"/>
    <n v="646359"/>
  </r>
  <r>
    <x v="6"/>
    <x v="3"/>
    <x v="90"/>
    <x v="0"/>
    <n v="556345"/>
  </r>
  <r>
    <x v="6"/>
    <x v="3"/>
    <x v="91"/>
    <x v="0"/>
    <n v="198966"/>
  </r>
  <r>
    <x v="6"/>
    <x v="3"/>
    <x v="92"/>
    <x v="0"/>
    <n v="108685"/>
  </r>
  <r>
    <x v="6"/>
    <x v="3"/>
    <x v="93"/>
    <x v="0"/>
    <n v="63673"/>
  </r>
  <r>
    <x v="6"/>
    <x v="3"/>
    <x v="94"/>
    <x v="0"/>
    <n v="1138449"/>
  </r>
  <r>
    <x v="6"/>
    <x v="3"/>
    <x v="95"/>
    <x v="0"/>
    <n v="195182"/>
  </r>
  <r>
    <x v="6"/>
    <x v="3"/>
    <x v="96"/>
    <x v="0"/>
    <n v="298515"/>
  </r>
  <r>
    <x v="6"/>
    <x v="3"/>
    <x v="97"/>
    <x v="0"/>
    <n v="22157"/>
  </r>
  <r>
    <x v="6"/>
    <x v="3"/>
    <x v="98"/>
    <x v="0"/>
    <n v="56026"/>
  </r>
  <r>
    <x v="6"/>
    <x v="3"/>
    <x v="99"/>
    <x v="0"/>
    <n v="202771"/>
  </r>
  <r>
    <x v="6"/>
    <x v="3"/>
    <x v="100"/>
    <x v="0"/>
    <n v="220260"/>
  </r>
  <r>
    <x v="6"/>
    <x v="3"/>
    <x v="101"/>
    <x v="0"/>
    <n v="519046"/>
  </r>
  <r>
    <x v="6"/>
    <x v="3"/>
    <x v="102"/>
    <x v="0"/>
    <n v="167363"/>
  </r>
  <r>
    <x v="6"/>
    <x v="3"/>
    <x v="103"/>
    <x v="0"/>
    <n v="202423"/>
  </r>
  <r>
    <x v="6"/>
    <x v="3"/>
    <x v="104"/>
    <x v="0"/>
    <n v="240319"/>
  </r>
  <r>
    <x v="6"/>
    <x v="3"/>
    <x v="105"/>
    <x v="0"/>
    <n v="80530"/>
  </r>
  <r>
    <x v="6"/>
    <x v="3"/>
    <x v="106"/>
    <x v="0"/>
    <n v="1290957"/>
  </r>
  <r>
    <x v="6"/>
    <x v="3"/>
    <x v="107"/>
    <x v="0"/>
    <n v="56383"/>
  </r>
  <r>
    <x v="6"/>
    <x v="3"/>
    <x v="108"/>
    <x v="0"/>
    <n v="151931"/>
  </r>
  <r>
    <x v="6"/>
    <x v="3"/>
    <x v="109"/>
    <x v="0"/>
    <n v="1124088"/>
  </r>
  <r>
    <x v="6"/>
    <x v="3"/>
    <x v="110"/>
    <x v="0"/>
    <n v="371505"/>
  </r>
  <r>
    <x v="6"/>
    <x v="3"/>
    <x v="111"/>
    <x v="0"/>
    <n v="958271"/>
  </r>
  <r>
    <x v="6"/>
    <x v="3"/>
    <x v="112"/>
    <x v="0"/>
    <n v="1598470"/>
  </r>
  <r>
    <x v="6"/>
    <x v="3"/>
    <x v="113"/>
    <x v="0"/>
    <n v="641179"/>
  </r>
  <r>
    <x v="6"/>
    <x v="3"/>
    <x v="114"/>
    <x v="0"/>
    <n v="151687"/>
  </r>
  <r>
    <x v="6"/>
    <x v="3"/>
    <x v="115"/>
    <x v="0"/>
    <n v="1238616"/>
  </r>
  <r>
    <x v="6"/>
    <x v="3"/>
    <x v="116"/>
    <x v="0"/>
    <n v="107086"/>
  </r>
  <r>
    <x v="6"/>
    <x v="3"/>
    <x v="117"/>
    <x v="0"/>
    <n v="278425"/>
  </r>
  <r>
    <x v="6"/>
    <x v="3"/>
    <x v="118"/>
    <x v="0"/>
    <n v="735097"/>
  </r>
  <r>
    <x v="6"/>
    <x v="3"/>
    <x v="119"/>
    <x v="0"/>
    <n v="312951"/>
  </r>
  <r>
    <x v="6"/>
    <x v="3"/>
    <x v="120"/>
    <x v="0"/>
    <n v="386450"/>
  </r>
  <r>
    <x v="6"/>
    <x v="3"/>
    <x v="121"/>
    <x v="0"/>
    <n v="291186"/>
  </r>
  <r>
    <x v="6"/>
    <x v="3"/>
    <x v="122"/>
    <x v="0"/>
    <n v="437759"/>
  </r>
  <r>
    <x v="6"/>
    <x v="3"/>
    <x v="123"/>
    <x v="0"/>
    <n v="490551"/>
  </r>
  <r>
    <x v="6"/>
    <x v="3"/>
    <x v="124"/>
    <x v="0"/>
    <n v="411223"/>
  </r>
  <r>
    <x v="6"/>
    <x v="3"/>
    <x v="125"/>
    <x v="0"/>
    <n v="321113"/>
  </r>
  <r>
    <x v="6"/>
    <x v="3"/>
    <x v="126"/>
    <x v="0"/>
    <n v="313188"/>
  </r>
  <r>
    <x v="6"/>
    <x v="3"/>
    <x v="127"/>
    <x v="0"/>
    <n v="548425"/>
  </r>
  <r>
    <x v="6"/>
    <x v="3"/>
    <x v="128"/>
    <x v="0"/>
    <n v="1018456"/>
  </r>
  <r>
    <x v="6"/>
    <x v="3"/>
    <x v="129"/>
    <x v="0"/>
    <n v="78182"/>
  </r>
  <r>
    <x v="6"/>
    <x v="3"/>
    <x v="130"/>
    <x v="0"/>
    <n v="291731"/>
  </r>
  <r>
    <x v="6"/>
    <x v="3"/>
    <x v="131"/>
    <x v="0"/>
    <n v="29263"/>
  </r>
  <r>
    <x v="6"/>
    <x v="3"/>
    <x v="132"/>
    <x v="0"/>
    <n v="186425"/>
  </r>
  <r>
    <x v="6"/>
    <x v="3"/>
    <x v="133"/>
    <x v="0"/>
    <n v="328222"/>
  </r>
  <r>
    <x v="6"/>
    <x v="4"/>
    <x v="48"/>
    <x v="0"/>
    <n v="674488"/>
  </r>
  <r>
    <x v="6"/>
    <x v="4"/>
    <x v="49"/>
    <x v="0"/>
    <n v="222339"/>
  </r>
  <r>
    <x v="6"/>
    <x v="4"/>
    <x v="50"/>
    <x v="0"/>
    <n v="291798"/>
  </r>
  <r>
    <x v="6"/>
    <x v="4"/>
    <x v="51"/>
    <x v="0"/>
    <n v="267375"/>
  </r>
  <r>
    <x v="6"/>
    <x v="4"/>
    <x v="52"/>
    <x v="0"/>
    <n v="2437"/>
  </r>
  <r>
    <x v="6"/>
    <x v="4"/>
    <x v="53"/>
    <x v="0"/>
    <n v="528655"/>
  </r>
  <r>
    <x v="6"/>
    <x v="4"/>
    <x v="54"/>
    <x v="0"/>
    <n v="343110"/>
  </r>
  <r>
    <x v="6"/>
    <x v="4"/>
    <x v="55"/>
    <x v="0"/>
    <n v="403734"/>
  </r>
  <r>
    <x v="6"/>
    <x v="4"/>
    <x v="56"/>
    <x v="0"/>
    <n v="657800"/>
  </r>
  <r>
    <x v="6"/>
    <x v="4"/>
    <x v="57"/>
    <x v="0"/>
    <n v="374451"/>
  </r>
  <r>
    <x v="6"/>
    <x v="4"/>
    <x v="58"/>
    <x v="0"/>
    <n v="762500"/>
  </r>
  <r>
    <x v="6"/>
    <x v="4"/>
    <x v="59"/>
    <x v="0"/>
    <n v="40168"/>
  </r>
  <r>
    <x v="6"/>
    <x v="4"/>
    <x v="60"/>
    <x v="0"/>
    <n v="263547"/>
  </r>
  <r>
    <x v="6"/>
    <x v="4"/>
    <x v="61"/>
    <x v="0"/>
    <n v="243621"/>
  </r>
  <r>
    <x v="6"/>
    <x v="4"/>
    <x v="62"/>
    <x v="0"/>
    <n v="655731"/>
  </r>
  <r>
    <x v="6"/>
    <x v="4"/>
    <x v="63"/>
    <x v="0"/>
    <n v="149243"/>
  </r>
  <r>
    <x v="6"/>
    <x v="4"/>
    <x v="64"/>
    <x v="0"/>
    <n v="447415"/>
  </r>
  <r>
    <x v="6"/>
    <x v="4"/>
    <x v="65"/>
    <x v="0"/>
    <n v="335067"/>
  </r>
  <r>
    <x v="6"/>
    <x v="4"/>
    <x v="66"/>
    <x v="0"/>
    <n v="97306"/>
  </r>
  <r>
    <x v="6"/>
    <x v="4"/>
    <x v="67"/>
    <x v="0"/>
    <n v="76688"/>
  </r>
  <r>
    <x v="6"/>
    <x v="4"/>
    <x v="68"/>
    <x v="0"/>
    <n v="654309"/>
  </r>
  <r>
    <x v="6"/>
    <x v="4"/>
    <x v="69"/>
    <x v="0"/>
    <n v="378282"/>
  </r>
  <r>
    <x v="6"/>
    <x v="4"/>
    <x v="70"/>
    <x v="0"/>
    <n v="197509"/>
  </r>
  <r>
    <x v="6"/>
    <x v="4"/>
    <x v="71"/>
    <x v="0"/>
    <n v="1772297"/>
  </r>
  <r>
    <x v="6"/>
    <x v="4"/>
    <x v="72"/>
    <x v="0"/>
    <n v="825889"/>
  </r>
  <r>
    <x v="6"/>
    <x v="4"/>
    <x v="73"/>
    <x v="0"/>
    <n v="254199"/>
  </r>
  <r>
    <x v="6"/>
    <x v="4"/>
    <x v="74"/>
    <x v="0"/>
    <n v="359380"/>
  </r>
  <r>
    <x v="6"/>
    <x v="4"/>
    <x v="75"/>
    <x v="0"/>
    <n v="573512"/>
  </r>
  <r>
    <x v="6"/>
    <x v="4"/>
    <x v="76"/>
    <x v="0"/>
    <n v="365390"/>
  </r>
  <r>
    <x v="6"/>
    <x v="4"/>
    <x v="77"/>
    <x v="0"/>
    <n v="48163"/>
  </r>
  <r>
    <x v="6"/>
    <x v="4"/>
    <x v="78"/>
    <x v="0"/>
    <n v="4185146"/>
  </r>
  <r>
    <x v="6"/>
    <x v="4"/>
    <x v="79"/>
    <x v="0"/>
    <n v="2725503"/>
  </r>
  <r>
    <x v="6"/>
    <x v="4"/>
    <x v="80"/>
    <x v="0"/>
    <n v="192963"/>
  </r>
  <r>
    <x v="6"/>
    <x v="4"/>
    <x v="81"/>
    <x v="0"/>
    <n v="12162"/>
  </r>
  <r>
    <x v="6"/>
    <x v="4"/>
    <x v="82"/>
    <x v="0"/>
    <n v="1002770"/>
  </r>
  <r>
    <x v="6"/>
    <x v="4"/>
    <x v="83"/>
    <x v="0"/>
    <n v="185158"/>
  </r>
  <r>
    <x v="6"/>
    <x v="4"/>
    <x v="84"/>
    <x v="0"/>
    <n v="802784"/>
  </r>
  <r>
    <x v="6"/>
    <x v="4"/>
    <x v="85"/>
    <x v="0"/>
    <n v="537325"/>
  </r>
  <r>
    <x v="6"/>
    <x v="4"/>
    <x v="86"/>
    <x v="0"/>
    <n v="630130"/>
  </r>
  <r>
    <x v="6"/>
    <x v="4"/>
    <x v="87"/>
    <x v="0"/>
    <n v="241343"/>
  </r>
  <r>
    <x v="6"/>
    <x v="4"/>
    <x v="88"/>
    <x v="0"/>
    <n v="392212"/>
  </r>
  <r>
    <x v="6"/>
    <x v="4"/>
    <x v="89"/>
    <x v="0"/>
    <n v="671747"/>
  </r>
  <r>
    <x v="6"/>
    <x v="4"/>
    <x v="90"/>
    <x v="0"/>
    <n v="605231"/>
  </r>
  <r>
    <x v="6"/>
    <x v="4"/>
    <x v="91"/>
    <x v="0"/>
    <n v="206447"/>
  </r>
  <r>
    <x v="6"/>
    <x v="4"/>
    <x v="92"/>
    <x v="0"/>
    <n v="117365"/>
  </r>
  <r>
    <x v="6"/>
    <x v="4"/>
    <x v="93"/>
    <x v="0"/>
    <n v="67326"/>
  </r>
  <r>
    <x v="6"/>
    <x v="4"/>
    <x v="94"/>
    <x v="0"/>
    <n v="1190161"/>
  </r>
  <r>
    <x v="6"/>
    <x v="4"/>
    <x v="95"/>
    <x v="0"/>
    <n v="209322"/>
  </r>
  <r>
    <x v="6"/>
    <x v="4"/>
    <x v="96"/>
    <x v="0"/>
    <n v="343144"/>
  </r>
  <r>
    <x v="6"/>
    <x v="4"/>
    <x v="97"/>
    <x v="0"/>
    <n v="26253"/>
  </r>
  <r>
    <x v="6"/>
    <x v="4"/>
    <x v="98"/>
    <x v="0"/>
    <n v="64639"/>
  </r>
  <r>
    <x v="6"/>
    <x v="4"/>
    <x v="99"/>
    <x v="0"/>
    <n v="205193"/>
  </r>
  <r>
    <x v="6"/>
    <x v="4"/>
    <x v="100"/>
    <x v="0"/>
    <n v="224748"/>
  </r>
  <r>
    <x v="6"/>
    <x v="4"/>
    <x v="101"/>
    <x v="0"/>
    <n v="507379"/>
  </r>
  <r>
    <x v="6"/>
    <x v="4"/>
    <x v="102"/>
    <x v="0"/>
    <n v="175145"/>
  </r>
  <r>
    <x v="6"/>
    <x v="4"/>
    <x v="103"/>
    <x v="0"/>
    <n v="212612"/>
  </r>
  <r>
    <x v="6"/>
    <x v="4"/>
    <x v="104"/>
    <x v="0"/>
    <n v="253059"/>
  </r>
  <r>
    <x v="6"/>
    <x v="4"/>
    <x v="105"/>
    <x v="0"/>
    <n v="94433"/>
  </r>
  <r>
    <x v="6"/>
    <x v="4"/>
    <x v="106"/>
    <x v="0"/>
    <n v="1346877"/>
  </r>
  <r>
    <x v="6"/>
    <x v="4"/>
    <x v="107"/>
    <x v="0"/>
    <n v="59687"/>
  </r>
  <r>
    <x v="6"/>
    <x v="4"/>
    <x v="108"/>
    <x v="0"/>
    <n v="161097"/>
  </r>
  <r>
    <x v="6"/>
    <x v="4"/>
    <x v="109"/>
    <x v="0"/>
    <n v="1179246"/>
  </r>
  <r>
    <x v="6"/>
    <x v="4"/>
    <x v="110"/>
    <x v="0"/>
    <n v="383445"/>
  </r>
  <r>
    <x v="6"/>
    <x v="4"/>
    <x v="111"/>
    <x v="0"/>
    <n v="1012552"/>
  </r>
  <r>
    <x v="6"/>
    <x v="4"/>
    <x v="112"/>
    <x v="0"/>
    <n v="1646667"/>
  </r>
  <r>
    <x v="6"/>
    <x v="4"/>
    <x v="113"/>
    <x v="0"/>
    <n v="667951"/>
  </r>
  <r>
    <x v="6"/>
    <x v="4"/>
    <x v="114"/>
    <x v="0"/>
    <n v="155219"/>
  </r>
  <r>
    <x v="6"/>
    <x v="4"/>
    <x v="115"/>
    <x v="0"/>
    <n v="1295244"/>
  </r>
  <r>
    <x v="6"/>
    <x v="4"/>
    <x v="116"/>
    <x v="0"/>
    <n v="113299"/>
  </r>
  <r>
    <x v="6"/>
    <x v="4"/>
    <x v="117"/>
    <x v="0"/>
    <n v="288378"/>
  </r>
  <r>
    <x v="6"/>
    <x v="4"/>
    <x v="118"/>
    <x v="0"/>
    <n v="770595"/>
  </r>
  <r>
    <x v="6"/>
    <x v="4"/>
    <x v="119"/>
    <x v="0"/>
    <n v="323219"/>
  </r>
  <r>
    <x v="6"/>
    <x v="4"/>
    <x v="120"/>
    <x v="0"/>
    <n v="398641"/>
  </r>
  <r>
    <x v="6"/>
    <x v="4"/>
    <x v="121"/>
    <x v="0"/>
    <n v="297596"/>
  </r>
  <r>
    <x v="6"/>
    <x v="4"/>
    <x v="122"/>
    <x v="0"/>
    <n v="452402"/>
  </r>
  <r>
    <x v="6"/>
    <x v="4"/>
    <x v="123"/>
    <x v="0"/>
    <n v="508171"/>
  </r>
  <r>
    <x v="6"/>
    <x v="4"/>
    <x v="124"/>
    <x v="0"/>
    <n v="434468"/>
  </r>
  <r>
    <x v="6"/>
    <x v="4"/>
    <x v="125"/>
    <x v="0"/>
    <n v="334985"/>
  </r>
  <r>
    <x v="6"/>
    <x v="4"/>
    <x v="126"/>
    <x v="0"/>
    <n v="337881"/>
  </r>
  <r>
    <x v="6"/>
    <x v="4"/>
    <x v="127"/>
    <x v="0"/>
    <n v="560902"/>
  </r>
  <r>
    <x v="6"/>
    <x v="4"/>
    <x v="128"/>
    <x v="0"/>
    <n v="1058449"/>
  </r>
  <r>
    <x v="6"/>
    <x v="4"/>
    <x v="129"/>
    <x v="0"/>
    <n v="131574"/>
  </r>
  <r>
    <x v="6"/>
    <x v="4"/>
    <x v="130"/>
    <x v="0"/>
    <n v="309308"/>
  </r>
  <r>
    <x v="6"/>
    <x v="4"/>
    <x v="131"/>
    <x v="0"/>
    <n v="34081"/>
  </r>
  <r>
    <x v="6"/>
    <x v="4"/>
    <x v="132"/>
    <x v="0"/>
    <n v="190928"/>
  </r>
  <r>
    <x v="6"/>
    <x v="4"/>
    <x v="133"/>
    <x v="0"/>
    <n v="353648"/>
  </r>
  <r>
    <x v="0"/>
    <x v="0"/>
    <x v="0"/>
    <x v="1"/>
    <n v="16222"/>
  </r>
  <r>
    <x v="0"/>
    <x v="0"/>
    <x v="1"/>
    <x v="1"/>
    <n v="93187"/>
  </r>
  <r>
    <x v="0"/>
    <x v="0"/>
    <x v="2"/>
    <x v="1"/>
    <n v="270842"/>
  </r>
  <r>
    <x v="0"/>
    <x v="0"/>
    <x v="3"/>
    <x v="1"/>
    <n v="342281"/>
  </r>
  <r>
    <x v="0"/>
    <x v="0"/>
    <x v="4"/>
    <x v="1"/>
    <n v="402377"/>
  </r>
  <r>
    <x v="0"/>
    <x v="0"/>
    <x v="5"/>
    <x v="1"/>
    <n v="611922"/>
  </r>
  <r>
    <x v="0"/>
    <x v="0"/>
    <x v="6"/>
    <x v="1"/>
    <n v="316657"/>
  </r>
  <r>
    <x v="0"/>
    <x v="0"/>
    <x v="7"/>
    <x v="1"/>
    <n v="85776"/>
  </r>
  <r>
    <x v="0"/>
    <x v="1"/>
    <x v="0"/>
    <x v="1"/>
    <n v="0"/>
  </r>
  <r>
    <x v="0"/>
    <x v="1"/>
    <x v="1"/>
    <x v="1"/>
    <n v="0"/>
  </r>
  <r>
    <x v="0"/>
    <x v="1"/>
    <x v="2"/>
    <x v="1"/>
    <n v="0"/>
  </r>
  <r>
    <x v="0"/>
    <x v="1"/>
    <x v="3"/>
    <x v="1"/>
    <n v="0"/>
  </r>
  <r>
    <x v="0"/>
    <x v="1"/>
    <x v="4"/>
    <x v="1"/>
    <n v="0"/>
  </r>
  <r>
    <x v="0"/>
    <x v="1"/>
    <x v="5"/>
    <x v="1"/>
    <n v="0"/>
  </r>
  <r>
    <x v="0"/>
    <x v="1"/>
    <x v="6"/>
    <x v="1"/>
    <n v="0"/>
  </r>
  <r>
    <x v="0"/>
    <x v="1"/>
    <x v="7"/>
    <x v="1"/>
    <n v="0"/>
  </r>
  <r>
    <x v="0"/>
    <x v="2"/>
    <x v="0"/>
    <x v="1"/>
    <n v="0"/>
  </r>
  <r>
    <x v="0"/>
    <x v="2"/>
    <x v="1"/>
    <x v="1"/>
    <n v="0"/>
  </r>
  <r>
    <x v="0"/>
    <x v="2"/>
    <x v="2"/>
    <x v="1"/>
    <n v="0"/>
  </r>
  <r>
    <x v="0"/>
    <x v="2"/>
    <x v="3"/>
    <x v="1"/>
    <n v="0"/>
  </r>
  <r>
    <x v="0"/>
    <x v="2"/>
    <x v="4"/>
    <x v="1"/>
    <n v="0"/>
  </r>
  <r>
    <x v="0"/>
    <x v="2"/>
    <x v="5"/>
    <x v="1"/>
    <n v="0"/>
  </r>
  <r>
    <x v="0"/>
    <x v="2"/>
    <x v="6"/>
    <x v="1"/>
    <n v="0"/>
  </r>
  <r>
    <x v="0"/>
    <x v="2"/>
    <x v="7"/>
    <x v="1"/>
    <n v="0"/>
  </r>
  <r>
    <x v="0"/>
    <x v="3"/>
    <x v="0"/>
    <x v="1"/>
    <n v="0"/>
  </r>
  <r>
    <x v="0"/>
    <x v="3"/>
    <x v="1"/>
    <x v="1"/>
    <n v="0"/>
  </r>
  <r>
    <x v="0"/>
    <x v="3"/>
    <x v="2"/>
    <x v="1"/>
    <n v="0"/>
  </r>
  <r>
    <x v="0"/>
    <x v="3"/>
    <x v="3"/>
    <x v="1"/>
    <n v="0"/>
  </r>
  <r>
    <x v="0"/>
    <x v="3"/>
    <x v="4"/>
    <x v="1"/>
    <n v="0"/>
  </r>
  <r>
    <x v="0"/>
    <x v="3"/>
    <x v="5"/>
    <x v="1"/>
    <n v="0"/>
  </r>
  <r>
    <x v="0"/>
    <x v="3"/>
    <x v="6"/>
    <x v="1"/>
    <n v="0"/>
  </r>
  <r>
    <x v="0"/>
    <x v="3"/>
    <x v="7"/>
    <x v="1"/>
    <n v="0"/>
  </r>
  <r>
    <x v="0"/>
    <x v="4"/>
    <x v="0"/>
    <x v="1"/>
    <n v="8418"/>
  </r>
  <r>
    <x v="0"/>
    <x v="4"/>
    <x v="1"/>
    <x v="1"/>
    <n v="41904"/>
  </r>
  <r>
    <x v="0"/>
    <x v="4"/>
    <x v="2"/>
    <x v="1"/>
    <n v="122759"/>
  </r>
  <r>
    <x v="0"/>
    <x v="4"/>
    <x v="3"/>
    <x v="1"/>
    <n v="159726"/>
  </r>
  <r>
    <x v="0"/>
    <x v="4"/>
    <x v="4"/>
    <x v="1"/>
    <n v="198785"/>
  </r>
  <r>
    <x v="0"/>
    <x v="4"/>
    <x v="5"/>
    <x v="1"/>
    <n v="308386"/>
  </r>
  <r>
    <x v="0"/>
    <x v="4"/>
    <x v="6"/>
    <x v="1"/>
    <n v="171828"/>
  </r>
  <r>
    <x v="0"/>
    <x v="4"/>
    <x v="7"/>
    <x v="1"/>
    <n v="50496"/>
  </r>
  <r>
    <x v="1"/>
    <x v="0"/>
    <x v="8"/>
    <x v="1"/>
    <n v="4247"/>
  </r>
  <r>
    <x v="1"/>
    <x v="0"/>
    <x v="9"/>
    <x v="1"/>
    <n v="528"/>
  </r>
  <r>
    <x v="1"/>
    <x v="0"/>
    <x v="10"/>
    <x v="1"/>
    <n v="15476"/>
  </r>
  <r>
    <x v="1"/>
    <x v="0"/>
    <x v="11"/>
    <x v="1"/>
    <n v="2132373"/>
  </r>
  <r>
    <x v="1"/>
    <x v="0"/>
    <x v="12"/>
    <x v="1"/>
    <n v="130"/>
  </r>
  <r>
    <x v="1"/>
    <x v="0"/>
    <x v="13"/>
    <x v="1"/>
    <n v="218"/>
  </r>
  <r>
    <x v="1"/>
    <x v="0"/>
    <x v="14"/>
    <x v="1"/>
    <n v="19"/>
  </r>
  <r>
    <x v="1"/>
    <x v="0"/>
    <x v="15"/>
    <x v="1"/>
    <n v="37"/>
  </r>
  <r>
    <x v="1"/>
    <x v="0"/>
    <x v="16"/>
    <x v="1"/>
    <n v="565"/>
  </r>
  <r>
    <x v="1"/>
    <x v="1"/>
    <x v="8"/>
    <x v="1"/>
    <n v="0"/>
  </r>
  <r>
    <x v="1"/>
    <x v="1"/>
    <x v="9"/>
    <x v="1"/>
    <n v="0"/>
  </r>
  <r>
    <x v="1"/>
    <x v="1"/>
    <x v="10"/>
    <x v="1"/>
    <n v="0"/>
  </r>
  <r>
    <x v="1"/>
    <x v="1"/>
    <x v="11"/>
    <x v="1"/>
    <n v="0"/>
  </r>
  <r>
    <x v="1"/>
    <x v="1"/>
    <x v="12"/>
    <x v="1"/>
    <n v="0"/>
  </r>
  <r>
    <x v="1"/>
    <x v="1"/>
    <x v="13"/>
    <x v="1"/>
    <n v="0"/>
  </r>
  <r>
    <x v="1"/>
    <x v="1"/>
    <x v="14"/>
    <x v="1"/>
    <n v="0"/>
  </r>
  <r>
    <x v="1"/>
    <x v="1"/>
    <x v="15"/>
    <x v="1"/>
    <n v="0"/>
  </r>
  <r>
    <x v="1"/>
    <x v="1"/>
    <x v="16"/>
    <x v="1"/>
    <n v="0"/>
  </r>
  <r>
    <x v="1"/>
    <x v="2"/>
    <x v="8"/>
    <x v="1"/>
    <n v="0"/>
  </r>
  <r>
    <x v="1"/>
    <x v="2"/>
    <x v="9"/>
    <x v="1"/>
    <n v="0"/>
  </r>
  <r>
    <x v="1"/>
    <x v="2"/>
    <x v="10"/>
    <x v="1"/>
    <n v="0"/>
  </r>
  <r>
    <x v="1"/>
    <x v="2"/>
    <x v="11"/>
    <x v="1"/>
    <n v="0"/>
  </r>
  <r>
    <x v="1"/>
    <x v="2"/>
    <x v="12"/>
    <x v="1"/>
    <n v="0"/>
  </r>
  <r>
    <x v="1"/>
    <x v="2"/>
    <x v="13"/>
    <x v="1"/>
    <n v="0"/>
  </r>
  <r>
    <x v="1"/>
    <x v="2"/>
    <x v="14"/>
    <x v="1"/>
    <n v="0"/>
  </r>
  <r>
    <x v="1"/>
    <x v="2"/>
    <x v="15"/>
    <x v="1"/>
    <n v="0"/>
  </r>
  <r>
    <x v="1"/>
    <x v="2"/>
    <x v="16"/>
    <x v="1"/>
    <n v="0"/>
  </r>
  <r>
    <x v="1"/>
    <x v="3"/>
    <x v="8"/>
    <x v="1"/>
    <n v="0"/>
  </r>
  <r>
    <x v="1"/>
    <x v="3"/>
    <x v="9"/>
    <x v="1"/>
    <n v="0"/>
  </r>
  <r>
    <x v="1"/>
    <x v="3"/>
    <x v="10"/>
    <x v="1"/>
    <n v="0"/>
  </r>
  <r>
    <x v="1"/>
    <x v="3"/>
    <x v="11"/>
    <x v="1"/>
    <n v="0"/>
  </r>
  <r>
    <x v="1"/>
    <x v="3"/>
    <x v="12"/>
    <x v="1"/>
    <n v="0"/>
  </r>
  <r>
    <x v="1"/>
    <x v="3"/>
    <x v="13"/>
    <x v="1"/>
    <n v="0"/>
  </r>
  <r>
    <x v="1"/>
    <x v="3"/>
    <x v="14"/>
    <x v="1"/>
    <n v="0"/>
  </r>
  <r>
    <x v="1"/>
    <x v="3"/>
    <x v="15"/>
    <x v="1"/>
    <n v="0"/>
  </r>
  <r>
    <x v="1"/>
    <x v="3"/>
    <x v="16"/>
    <x v="1"/>
    <n v="0"/>
  </r>
  <r>
    <x v="1"/>
    <x v="4"/>
    <x v="8"/>
    <x v="1"/>
    <n v="9500"/>
  </r>
  <r>
    <x v="1"/>
    <x v="4"/>
    <x v="9"/>
    <x v="1"/>
    <n v="944"/>
  </r>
  <r>
    <x v="1"/>
    <x v="4"/>
    <x v="10"/>
    <x v="1"/>
    <n v="35855"/>
  </r>
  <r>
    <x v="1"/>
    <x v="4"/>
    <x v="11"/>
    <x v="1"/>
    <n v="1022222"/>
  </r>
  <r>
    <x v="1"/>
    <x v="4"/>
    <x v="12"/>
    <x v="1"/>
    <n v="400"/>
  </r>
  <r>
    <x v="1"/>
    <x v="4"/>
    <x v="13"/>
    <x v="1"/>
    <n v="448"/>
  </r>
  <r>
    <x v="1"/>
    <x v="4"/>
    <x v="14"/>
    <x v="1"/>
    <n v="72"/>
  </r>
  <r>
    <x v="1"/>
    <x v="4"/>
    <x v="15"/>
    <x v="1"/>
    <n v="80"/>
  </r>
  <r>
    <x v="1"/>
    <x v="4"/>
    <x v="16"/>
    <x v="1"/>
    <n v="514"/>
  </r>
  <r>
    <x v="2"/>
    <x v="0"/>
    <x v="17"/>
    <x v="1"/>
    <n v="180926"/>
  </r>
  <r>
    <x v="2"/>
    <x v="0"/>
    <x v="18"/>
    <x v="1"/>
    <n v="54852"/>
  </r>
  <r>
    <x v="2"/>
    <x v="0"/>
    <x v="19"/>
    <x v="1"/>
    <n v="66389"/>
  </r>
  <r>
    <x v="2"/>
    <x v="0"/>
    <x v="20"/>
    <x v="1"/>
    <n v="112692"/>
  </r>
  <r>
    <x v="2"/>
    <x v="0"/>
    <x v="21"/>
    <x v="1"/>
    <n v="142205"/>
  </r>
  <r>
    <x v="2"/>
    <x v="0"/>
    <x v="22"/>
    <x v="1"/>
    <n v="113958"/>
  </r>
  <r>
    <x v="2"/>
    <x v="0"/>
    <x v="23"/>
    <x v="1"/>
    <n v="115997"/>
  </r>
  <r>
    <x v="2"/>
    <x v="0"/>
    <x v="24"/>
    <x v="1"/>
    <n v="129761"/>
  </r>
  <r>
    <x v="2"/>
    <x v="0"/>
    <x v="25"/>
    <x v="1"/>
    <n v="124847"/>
  </r>
  <r>
    <x v="2"/>
    <x v="0"/>
    <x v="26"/>
    <x v="1"/>
    <n v="206058"/>
  </r>
  <r>
    <x v="2"/>
    <x v="0"/>
    <x v="27"/>
    <x v="1"/>
    <n v="258804"/>
  </r>
  <r>
    <x v="2"/>
    <x v="0"/>
    <x v="28"/>
    <x v="1"/>
    <n v="63624"/>
  </r>
  <r>
    <x v="2"/>
    <x v="0"/>
    <x v="29"/>
    <x v="1"/>
    <n v="55894"/>
  </r>
  <r>
    <x v="2"/>
    <x v="0"/>
    <x v="30"/>
    <x v="1"/>
    <n v="24997"/>
  </r>
  <r>
    <x v="2"/>
    <x v="0"/>
    <x v="31"/>
    <x v="1"/>
    <n v="34991"/>
  </r>
  <r>
    <x v="2"/>
    <x v="1"/>
    <x v="17"/>
    <x v="1"/>
    <n v="0"/>
  </r>
  <r>
    <x v="2"/>
    <x v="1"/>
    <x v="18"/>
    <x v="1"/>
    <n v="0"/>
  </r>
  <r>
    <x v="2"/>
    <x v="1"/>
    <x v="19"/>
    <x v="1"/>
    <n v="0"/>
  </r>
  <r>
    <x v="2"/>
    <x v="1"/>
    <x v="20"/>
    <x v="1"/>
    <n v="0"/>
  </r>
  <r>
    <x v="2"/>
    <x v="1"/>
    <x v="21"/>
    <x v="1"/>
    <n v="0"/>
  </r>
  <r>
    <x v="2"/>
    <x v="1"/>
    <x v="22"/>
    <x v="1"/>
    <n v="0"/>
  </r>
  <r>
    <x v="2"/>
    <x v="1"/>
    <x v="23"/>
    <x v="1"/>
    <n v="0"/>
  </r>
  <r>
    <x v="2"/>
    <x v="1"/>
    <x v="24"/>
    <x v="1"/>
    <n v="0"/>
  </r>
  <r>
    <x v="2"/>
    <x v="1"/>
    <x v="25"/>
    <x v="1"/>
    <n v="0"/>
  </r>
  <r>
    <x v="2"/>
    <x v="1"/>
    <x v="26"/>
    <x v="1"/>
    <n v="0"/>
  </r>
  <r>
    <x v="2"/>
    <x v="1"/>
    <x v="27"/>
    <x v="1"/>
    <n v="0"/>
  </r>
  <r>
    <x v="2"/>
    <x v="1"/>
    <x v="28"/>
    <x v="1"/>
    <n v="0"/>
  </r>
  <r>
    <x v="2"/>
    <x v="1"/>
    <x v="29"/>
    <x v="1"/>
    <n v="0"/>
  </r>
  <r>
    <x v="2"/>
    <x v="1"/>
    <x v="30"/>
    <x v="1"/>
    <n v="0"/>
  </r>
  <r>
    <x v="2"/>
    <x v="1"/>
    <x v="31"/>
    <x v="1"/>
    <n v="0"/>
  </r>
  <r>
    <x v="2"/>
    <x v="2"/>
    <x v="17"/>
    <x v="1"/>
    <n v="0"/>
  </r>
  <r>
    <x v="2"/>
    <x v="2"/>
    <x v="18"/>
    <x v="1"/>
    <n v="0"/>
  </r>
  <r>
    <x v="2"/>
    <x v="2"/>
    <x v="19"/>
    <x v="1"/>
    <n v="0"/>
  </r>
  <r>
    <x v="2"/>
    <x v="2"/>
    <x v="20"/>
    <x v="1"/>
    <n v="0"/>
  </r>
  <r>
    <x v="2"/>
    <x v="2"/>
    <x v="21"/>
    <x v="1"/>
    <n v="0"/>
  </r>
  <r>
    <x v="2"/>
    <x v="2"/>
    <x v="22"/>
    <x v="1"/>
    <n v="0"/>
  </r>
  <r>
    <x v="2"/>
    <x v="2"/>
    <x v="23"/>
    <x v="1"/>
    <n v="0"/>
  </r>
  <r>
    <x v="2"/>
    <x v="2"/>
    <x v="24"/>
    <x v="1"/>
    <n v="0"/>
  </r>
  <r>
    <x v="2"/>
    <x v="2"/>
    <x v="25"/>
    <x v="1"/>
    <n v="0"/>
  </r>
  <r>
    <x v="2"/>
    <x v="2"/>
    <x v="26"/>
    <x v="1"/>
    <n v="0"/>
  </r>
  <r>
    <x v="2"/>
    <x v="2"/>
    <x v="27"/>
    <x v="1"/>
    <n v="0"/>
  </r>
  <r>
    <x v="2"/>
    <x v="2"/>
    <x v="28"/>
    <x v="1"/>
    <n v="0"/>
  </r>
  <r>
    <x v="2"/>
    <x v="2"/>
    <x v="29"/>
    <x v="1"/>
    <n v="0"/>
  </r>
  <r>
    <x v="2"/>
    <x v="2"/>
    <x v="30"/>
    <x v="1"/>
    <n v="0"/>
  </r>
  <r>
    <x v="2"/>
    <x v="2"/>
    <x v="31"/>
    <x v="1"/>
    <n v="0"/>
  </r>
  <r>
    <x v="2"/>
    <x v="3"/>
    <x v="17"/>
    <x v="1"/>
    <n v="0"/>
  </r>
  <r>
    <x v="2"/>
    <x v="3"/>
    <x v="18"/>
    <x v="1"/>
    <n v="0"/>
  </r>
  <r>
    <x v="2"/>
    <x v="3"/>
    <x v="19"/>
    <x v="1"/>
    <n v="0"/>
  </r>
  <r>
    <x v="2"/>
    <x v="3"/>
    <x v="20"/>
    <x v="1"/>
    <n v="0"/>
  </r>
  <r>
    <x v="2"/>
    <x v="3"/>
    <x v="21"/>
    <x v="1"/>
    <n v="0"/>
  </r>
  <r>
    <x v="2"/>
    <x v="3"/>
    <x v="22"/>
    <x v="1"/>
    <n v="0"/>
  </r>
  <r>
    <x v="2"/>
    <x v="3"/>
    <x v="23"/>
    <x v="1"/>
    <n v="0"/>
  </r>
  <r>
    <x v="2"/>
    <x v="3"/>
    <x v="24"/>
    <x v="1"/>
    <n v="0"/>
  </r>
  <r>
    <x v="2"/>
    <x v="3"/>
    <x v="25"/>
    <x v="1"/>
    <n v="0"/>
  </r>
  <r>
    <x v="2"/>
    <x v="3"/>
    <x v="26"/>
    <x v="1"/>
    <n v="0"/>
  </r>
  <r>
    <x v="2"/>
    <x v="3"/>
    <x v="27"/>
    <x v="1"/>
    <n v="0"/>
  </r>
  <r>
    <x v="2"/>
    <x v="3"/>
    <x v="28"/>
    <x v="1"/>
    <n v="0"/>
  </r>
  <r>
    <x v="2"/>
    <x v="3"/>
    <x v="29"/>
    <x v="1"/>
    <n v="0"/>
  </r>
  <r>
    <x v="2"/>
    <x v="3"/>
    <x v="30"/>
    <x v="1"/>
    <n v="0"/>
  </r>
  <r>
    <x v="2"/>
    <x v="3"/>
    <x v="31"/>
    <x v="1"/>
    <n v="0"/>
  </r>
  <r>
    <x v="2"/>
    <x v="4"/>
    <x v="17"/>
    <x v="1"/>
    <n v="94497"/>
  </r>
  <r>
    <x v="2"/>
    <x v="4"/>
    <x v="18"/>
    <x v="1"/>
    <n v="28061"/>
  </r>
  <r>
    <x v="2"/>
    <x v="4"/>
    <x v="19"/>
    <x v="1"/>
    <n v="29106"/>
  </r>
  <r>
    <x v="2"/>
    <x v="4"/>
    <x v="20"/>
    <x v="1"/>
    <n v="37818"/>
  </r>
  <r>
    <x v="2"/>
    <x v="4"/>
    <x v="21"/>
    <x v="1"/>
    <n v="68241"/>
  </r>
  <r>
    <x v="2"/>
    <x v="4"/>
    <x v="22"/>
    <x v="1"/>
    <n v="68758"/>
  </r>
  <r>
    <x v="2"/>
    <x v="4"/>
    <x v="23"/>
    <x v="1"/>
    <n v="44186"/>
  </r>
  <r>
    <x v="2"/>
    <x v="4"/>
    <x v="24"/>
    <x v="1"/>
    <n v="59916"/>
  </r>
  <r>
    <x v="2"/>
    <x v="4"/>
    <x v="25"/>
    <x v="1"/>
    <n v="53760"/>
  </r>
  <r>
    <x v="2"/>
    <x v="4"/>
    <x v="26"/>
    <x v="1"/>
    <n v="49685"/>
  </r>
  <r>
    <x v="2"/>
    <x v="4"/>
    <x v="27"/>
    <x v="1"/>
    <n v="124840"/>
  </r>
  <r>
    <x v="2"/>
    <x v="4"/>
    <x v="28"/>
    <x v="1"/>
    <n v="26256"/>
  </r>
  <r>
    <x v="2"/>
    <x v="4"/>
    <x v="29"/>
    <x v="1"/>
    <n v="21349"/>
  </r>
  <r>
    <x v="2"/>
    <x v="4"/>
    <x v="30"/>
    <x v="1"/>
    <n v="9852"/>
  </r>
  <r>
    <x v="2"/>
    <x v="4"/>
    <x v="31"/>
    <x v="1"/>
    <n v="14542"/>
  </r>
  <r>
    <x v="3"/>
    <x v="0"/>
    <x v="32"/>
    <x v="1"/>
    <n v="6987"/>
  </r>
  <r>
    <x v="3"/>
    <x v="0"/>
    <x v="33"/>
    <x v="1"/>
    <n v="16339"/>
  </r>
  <r>
    <x v="3"/>
    <x v="0"/>
    <x v="34"/>
    <x v="1"/>
    <n v="551232"/>
  </r>
  <r>
    <x v="3"/>
    <x v="0"/>
    <x v="35"/>
    <x v="1"/>
    <n v="573915"/>
  </r>
  <r>
    <x v="3"/>
    <x v="0"/>
    <x v="36"/>
    <x v="1"/>
    <n v="850685"/>
  </r>
  <r>
    <x v="3"/>
    <x v="0"/>
    <x v="37"/>
    <x v="1"/>
    <n v="150587"/>
  </r>
  <r>
    <x v="3"/>
    <x v="1"/>
    <x v="32"/>
    <x v="1"/>
    <n v="0"/>
  </r>
  <r>
    <x v="3"/>
    <x v="1"/>
    <x v="33"/>
    <x v="1"/>
    <n v="0"/>
  </r>
  <r>
    <x v="3"/>
    <x v="1"/>
    <x v="34"/>
    <x v="1"/>
    <n v="0"/>
  </r>
  <r>
    <x v="3"/>
    <x v="1"/>
    <x v="35"/>
    <x v="1"/>
    <n v="0"/>
  </r>
  <r>
    <x v="3"/>
    <x v="1"/>
    <x v="36"/>
    <x v="1"/>
    <n v="0"/>
  </r>
  <r>
    <x v="3"/>
    <x v="1"/>
    <x v="37"/>
    <x v="1"/>
    <n v="0"/>
  </r>
  <r>
    <x v="3"/>
    <x v="2"/>
    <x v="32"/>
    <x v="1"/>
    <n v="0"/>
  </r>
  <r>
    <x v="3"/>
    <x v="2"/>
    <x v="33"/>
    <x v="1"/>
    <n v="0"/>
  </r>
  <r>
    <x v="3"/>
    <x v="2"/>
    <x v="34"/>
    <x v="1"/>
    <n v="0"/>
  </r>
  <r>
    <x v="3"/>
    <x v="2"/>
    <x v="35"/>
    <x v="1"/>
    <n v="0"/>
  </r>
  <r>
    <x v="3"/>
    <x v="2"/>
    <x v="36"/>
    <x v="1"/>
    <n v="0"/>
  </r>
  <r>
    <x v="3"/>
    <x v="2"/>
    <x v="37"/>
    <x v="1"/>
    <n v="0"/>
  </r>
  <r>
    <x v="3"/>
    <x v="3"/>
    <x v="32"/>
    <x v="1"/>
    <n v="0"/>
  </r>
  <r>
    <x v="3"/>
    <x v="3"/>
    <x v="33"/>
    <x v="1"/>
    <n v="0"/>
  </r>
  <r>
    <x v="3"/>
    <x v="3"/>
    <x v="34"/>
    <x v="1"/>
    <n v="0"/>
  </r>
  <r>
    <x v="3"/>
    <x v="3"/>
    <x v="35"/>
    <x v="1"/>
    <n v="0"/>
  </r>
  <r>
    <x v="3"/>
    <x v="3"/>
    <x v="36"/>
    <x v="1"/>
    <n v="0"/>
  </r>
  <r>
    <x v="3"/>
    <x v="3"/>
    <x v="37"/>
    <x v="1"/>
    <n v="0"/>
  </r>
  <r>
    <x v="3"/>
    <x v="4"/>
    <x v="32"/>
    <x v="1"/>
    <n v="4703"/>
  </r>
  <r>
    <x v="3"/>
    <x v="4"/>
    <x v="33"/>
    <x v="1"/>
    <n v="10814"/>
  </r>
  <r>
    <x v="3"/>
    <x v="4"/>
    <x v="34"/>
    <x v="1"/>
    <n v="267268"/>
  </r>
  <r>
    <x v="3"/>
    <x v="4"/>
    <x v="35"/>
    <x v="1"/>
    <n v="295454"/>
  </r>
  <r>
    <x v="3"/>
    <x v="4"/>
    <x v="36"/>
    <x v="1"/>
    <n v="409624"/>
  </r>
  <r>
    <x v="3"/>
    <x v="4"/>
    <x v="37"/>
    <x v="1"/>
    <n v="75101"/>
  </r>
  <r>
    <x v="4"/>
    <x v="0"/>
    <x v="38"/>
    <x v="1"/>
    <n v="14362"/>
  </r>
  <r>
    <x v="4"/>
    <x v="0"/>
    <x v="39"/>
    <x v="1"/>
    <n v="2139264"/>
  </r>
  <r>
    <x v="4"/>
    <x v="1"/>
    <x v="38"/>
    <x v="1"/>
    <n v="0"/>
  </r>
  <r>
    <x v="4"/>
    <x v="1"/>
    <x v="39"/>
    <x v="1"/>
    <n v="0"/>
  </r>
  <r>
    <x v="4"/>
    <x v="2"/>
    <x v="38"/>
    <x v="1"/>
    <n v="0"/>
  </r>
  <r>
    <x v="4"/>
    <x v="2"/>
    <x v="39"/>
    <x v="1"/>
    <n v="0"/>
  </r>
  <r>
    <x v="4"/>
    <x v="3"/>
    <x v="38"/>
    <x v="1"/>
    <n v="0"/>
  </r>
  <r>
    <x v="4"/>
    <x v="3"/>
    <x v="39"/>
    <x v="1"/>
    <n v="0"/>
  </r>
  <r>
    <x v="4"/>
    <x v="4"/>
    <x v="38"/>
    <x v="1"/>
    <n v="8099"/>
  </r>
  <r>
    <x v="4"/>
    <x v="4"/>
    <x v="39"/>
    <x v="1"/>
    <n v="1062305"/>
  </r>
  <r>
    <x v="5"/>
    <x v="0"/>
    <x v="40"/>
    <x v="1"/>
    <n v="1056"/>
  </r>
  <r>
    <x v="5"/>
    <x v="0"/>
    <x v="41"/>
    <x v="1"/>
    <n v="938"/>
  </r>
  <r>
    <x v="5"/>
    <x v="0"/>
    <x v="42"/>
    <x v="1"/>
    <n v="1397"/>
  </r>
  <r>
    <x v="5"/>
    <x v="0"/>
    <x v="43"/>
    <x v="1"/>
    <n v="116405"/>
  </r>
  <r>
    <x v="5"/>
    <x v="0"/>
    <x v="44"/>
    <x v="1"/>
    <n v="167870"/>
  </r>
  <r>
    <x v="5"/>
    <x v="0"/>
    <x v="45"/>
    <x v="1"/>
    <n v="274617"/>
  </r>
  <r>
    <x v="5"/>
    <x v="0"/>
    <x v="46"/>
    <x v="1"/>
    <n v="496778"/>
  </r>
  <r>
    <x v="5"/>
    <x v="0"/>
    <x v="47"/>
    <x v="1"/>
    <n v="1080203"/>
  </r>
  <r>
    <x v="5"/>
    <x v="1"/>
    <x v="40"/>
    <x v="1"/>
    <n v="0"/>
  </r>
  <r>
    <x v="5"/>
    <x v="1"/>
    <x v="41"/>
    <x v="1"/>
    <n v="0"/>
  </r>
  <r>
    <x v="5"/>
    <x v="1"/>
    <x v="42"/>
    <x v="1"/>
    <n v="0"/>
  </r>
  <r>
    <x v="5"/>
    <x v="1"/>
    <x v="43"/>
    <x v="1"/>
    <n v="0"/>
  </r>
  <r>
    <x v="5"/>
    <x v="1"/>
    <x v="44"/>
    <x v="1"/>
    <n v="0"/>
  </r>
  <r>
    <x v="5"/>
    <x v="1"/>
    <x v="45"/>
    <x v="1"/>
    <n v="0"/>
  </r>
  <r>
    <x v="5"/>
    <x v="1"/>
    <x v="46"/>
    <x v="1"/>
    <n v="0"/>
  </r>
  <r>
    <x v="5"/>
    <x v="1"/>
    <x v="47"/>
    <x v="1"/>
    <n v="0"/>
  </r>
  <r>
    <x v="5"/>
    <x v="2"/>
    <x v="40"/>
    <x v="1"/>
    <n v="0"/>
  </r>
  <r>
    <x v="5"/>
    <x v="2"/>
    <x v="41"/>
    <x v="1"/>
    <n v="0"/>
  </r>
  <r>
    <x v="5"/>
    <x v="2"/>
    <x v="42"/>
    <x v="1"/>
    <n v="0"/>
  </r>
  <r>
    <x v="5"/>
    <x v="2"/>
    <x v="43"/>
    <x v="1"/>
    <n v="0"/>
  </r>
  <r>
    <x v="5"/>
    <x v="2"/>
    <x v="44"/>
    <x v="1"/>
    <n v="0"/>
  </r>
  <r>
    <x v="5"/>
    <x v="2"/>
    <x v="45"/>
    <x v="1"/>
    <n v="0"/>
  </r>
  <r>
    <x v="5"/>
    <x v="2"/>
    <x v="46"/>
    <x v="1"/>
    <n v="0"/>
  </r>
  <r>
    <x v="5"/>
    <x v="2"/>
    <x v="47"/>
    <x v="1"/>
    <n v="0"/>
  </r>
  <r>
    <x v="5"/>
    <x v="3"/>
    <x v="40"/>
    <x v="1"/>
    <n v="0"/>
  </r>
  <r>
    <x v="5"/>
    <x v="3"/>
    <x v="41"/>
    <x v="1"/>
    <n v="0"/>
  </r>
  <r>
    <x v="5"/>
    <x v="3"/>
    <x v="42"/>
    <x v="1"/>
    <n v="0"/>
  </r>
  <r>
    <x v="5"/>
    <x v="3"/>
    <x v="43"/>
    <x v="1"/>
    <n v="0"/>
  </r>
  <r>
    <x v="5"/>
    <x v="3"/>
    <x v="44"/>
    <x v="1"/>
    <n v="0"/>
  </r>
  <r>
    <x v="5"/>
    <x v="3"/>
    <x v="45"/>
    <x v="1"/>
    <n v="0"/>
  </r>
  <r>
    <x v="5"/>
    <x v="3"/>
    <x v="46"/>
    <x v="1"/>
    <n v="0"/>
  </r>
  <r>
    <x v="5"/>
    <x v="3"/>
    <x v="47"/>
    <x v="1"/>
    <n v="0"/>
  </r>
  <r>
    <x v="5"/>
    <x v="4"/>
    <x v="40"/>
    <x v="1"/>
    <n v="1765"/>
  </r>
  <r>
    <x v="5"/>
    <x v="4"/>
    <x v="41"/>
    <x v="1"/>
    <n v="1258"/>
  </r>
  <r>
    <x v="5"/>
    <x v="4"/>
    <x v="42"/>
    <x v="1"/>
    <n v="1680"/>
  </r>
  <r>
    <x v="5"/>
    <x v="4"/>
    <x v="43"/>
    <x v="1"/>
    <n v="60956"/>
  </r>
  <r>
    <x v="5"/>
    <x v="4"/>
    <x v="44"/>
    <x v="1"/>
    <n v="78778"/>
  </r>
  <r>
    <x v="5"/>
    <x v="4"/>
    <x v="45"/>
    <x v="1"/>
    <n v="130117"/>
  </r>
  <r>
    <x v="5"/>
    <x v="4"/>
    <x v="46"/>
    <x v="1"/>
    <n v="237750"/>
  </r>
  <r>
    <x v="5"/>
    <x v="4"/>
    <x v="47"/>
    <x v="1"/>
    <n v="549999"/>
  </r>
  <r>
    <x v="6"/>
    <x v="0"/>
    <x v="48"/>
    <x v="1"/>
    <n v="32881"/>
  </r>
  <r>
    <x v="6"/>
    <x v="0"/>
    <x v="49"/>
    <x v="1"/>
    <n v="4235"/>
  </r>
  <r>
    <x v="6"/>
    <x v="0"/>
    <x v="50"/>
    <x v="1"/>
    <n v="7505"/>
  </r>
  <r>
    <x v="6"/>
    <x v="0"/>
    <x v="51"/>
    <x v="1"/>
    <n v="9599"/>
  </r>
  <r>
    <x v="6"/>
    <x v="0"/>
    <x v="52"/>
    <x v="1"/>
    <n v="4"/>
  </r>
  <r>
    <x v="6"/>
    <x v="0"/>
    <x v="53"/>
    <x v="1"/>
    <n v="10995"/>
  </r>
  <r>
    <x v="6"/>
    <x v="0"/>
    <x v="54"/>
    <x v="1"/>
    <n v="7970"/>
  </r>
  <r>
    <x v="6"/>
    <x v="0"/>
    <x v="55"/>
    <x v="1"/>
    <n v="16137"/>
  </r>
  <r>
    <x v="6"/>
    <x v="0"/>
    <x v="56"/>
    <x v="1"/>
    <n v="39122"/>
  </r>
  <r>
    <x v="6"/>
    <x v="0"/>
    <x v="57"/>
    <x v="1"/>
    <n v="7306"/>
  </r>
  <r>
    <x v="6"/>
    <x v="0"/>
    <x v="58"/>
    <x v="1"/>
    <n v="20331"/>
  </r>
  <r>
    <x v="6"/>
    <x v="0"/>
    <x v="59"/>
    <x v="1"/>
    <n v="171"/>
  </r>
  <r>
    <x v="6"/>
    <x v="0"/>
    <x v="60"/>
    <x v="1"/>
    <n v="5053"/>
  </r>
  <r>
    <x v="6"/>
    <x v="0"/>
    <x v="61"/>
    <x v="1"/>
    <n v="11802"/>
  </r>
  <r>
    <x v="6"/>
    <x v="0"/>
    <x v="62"/>
    <x v="1"/>
    <n v="18114"/>
  </r>
  <r>
    <x v="6"/>
    <x v="0"/>
    <x v="63"/>
    <x v="1"/>
    <n v="3182"/>
  </r>
  <r>
    <x v="6"/>
    <x v="0"/>
    <x v="64"/>
    <x v="1"/>
    <n v="25186"/>
  </r>
  <r>
    <x v="6"/>
    <x v="0"/>
    <x v="65"/>
    <x v="1"/>
    <n v="11696"/>
  </r>
  <r>
    <x v="6"/>
    <x v="0"/>
    <x v="66"/>
    <x v="1"/>
    <n v="3291"/>
  </r>
  <r>
    <x v="6"/>
    <x v="0"/>
    <x v="67"/>
    <x v="1"/>
    <n v="1958"/>
  </r>
  <r>
    <x v="6"/>
    <x v="0"/>
    <x v="68"/>
    <x v="1"/>
    <n v="15474"/>
  </r>
  <r>
    <x v="6"/>
    <x v="0"/>
    <x v="69"/>
    <x v="1"/>
    <n v="15145"/>
  </r>
  <r>
    <x v="6"/>
    <x v="0"/>
    <x v="70"/>
    <x v="1"/>
    <n v="4585"/>
  </r>
  <r>
    <x v="6"/>
    <x v="0"/>
    <x v="71"/>
    <x v="1"/>
    <n v="139523"/>
  </r>
  <r>
    <x v="6"/>
    <x v="0"/>
    <x v="72"/>
    <x v="1"/>
    <n v="33127"/>
  </r>
  <r>
    <x v="6"/>
    <x v="0"/>
    <x v="73"/>
    <x v="1"/>
    <n v="3696"/>
  </r>
  <r>
    <x v="6"/>
    <x v="0"/>
    <x v="74"/>
    <x v="1"/>
    <n v="6622"/>
  </r>
  <r>
    <x v="6"/>
    <x v="0"/>
    <x v="75"/>
    <x v="1"/>
    <n v="57892"/>
  </r>
  <r>
    <x v="6"/>
    <x v="0"/>
    <x v="76"/>
    <x v="1"/>
    <n v="6640"/>
  </r>
  <r>
    <x v="6"/>
    <x v="0"/>
    <x v="77"/>
    <x v="1"/>
    <n v="628"/>
  </r>
  <r>
    <x v="6"/>
    <x v="0"/>
    <x v="78"/>
    <x v="1"/>
    <n v="334217"/>
  </r>
  <r>
    <x v="6"/>
    <x v="0"/>
    <x v="79"/>
    <x v="1"/>
    <n v="239884"/>
  </r>
  <r>
    <x v="6"/>
    <x v="0"/>
    <x v="80"/>
    <x v="1"/>
    <n v="6532"/>
  </r>
  <r>
    <x v="6"/>
    <x v="0"/>
    <x v="81"/>
    <x v="1"/>
    <n v="262"/>
  </r>
  <r>
    <x v="6"/>
    <x v="0"/>
    <x v="82"/>
    <x v="1"/>
    <n v="49647"/>
  </r>
  <r>
    <x v="6"/>
    <x v="0"/>
    <x v="83"/>
    <x v="1"/>
    <n v="3877"/>
  </r>
  <r>
    <x v="6"/>
    <x v="0"/>
    <x v="84"/>
    <x v="1"/>
    <n v="46152"/>
  </r>
  <r>
    <x v="6"/>
    <x v="0"/>
    <x v="85"/>
    <x v="1"/>
    <n v="24796"/>
  </r>
  <r>
    <x v="6"/>
    <x v="0"/>
    <x v="86"/>
    <x v="1"/>
    <n v="34434"/>
  </r>
  <r>
    <x v="6"/>
    <x v="0"/>
    <x v="87"/>
    <x v="1"/>
    <n v="4970"/>
  </r>
  <r>
    <x v="6"/>
    <x v="0"/>
    <x v="88"/>
    <x v="1"/>
    <n v="8512"/>
  </r>
  <r>
    <x v="6"/>
    <x v="0"/>
    <x v="89"/>
    <x v="1"/>
    <n v="20577"/>
  </r>
  <r>
    <x v="6"/>
    <x v="0"/>
    <x v="90"/>
    <x v="1"/>
    <n v="8234"/>
  </r>
  <r>
    <x v="6"/>
    <x v="0"/>
    <x v="91"/>
    <x v="1"/>
    <n v="3521"/>
  </r>
  <r>
    <x v="6"/>
    <x v="0"/>
    <x v="92"/>
    <x v="1"/>
    <n v="12066"/>
  </r>
  <r>
    <x v="6"/>
    <x v="0"/>
    <x v="93"/>
    <x v="1"/>
    <n v="1440"/>
  </r>
  <r>
    <x v="6"/>
    <x v="0"/>
    <x v="94"/>
    <x v="1"/>
    <n v="71977"/>
  </r>
  <r>
    <x v="6"/>
    <x v="0"/>
    <x v="95"/>
    <x v="1"/>
    <n v="4837"/>
  </r>
  <r>
    <x v="6"/>
    <x v="0"/>
    <x v="96"/>
    <x v="1"/>
    <n v="18334"/>
  </r>
  <r>
    <x v="6"/>
    <x v="0"/>
    <x v="97"/>
    <x v="1"/>
    <n v="503"/>
  </r>
  <r>
    <x v="6"/>
    <x v="0"/>
    <x v="98"/>
    <x v="1"/>
    <n v="4510"/>
  </r>
  <r>
    <x v="6"/>
    <x v="0"/>
    <x v="99"/>
    <x v="1"/>
    <n v="5114"/>
  </r>
  <r>
    <x v="6"/>
    <x v="0"/>
    <x v="100"/>
    <x v="1"/>
    <n v="7476"/>
  </r>
  <r>
    <x v="6"/>
    <x v="0"/>
    <x v="101"/>
    <x v="1"/>
    <n v="1018"/>
  </r>
  <r>
    <x v="6"/>
    <x v="0"/>
    <x v="102"/>
    <x v="1"/>
    <n v="11117"/>
  </r>
  <r>
    <x v="6"/>
    <x v="0"/>
    <x v="103"/>
    <x v="1"/>
    <n v="8461"/>
  </r>
  <r>
    <x v="6"/>
    <x v="0"/>
    <x v="104"/>
    <x v="1"/>
    <n v="1933"/>
  </r>
  <r>
    <x v="6"/>
    <x v="0"/>
    <x v="105"/>
    <x v="1"/>
    <n v="2416"/>
  </r>
  <r>
    <x v="6"/>
    <x v="0"/>
    <x v="106"/>
    <x v="1"/>
    <n v="49427"/>
  </r>
  <r>
    <x v="6"/>
    <x v="0"/>
    <x v="107"/>
    <x v="1"/>
    <n v="2282"/>
  </r>
  <r>
    <x v="6"/>
    <x v="0"/>
    <x v="108"/>
    <x v="1"/>
    <n v="3628"/>
  </r>
  <r>
    <x v="6"/>
    <x v="0"/>
    <x v="109"/>
    <x v="1"/>
    <n v="50547"/>
  </r>
  <r>
    <x v="6"/>
    <x v="0"/>
    <x v="110"/>
    <x v="1"/>
    <n v="13758"/>
  </r>
  <r>
    <x v="6"/>
    <x v="0"/>
    <x v="111"/>
    <x v="1"/>
    <n v="48090"/>
  </r>
  <r>
    <x v="6"/>
    <x v="0"/>
    <x v="112"/>
    <x v="1"/>
    <n v="199284"/>
  </r>
  <r>
    <x v="6"/>
    <x v="0"/>
    <x v="113"/>
    <x v="1"/>
    <n v="26908"/>
  </r>
  <r>
    <x v="6"/>
    <x v="0"/>
    <x v="114"/>
    <x v="1"/>
    <n v="872"/>
  </r>
  <r>
    <x v="6"/>
    <x v="0"/>
    <x v="115"/>
    <x v="1"/>
    <n v="44686"/>
  </r>
  <r>
    <x v="6"/>
    <x v="0"/>
    <x v="116"/>
    <x v="1"/>
    <n v="258"/>
  </r>
  <r>
    <x v="6"/>
    <x v="0"/>
    <x v="117"/>
    <x v="1"/>
    <n v="4855"/>
  </r>
  <r>
    <x v="6"/>
    <x v="0"/>
    <x v="118"/>
    <x v="1"/>
    <n v="28993"/>
  </r>
  <r>
    <x v="6"/>
    <x v="0"/>
    <x v="119"/>
    <x v="1"/>
    <n v="5362"/>
  </r>
  <r>
    <x v="6"/>
    <x v="0"/>
    <x v="120"/>
    <x v="1"/>
    <n v="16032"/>
  </r>
  <r>
    <x v="6"/>
    <x v="0"/>
    <x v="121"/>
    <x v="1"/>
    <n v="16478"/>
  </r>
  <r>
    <x v="6"/>
    <x v="0"/>
    <x v="122"/>
    <x v="1"/>
    <n v="11507"/>
  </r>
  <r>
    <x v="6"/>
    <x v="0"/>
    <x v="123"/>
    <x v="1"/>
    <n v="23823"/>
  </r>
  <r>
    <x v="6"/>
    <x v="0"/>
    <x v="124"/>
    <x v="1"/>
    <n v="19303"/>
  </r>
  <r>
    <x v="6"/>
    <x v="0"/>
    <x v="125"/>
    <x v="1"/>
    <n v="9413"/>
  </r>
  <r>
    <x v="6"/>
    <x v="0"/>
    <x v="126"/>
    <x v="1"/>
    <n v="9098"/>
  </r>
  <r>
    <x v="6"/>
    <x v="0"/>
    <x v="127"/>
    <x v="1"/>
    <n v="11692"/>
  </r>
  <r>
    <x v="6"/>
    <x v="0"/>
    <x v="128"/>
    <x v="1"/>
    <n v="68866"/>
  </r>
  <r>
    <x v="6"/>
    <x v="0"/>
    <x v="129"/>
    <x v="1"/>
    <n v="5442"/>
  </r>
  <r>
    <x v="6"/>
    <x v="0"/>
    <x v="130"/>
    <x v="1"/>
    <n v="11100"/>
  </r>
  <r>
    <x v="6"/>
    <x v="0"/>
    <x v="131"/>
    <x v="1"/>
    <n v="1009"/>
  </r>
  <r>
    <x v="6"/>
    <x v="0"/>
    <x v="132"/>
    <x v="1"/>
    <n v="4737"/>
  </r>
  <r>
    <x v="6"/>
    <x v="0"/>
    <x v="133"/>
    <x v="1"/>
    <n v="7478"/>
  </r>
  <r>
    <x v="6"/>
    <x v="1"/>
    <x v="48"/>
    <x v="1"/>
    <n v="0"/>
  </r>
  <r>
    <x v="6"/>
    <x v="1"/>
    <x v="49"/>
    <x v="1"/>
    <n v="0"/>
  </r>
  <r>
    <x v="6"/>
    <x v="1"/>
    <x v="50"/>
    <x v="1"/>
    <n v="0"/>
  </r>
  <r>
    <x v="6"/>
    <x v="1"/>
    <x v="51"/>
    <x v="1"/>
    <n v="0"/>
  </r>
  <r>
    <x v="6"/>
    <x v="1"/>
    <x v="52"/>
    <x v="1"/>
    <n v="0"/>
  </r>
  <r>
    <x v="6"/>
    <x v="1"/>
    <x v="53"/>
    <x v="1"/>
    <n v="0"/>
  </r>
  <r>
    <x v="6"/>
    <x v="1"/>
    <x v="54"/>
    <x v="1"/>
    <n v="0"/>
  </r>
  <r>
    <x v="6"/>
    <x v="1"/>
    <x v="55"/>
    <x v="1"/>
    <n v="0"/>
  </r>
  <r>
    <x v="6"/>
    <x v="1"/>
    <x v="56"/>
    <x v="1"/>
    <n v="0"/>
  </r>
  <r>
    <x v="6"/>
    <x v="1"/>
    <x v="57"/>
    <x v="1"/>
    <n v="0"/>
  </r>
  <r>
    <x v="6"/>
    <x v="1"/>
    <x v="58"/>
    <x v="1"/>
    <n v="0"/>
  </r>
  <r>
    <x v="6"/>
    <x v="1"/>
    <x v="59"/>
    <x v="1"/>
    <n v="0"/>
  </r>
  <r>
    <x v="6"/>
    <x v="1"/>
    <x v="60"/>
    <x v="1"/>
    <n v="0"/>
  </r>
  <r>
    <x v="6"/>
    <x v="1"/>
    <x v="61"/>
    <x v="1"/>
    <n v="0"/>
  </r>
  <r>
    <x v="6"/>
    <x v="1"/>
    <x v="62"/>
    <x v="1"/>
    <n v="0"/>
  </r>
  <r>
    <x v="6"/>
    <x v="1"/>
    <x v="63"/>
    <x v="1"/>
    <n v="0"/>
  </r>
  <r>
    <x v="6"/>
    <x v="1"/>
    <x v="64"/>
    <x v="1"/>
    <n v="0"/>
  </r>
  <r>
    <x v="6"/>
    <x v="1"/>
    <x v="65"/>
    <x v="1"/>
    <n v="0"/>
  </r>
  <r>
    <x v="6"/>
    <x v="1"/>
    <x v="66"/>
    <x v="1"/>
    <n v="0"/>
  </r>
  <r>
    <x v="6"/>
    <x v="1"/>
    <x v="67"/>
    <x v="1"/>
    <n v="0"/>
  </r>
  <r>
    <x v="6"/>
    <x v="1"/>
    <x v="68"/>
    <x v="1"/>
    <n v="0"/>
  </r>
  <r>
    <x v="6"/>
    <x v="1"/>
    <x v="69"/>
    <x v="1"/>
    <n v="0"/>
  </r>
  <r>
    <x v="6"/>
    <x v="1"/>
    <x v="70"/>
    <x v="1"/>
    <n v="0"/>
  </r>
  <r>
    <x v="6"/>
    <x v="1"/>
    <x v="71"/>
    <x v="1"/>
    <n v="0"/>
  </r>
  <r>
    <x v="6"/>
    <x v="1"/>
    <x v="72"/>
    <x v="1"/>
    <n v="0"/>
  </r>
  <r>
    <x v="6"/>
    <x v="1"/>
    <x v="73"/>
    <x v="1"/>
    <n v="0"/>
  </r>
  <r>
    <x v="6"/>
    <x v="1"/>
    <x v="74"/>
    <x v="1"/>
    <n v="0"/>
  </r>
  <r>
    <x v="6"/>
    <x v="1"/>
    <x v="75"/>
    <x v="1"/>
    <n v="0"/>
  </r>
  <r>
    <x v="6"/>
    <x v="1"/>
    <x v="76"/>
    <x v="1"/>
    <n v="0"/>
  </r>
  <r>
    <x v="6"/>
    <x v="1"/>
    <x v="77"/>
    <x v="1"/>
    <n v="0"/>
  </r>
  <r>
    <x v="6"/>
    <x v="1"/>
    <x v="78"/>
    <x v="1"/>
    <n v="0"/>
  </r>
  <r>
    <x v="6"/>
    <x v="1"/>
    <x v="79"/>
    <x v="1"/>
    <n v="0"/>
  </r>
  <r>
    <x v="6"/>
    <x v="1"/>
    <x v="80"/>
    <x v="1"/>
    <n v="0"/>
  </r>
  <r>
    <x v="6"/>
    <x v="1"/>
    <x v="81"/>
    <x v="1"/>
    <n v="0"/>
  </r>
  <r>
    <x v="6"/>
    <x v="1"/>
    <x v="82"/>
    <x v="1"/>
    <n v="0"/>
  </r>
  <r>
    <x v="6"/>
    <x v="1"/>
    <x v="83"/>
    <x v="1"/>
    <n v="0"/>
  </r>
  <r>
    <x v="6"/>
    <x v="1"/>
    <x v="84"/>
    <x v="1"/>
    <n v="0"/>
  </r>
  <r>
    <x v="6"/>
    <x v="1"/>
    <x v="85"/>
    <x v="1"/>
    <n v="0"/>
  </r>
  <r>
    <x v="6"/>
    <x v="1"/>
    <x v="86"/>
    <x v="1"/>
    <n v="0"/>
  </r>
  <r>
    <x v="6"/>
    <x v="1"/>
    <x v="87"/>
    <x v="1"/>
    <n v="0"/>
  </r>
  <r>
    <x v="6"/>
    <x v="1"/>
    <x v="88"/>
    <x v="1"/>
    <n v="0"/>
  </r>
  <r>
    <x v="6"/>
    <x v="1"/>
    <x v="89"/>
    <x v="1"/>
    <n v="0"/>
  </r>
  <r>
    <x v="6"/>
    <x v="1"/>
    <x v="90"/>
    <x v="1"/>
    <n v="0"/>
  </r>
  <r>
    <x v="6"/>
    <x v="1"/>
    <x v="91"/>
    <x v="1"/>
    <n v="0"/>
  </r>
  <r>
    <x v="6"/>
    <x v="1"/>
    <x v="92"/>
    <x v="1"/>
    <n v="0"/>
  </r>
  <r>
    <x v="6"/>
    <x v="1"/>
    <x v="93"/>
    <x v="1"/>
    <n v="0"/>
  </r>
  <r>
    <x v="6"/>
    <x v="1"/>
    <x v="94"/>
    <x v="1"/>
    <n v="0"/>
  </r>
  <r>
    <x v="6"/>
    <x v="1"/>
    <x v="95"/>
    <x v="1"/>
    <n v="0"/>
  </r>
  <r>
    <x v="6"/>
    <x v="1"/>
    <x v="96"/>
    <x v="1"/>
    <n v="0"/>
  </r>
  <r>
    <x v="6"/>
    <x v="1"/>
    <x v="97"/>
    <x v="1"/>
    <n v="0"/>
  </r>
  <r>
    <x v="6"/>
    <x v="1"/>
    <x v="98"/>
    <x v="1"/>
    <n v="0"/>
  </r>
  <r>
    <x v="6"/>
    <x v="1"/>
    <x v="99"/>
    <x v="1"/>
    <n v="0"/>
  </r>
  <r>
    <x v="6"/>
    <x v="1"/>
    <x v="100"/>
    <x v="1"/>
    <n v="0"/>
  </r>
  <r>
    <x v="6"/>
    <x v="1"/>
    <x v="101"/>
    <x v="1"/>
    <n v="0"/>
  </r>
  <r>
    <x v="6"/>
    <x v="1"/>
    <x v="102"/>
    <x v="1"/>
    <n v="0"/>
  </r>
  <r>
    <x v="6"/>
    <x v="1"/>
    <x v="103"/>
    <x v="1"/>
    <n v="0"/>
  </r>
  <r>
    <x v="6"/>
    <x v="1"/>
    <x v="104"/>
    <x v="1"/>
    <n v="0"/>
  </r>
  <r>
    <x v="6"/>
    <x v="1"/>
    <x v="105"/>
    <x v="1"/>
    <n v="0"/>
  </r>
  <r>
    <x v="6"/>
    <x v="1"/>
    <x v="106"/>
    <x v="1"/>
    <n v="0"/>
  </r>
  <r>
    <x v="6"/>
    <x v="1"/>
    <x v="107"/>
    <x v="1"/>
    <n v="0"/>
  </r>
  <r>
    <x v="6"/>
    <x v="1"/>
    <x v="108"/>
    <x v="1"/>
    <n v="0"/>
  </r>
  <r>
    <x v="6"/>
    <x v="1"/>
    <x v="109"/>
    <x v="1"/>
    <n v="0"/>
  </r>
  <r>
    <x v="6"/>
    <x v="1"/>
    <x v="110"/>
    <x v="1"/>
    <n v="0"/>
  </r>
  <r>
    <x v="6"/>
    <x v="1"/>
    <x v="111"/>
    <x v="1"/>
    <n v="0"/>
  </r>
  <r>
    <x v="6"/>
    <x v="1"/>
    <x v="112"/>
    <x v="1"/>
    <n v="0"/>
  </r>
  <r>
    <x v="6"/>
    <x v="1"/>
    <x v="113"/>
    <x v="1"/>
    <n v="0"/>
  </r>
  <r>
    <x v="6"/>
    <x v="1"/>
    <x v="114"/>
    <x v="1"/>
    <n v="0"/>
  </r>
  <r>
    <x v="6"/>
    <x v="1"/>
    <x v="115"/>
    <x v="1"/>
    <n v="0"/>
  </r>
  <r>
    <x v="6"/>
    <x v="1"/>
    <x v="116"/>
    <x v="1"/>
    <n v="0"/>
  </r>
  <r>
    <x v="6"/>
    <x v="1"/>
    <x v="117"/>
    <x v="1"/>
    <n v="0"/>
  </r>
  <r>
    <x v="6"/>
    <x v="1"/>
    <x v="118"/>
    <x v="1"/>
    <n v="0"/>
  </r>
  <r>
    <x v="6"/>
    <x v="1"/>
    <x v="119"/>
    <x v="1"/>
    <n v="0"/>
  </r>
  <r>
    <x v="6"/>
    <x v="1"/>
    <x v="120"/>
    <x v="1"/>
    <n v="0"/>
  </r>
  <r>
    <x v="6"/>
    <x v="1"/>
    <x v="121"/>
    <x v="1"/>
    <n v="0"/>
  </r>
  <r>
    <x v="6"/>
    <x v="1"/>
    <x v="122"/>
    <x v="1"/>
    <n v="0"/>
  </r>
  <r>
    <x v="6"/>
    <x v="1"/>
    <x v="123"/>
    <x v="1"/>
    <n v="0"/>
  </r>
  <r>
    <x v="6"/>
    <x v="1"/>
    <x v="124"/>
    <x v="1"/>
    <n v="0"/>
  </r>
  <r>
    <x v="6"/>
    <x v="1"/>
    <x v="125"/>
    <x v="1"/>
    <n v="0"/>
  </r>
  <r>
    <x v="6"/>
    <x v="1"/>
    <x v="126"/>
    <x v="1"/>
    <n v="0"/>
  </r>
  <r>
    <x v="6"/>
    <x v="1"/>
    <x v="127"/>
    <x v="1"/>
    <n v="0"/>
  </r>
  <r>
    <x v="6"/>
    <x v="1"/>
    <x v="128"/>
    <x v="1"/>
    <n v="0"/>
  </r>
  <r>
    <x v="6"/>
    <x v="1"/>
    <x v="129"/>
    <x v="1"/>
    <n v="0"/>
  </r>
  <r>
    <x v="6"/>
    <x v="1"/>
    <x v="130"/>
    <x v="1"/>
    <n v="0"/>
  </r>
  <r>
    <x v="6"/>
    <x v="1"/>
    <x v="131"/>
    <x v="1"/>
    <n v="0"/>
  </r>
  <r>
    <x v="6"/>
    <x v="1"/>
    <x v="132"/>
    <x v="1"/>
    <n v="0"/>
  </r>
  <r>
    <x v="6"/>
    <x v="1"/>
    <x v="133"/>
    <x v="1"/>
    <n v="0"/>
  </r>
  <r>
    <x v="6"/>
    <x v="2"/>
    <x v="48"/>
    <x v="1"/>
    <n v="0"/>
  </r>
  <r>
    <x v="6"/>
    <x v="2"/>
    <x v="49"/>
    <x v="1"/>
    <n v="0"/>
  </r>
  <r>
    <x v="6"/>
    <x v="2"/>
    <x v="50"/>
    <x v="1"/>
    <n v="0"/>
  </r>
  <r>
    <x v="6"/>
    <x v="2"/>
    <x v="51"/>
    <x v="1"/>
    <n v="0"/>
  </r>
  <r>
    <x v="6"/>
    <x v="2"/>
    <x v="52"/>
    <x v="1"/>
    <n v="0"/>
  </r>
  <r>
    <x v="6"/>
    <x v="2"/>
    <x v="53"/>
    <x v="1"/>
    <n v="0"/>
  </r>
  <r>
    <x v="6"/>
    <x v="2"/>
    <x v="54"/>
    <x v="1"/>
    <n v="0"/>
  </r>
  <r>
    <x v="6"/>
    <x v="2"/>
    <x v="55"/>
    <x v="1"/>
    <n v="0"/>
  </r>
  <r>
    <x v="6"/>
    <x v="2"/>
    <x v="56"/>
    <x v="1"/>
    <n v="0"/>
  </r>
  <r>
    <x v="6"/>
    <x v="2"/>
    <x v="57"/>
    <x v="1"/>
    <n v="0"/>
  </r>
  <r>
    <x v="6"/>
    <x v="2"/>
    <x v="58"/>
    <x v="1"/>
    <n v="0"/>
  </r>
  <r>
    <x v="6"/>
    <x v="2"/>
    <x v="59"/>
    <x v="1"/>
    <n v="0"/>
  </r>
  <r>
    <x v="6"/>
    <x v="2"/>
    <x v="60"/>
    <x v="1"/>
    <n v="0"/>
  </r>
  <r>
    <x v="6"/>
    <x v="2"/>
    <x v="61"/>
    <x v="1"/>
    <n v="0"/>
  </r>
  <r>
    <x v="6"/>
    <x v="2"/>
    <x v="62"/>
    <x v="1"/>
    <n v="0"/>
  </r>
  <r>
    <x v="6"/>
    <x v="2"/>
    <x v="63"/>
    <x v="1"/>
    <n v="0"/>
  </r>
  <r>
    <x v="6"/>
    <x v="2"/>
    <x v="64"/>
    <x v="1"/>
    <n v="0"/>
  </r>
  <r>
    <x v="6"/>
    <x v="2"/>
    <x v="65"/>
    <x v="1"/>
    <n v="0"/>
  </r>
  <r>
    <x v="6"/>
    <x v="2"/>
    <x v="66"/>
    <x v="1"/>
    <n v="0"/>
  </r>
  <r>
    <x v="6"/>
    <x v="2"/>
    <x v="67"/>
    <x v="1"/>
    <n v="0"/>
  </r>
  <r>
    <x v="6"/>
    <x v="2"/>
    <x v="68"/>
    <x v="1"/>
    <n v="0"/>
  </r>
  <r>
    <x v="6"/>
    <x v="2"/>
    <x v="69"/>
    <x v="1"/>
    <n v="0"/>
  </r>
  <r>
    <x v="6"/>
    <x v="2"/>
    <x v="70"/>
    <x v="1"/>
    <n v="0"/>
  </r>
  <r>
    <x v="6"/>
    <x v="2"/>
    <x v="71"/>
    <x v="1"/>
    <n v="0"/>
  </r>
  <r>
    <x v="6"/>
    <x v="2"/>
    <x v="72"/>
    <x v="1"/>
    <n v="0"/>
  </r>
  <r>
    <x v="6"/>
    <x v="2"/>
    <x v="73"/>
    <x v="1"/>
    <n v="0"/>
  </r>
  <r>
    <x v="6"/>
    <x v="2"/>
    <x v="74"/>
    <x v="1"/>
    <n v="0"/>
  </r>
  <r>
    <x v="6"/>
    <x v="2"/>
    <x v="75"/>
    <x v="1"/>
    <n v="0"/>
  </r>
  <r>
    <x v="6"/>
    <x v="2"/>
    <x v="76"/>
    <x v="1"/>
    <n v="0"/>
  </r>
  <r>
    <x v="6"/>
    <x v="2"/>
    <x v="77"/>
    <x v="1"/>
    <n v="0"/>
  </r>
  <r>
    <x v="6"/>
    <x v="2"/>
    <x v="78"/>
    <x v="1"/>
    <n v="0"/>
  </r>
  <r>
    <x v="6"/>
    <x v="2"/>
    <x v="79"/>
    <x v="1"/>
    <n v="0"/>
  </r>
  <r>
    <x v="6"/>
    <x v="2"/>
    <x v="80"/>
    <x v="1"/>
    <n v="0"/>
  </r>
  <r>
    <x v="6"/>
    <x v="2"/>
    <x v="81"/>
    <x v="1"/>
    <n v="0"/>
  </r>
  <r>
    <x v="6"/>
    <x v="2"/>
    <x v="82"/>
    <x v="1"/>
    <n v="0"/>
  </r>
  <r>
    <x v="6"/>
    <x v="2"/>
    <x v="83"/>
    <x v="1"/>
    <n v="0"/>
  </r>
  <r>
    <x v="6"/>
    <x v="2"/>
    <x v="84"/>
    <x v="1"/>
    <n v="0"/>
  </r>
  <r>
    <x v="6"/>
    <x v="2"/>
    <x v="85"/>
    <x v="1"/>
    <n v="0"/>
  </r>
  <r>
    <x v="6"/>
    <x v="2"/>
    <x v="86"/>
    <x v="1"/>
    <n v="0"/>
  </r>
  <r>
    <x v="6"/>
    <x v="2"/>
    <x v="87"/>
    <x v="1"/>
    <n v="0"/>
  </r>
  <r>
    <x v="6"/>
    <x v="2"/>
    <x v="88"/>
    <x v="1"/>
    <n v="0"/>
  </r>
  <r>
    <x v="6"/>
    <x v="2"/>
    <x v="89"/>
    <x v="1"/>
    <n v="0"/>
  </r>
  <r>
    <x v="6"/>
    <x v="2"/>
    <x v="90"/>
    <x v="1"/>
    <n v="0"/>
  </r>
  <r>
    <x v="6"/>
    <x v="2"/>
    <x v="91"/>
    <x v="1"/>
    <n v="0"/>
  </r>
  <r>
    <x v="6"/>
    <x v="2"/>
    <x v="92"/>
    <x v="1"/>
    <n v="0"/>
  </r>
  <r>
    <x v="6"/>
    <x v="2"/>
    <x v="93"/>
    <x v="1"/>
    <n v="0"/>
  </r>
  <r>
    <x v="6"/>
    <x v="2"/>
    <x v="94"/>
    <x v="1"/>
    <n v="0"/>
  </r>
  <r>
    <x v="6"/>
    <x v="2"/>
    <x v="95"/>
    <x v="1"/>
    <n v="0"/>
  </r>
  <r>
    <x v="6"/>
    <x v="2"/>
    <x v="96"/>
    <x v="1"/>
    <n v="0"/>
  </r>
  <r>
    <x v="6"/>
    <x v="2"/>
    <x v="97"/>
    <x v="1"/>
    <n v="0"/>
  </r>
  <r>
    <x v="6"/>
    <x v="2"/>
    <x v="98"/>
    <x v="1"/>
    <n v="0"/>
  </r>
  <r>
    <x v="6"/>
    <x v="2"/>
    <x v="99"/>
    <x v="1"/>
    <n v="0"/>
  </r>
  <r>
    <x v="6"/>
    <x v="2"/>
    <x v="100"/>
    <x v="1"/>
    <n v="0"/>
  </r>
  <r>
    <x v="6"/>
    <x v="2"/>
    <x v="101"/>
    <x v="1"/>
    <n v="0"/>
  </r>
  <r>
    <x v="6"/>
    <x v="2"/>
    <x v="102"/>
    <x v="1"/>
    <n v="0"/>
  </r>
  <r>
    <x v="6"/>
    <x v="2"/>
    <x v="103"/>
    <x v="1"/>
    <n v="0"/>
  </r>
  <r>
    <x v="6"/>
    <x v="2"/>
    <x v="104"/>
    <x v="1"/>
    <n v="0"/>
  </r>
  <r>
    <x v="6"/>
    <x v="2"/>
    <x v="105"/>
    <x v="1"/>
    <n v="0"/>
  </r>
  <r>
    <x v="6"/>
    <x v="2"/>
    <x v="106"/>
    <x v="1"/>
    <n v="0"/>
  </r>
  <r>
    <x v="6"/>
    <x v="2"/>
    <x v="107"/>
    <x v="1"/>
    <n v="0"/>
  </r>
  <r>
    <x v="6"/>
    <x v="2"/>
    <x v="108"/>
    <x v="1"/>
    <n v="0"/>
  </r>
  <r>
    <x v="6"/>
    <x v="2"/>
    <x v="109"/>
    <x v="1"/>
    <n v="0"/>
  </r>
  <r>
    <x v="6"/>
    <x v="2"/>
    <x v="110"/>
    <x v="1"/>
    <n v="0"/>
  </r>
  <r>
    <x v="6"/>
    <x v="2"/>
    <x v="111"/>
    <x v="1"/>
    <n v="0"/>
  </r>
  <r>
    <x v="6"/>
    <x v="2"/>
    <x v="112"/>
    <x v="1"/>
    <n v="0"/>
  </r>
  <r>
    <x v="6"/>
    <x v="2"/>
    <x v="113"/>
    <x v="1"/>
    <n v="0"/>
  </r>
  <r>
    <x v="6"/>
    <x v="2"/>
    <x v="114"/>
    <x v="1"/>
    <n v="0"/>
  </r>
  <r>
    <x v="6"/>
    <x v="2"/>
    <x v="115"/>
    <x v="1"/>
    <n v="0"/>
  </r>
  <r>
    <x v="6"/>
    <x v="2"/>
    <x v="116"/>
    <x v="1"/>
    <n v="0"/>
  </r>
  <r>
    <x v="6"/>
    <x v="2"/>
    <x v="117"/>
    <x v="1"/>
    <n v="0"/>
  </r>
  <r>
    <x v="6"/>
    <x v="2"/>
    <x v="118"/>
    <x v="1"/>
    <n v="0"/>
  </r>
  <r>
    <x v="6"/>
    <x v="2"/>
    <x v="119"/>
    <x v="1"/>
    <n v="0"/>
  </r>
  <r>
    <x v="6"/>
    <x v="2"/>
    <x v="120"/>
    <x v="1"/>
    <n v="0"/>
  </r>
  <r>
    <x v="6"/>
    <x v="2"/>
    <x v="121"/>
    <x v="1"/>
    <n v="0"/>
  </r>
  <r>
    <x v="6"/>
    <x v="2"/>
    <x v="122"/>
    <x v="1"/>
    <n v="0"/>
  </r>
  <r>
    <x v="6"/>
    <x v="2"/>
    <x v="123"/>
    <x v="1"/>
    <n v="0"/>
  </r>
  <r>
    <x v="6"/>
    <x v="2"/>
    <x v="124"/>
    <x v="1"/>
    <n v="0"/>
  </r>
  <r>
    <x v="6"/>
    <x v="2"/>
    <x v="125"/>
    <x v="1"/>
    <n v="0"/>
  </r>
  <r>
    <x v="6"/>
    <x v="2"/>
    <x v="126"/>
    <x v="1"/>
    <n v="0"/>
  </r>
  <r>
    <x v="6"/>
    <x v="2"/>
    <x v="127"/>
    <x v="1"/>
    <n v="0"/>
  </r>
  <r>
    <x v="6"/>
    <x v="2"/>
    <x v="128"/>
    <x v="1"/>
    <n v="0"/>
  </r>
  <r>
    <x v="6"/>
    <x v="2"/>
    <x v="129"/>
    <x v="1"/>
    <n v="0"/>
  </r>
  <r>
    <x v="6"/>
    <x v="2"/>
    <x v="130"/>
    <x v="1"/>
    <n v="0"/>
  </r>
  <r>
    <x v="6"/>
    <x v="2"/>
    <x v="131"/>
    <x v="1"/>
    <n v="0"/>
  </r>
  <r>
    <x v="6"/>
    <x v="2"/>
    <x v="132"/>
    <x v="1"/>
    <n v="0"/>
  </r>
  <r>
    <x v="6"/>
    <x v="2"/>
    <x v="133"/>
    <x v="1"/>
    <n v="0"/>
  </r>
  <r>
    <x v="6"/>
    <x v="3"/>
    <x v="48"/>
    <x v="1"/>
    <n v="0"/>
  </r>
  <r>
    <x v="6"/>
    <x v="3"/>
    <x v="49"/>
    <x v="1"/>
    <n v="0"/>
  </r>
  <r>
    <x v="6"/>
    <x v="3"/>
    <x v="50"/>
    <x v="1"/>
    <n v="0"/>
  </r>
  <r>
    <x v="6"/>
    <x v="3"/>
    <x v="51"/>
    <x v="1"/>
    <n v="0"/>
  </r>
  <r>
    <x v="6"/>
    <x v="3"/>
    <x v="52"/>
    <x v="1"/>
    <n v="0"/>
  </r>
  <r>
    <x v="6"/>
    <x v="3"/>
    <x v="53"/>
    <x v="1"/>
    <n v="0"/>
  </r>
  <r>
    <x v="6"/>
    <x v="3"/>
    <x v="54"/>
    <x v="1"/>
    <n v="0"/>
  </r>
  <r>
    <x v="6"/>
    <x v="3"/>
    <x v="55"/>
    <x v="1"/>
    <n v="0"/>
  </r>
  <r>
    <x v="6"/>
    <x v="3"/>
    <x v="56"/>
    <x v="1"/>
    <n v="0"/>
  </r>
  <r>
    <x v="6"/>
    <x v="3"/>
    <x v="57"/>
    <x v="1"/>
    <n v="0"/>
  </r>
  <r>
    <x v="6"/>
    <x v="3"/>
    <x v="58"/>
    <x v="1"/>
    <n v="0"/>
  </r>
  <r>
    <x v="6"/>
    <x v="3"/>
    <x v="59"/>
    <x v="1"/>
    <n v="0"/>
  </r>
  <r>
    <x v="6"/>
    <x v="3"/>
    <x v="60"/>
    <x v="1"/>
    <n v="0"/>
  </r>
  <r>
    <x v="6"/>
    <x v="3"/>
    <x v="61"/>
    <x v="1"/>
    <n v="0"/>
  </r>
  <r>
    <x v="6"/>
    <x v="3"/>
    <x v="62"/>
    <x v="1"/>
    <n v="0"/>
  </r>
  <r>
    <x v="6"/>
    <x v="3"/>
    <x v="63"/>
    <x v="1"/>
    <n v="0"/>
  </r>
  <r>
    <x v="6"/>
    <x v="3"/>
    <x v="64"/>
    <x v="1"/>
    <n v="0"/>
  </r>
  <r>
    <x v="6"/>
    <x v="3"/>
    <x v="65"/>
    <x v="1"/>
    <n v="0"/>
  </r>
  <r>
    <x v="6"/>
    <x v="3"/>
    <x v="66"/>
    <x v="1"/>
    <n v="0"/>
  </r>
  <r>
    <x v="6"/>
    <x v="3"/>
    <x v="67"/>
    <x v="1"/>
    <n v="0"/>
  </r>
  <r>
    <x v="6"/>
    <x v="3"/>
    <x v="68"/>
    <x v="1"/>
    <n v="0"/>
  </r>
  <r>
    <x v="6"/>
    <x v="3"/>
    <x v="69"/>
    <x v="1"/>
    <n v="0"/>
  </r>
  <r>
    <x v="6"/>
    <x v="3"/>
    <x v="70"/>
    <x v="1"/>
    <n v="0"/>
  </r>
  <r>
    <x v="6"/>
    <x v="3"/>
    <x v="71"/>
    <x v="1"/>
    <n v="0"/>
  </r>
  <r>
    <x v="6"/>
    <x v="3"/>
    <x v="72"/>
    <x v="1"/>
    <n v="0"/>
  </r>
  <r>
    <x v="6"/>
    <x v="3"/>
    <x v="73"/>
    <x v="1"/>
    <n v="0"/>
  </r>
  <r>
    <x v="6"/>
    <x v="3"/>
    <x v="74"/>
    <x v="1"/>
    <n v="0"/>
  </r>
  <r>
    <x v="6"/>
    <x v="3"/>
    <x v="75"/>
    <x v="1"/>
    <n v="0"/>
  </r>
  <r>
    <x v="6"/>
    <x v="3"/>
    <x v="76"/>
    <x v="1"/>
    <n v="0"/>
  </r>
  <r>
    <x v="6"/>
    <x v="3"/>
    <x v="77"/>
    <x v="1"/>
    <n v="0"/>
  </r>
  <r>
    <x v="6"/>
    <x v="3"/>
    <x v="78"/>
    <x v="1"/>
    <n v="0"/>
  </r>
  <r>
    <x v="6"/>
    <x v="3"/>
    <x v="79"/>
    <x v="1"/>
    <n v="0"/>
  </r>
  <r>
    <x v="6"/>
    <x v="3"/>
    <x v="80"/>
    <x v="1"/>
    <n v="0"/>
  </r>
  <r>
    <x v="6"/>
    <x v="3"/>
    <x v="81"/>
    <x v="1"/>
    <n v="0"/>
  </r>
  <r>
    <x v="6"/>
    <x v="3"/>
    <x v="82"/>
    <x v="1"/>
    <n v="0"/>
  </r>
  <r>
    <x v="6"/>
    <x v="3"/>
    <x v="83"/>
    <x v="1"/>
    <n v="0"/>
  </r>
  <r>
    <x v="6"/>
    <x v="3"/>
    <x v="84"/>
    <x v="1"/>
    <n v="0"/>
  </r>
  <r>
    <x v="6"/>
    <x v="3"/>
    <x v="85"/>
    <x v="1"/>
    <n v="0"/>
  </r>
  <r>
    <x v="6"/>
    <x v="3"/>
    <x v="86"/>
    <x v="1"/>
    <n v="0"/>
  </r>
  <r>
    <x v="6"/>
    <x v="3"/>
    <x v="87"/>
    <x v="1"/>
    <n v="0"/>
  </r>
  <r>
    <x v="6"/>
    <x v="3"/>
    <x v="88"/>
    <x v="1"/>
    <n v="0"/>
  </r>
  <r>
    <x v="6"/>
    <x v="3"/>
    <x v="89"/>
    <x v="1"/>
    <n v="0"/>
  </r>
  <r>
    <x v="6"/>
    <x v="3"/>
    <x v="90"/>
    <x v="1"/>
    <n v="0"/>
  </r>
  <r>
    <x v="6"/>
    <x v="3"/>
    <x v="91"/>
    <x v="1"/>
    <n v="0"/>
  </r>
  <r>
    <x v="6"/>
    <x v="3"/>
    <x v="92"/>
    <x v="1"/>
    <n v="0"/>
  </r>
  <r>
    <x v="6"/>
    <x v="3"/>
    <x v="93"/>
    <x v="1"/>
    <n v="0"/>
  </r>
  <r>
    <x v="6"/>
    <x v="3"/>
    <x v="94"/>
    <x v="1"/>
    <n v="0"/>
  </r>
  <r>
    <x v="6"/>
    <x v="3"/>
    <x v="95"/>
    <x v="1"/>
    <n v="0"/>
  </r>
  <r>
    <x v="6"/>
    <x v="3"/>
    <x v="96"/>
    <x v="1"/>
    <n v="0"/>
  </r>
  <r>
    <x v="6"/>
    <x v="3"/>
    <x v="97"/>
    <x v="1"/>
    <n v="0"/>
  </r>
  <r>
    <x v="6"/>
    <x v="3"/>
    <x v="98"/>
    <x v="1"/>
    <n v="0"/>
  </r>
  <r>
    <x v="6"/>
    <x v="3"/>
    <x v="99"/>
    <x v="1"/>
    <n v="0"/>
  </r>
  <r>
    <x v="6"/>
    <x v="3"/>
    <x v="100"/>
    <x v="1"/>
    <n v="0"/>
  </r>
  <r>
    <x v="6"/>
    <x v="3"/>
    <x v="101"/>
    <x v="1"/>
    <n v="0"/>
  </r>
  <r>
    <x v="6"/>
    <x v="3"/>
    <x v="102"/>
    <x v="1"/>
    <n v="0"/>
  </r>
  <r>
    <x v="6"/>
    <x v="3"/>
    <x v="103"/>
    <x v="1"/>
    <n v="0"/>
  </r>
  <r>
    <x v="6"/>
    <x v="3"/>
    <x v="104"/>
    <x v="1"/>
    <n v="0"/>
  </r>
  <r>
    <x v="6"/>
    <x v="3"/>
    <x v="105"/>
    <x v="1"/>
    <n v="0"/>
  </r>
  <r>
    <x v="6"/>
    <x v="3"/>
    <x v="106"/>
    <x v="1"/>
    <n v="0"/>
  </r>
  <r>
    <x v="6"/>
    <x v="3"/>
    <x v="107"/>
    <x v="1"/>
    <n v="0"/>
  </r>
  <r>
    <x v="6"/>
    <x v="3"/>
    <x v="108"/>
    <x v="1"/>
    <n v="0"/>
  </r>
  <r>
    <x v="6"/>
    <x v="3"/>
    <x v="109"/>
    <x v="1"/>
    <n v="0"/>
  </r>
  <r>
    <x v="6"/>
    <x v="3"/>
    <x v="110"/>
    <x v="1"/>
    <n v="0"/>
  </r>
  <r>
    <x v="6"/>
    <x v="3"/>
    <x v="111"/>
    <x v="1"/>
    <n v="0"/>
  </r>
  <r>
    <x v="6"/>
    <x v="3"/>
    <x v="112"/>
    <x v="1"/>
    <n v="0"/>
  </r>
  <r>
    <x v="6"/>
    <x v="3"/>
    <x v="113"/>
    <x v="1"/>
    <n v="0"/>
  </r>
  <r>
    <x v="6"/>
    <x v="3"/>
    <x v="114"/>
    <x v="1"/>
    <n v="0"/>
  </r>
  <r>
    <x v="6"/>
    <x v="3"/>
    <x v="115"/>
    <x v="1"/>
    <n v="0"/>
  </r>
  <r>
    <x v="6"/>
    <x v="3"/>
    <x v="116"/>
    <x v="1"/>
    <n v="0"/>
  </r>
  <r>
    <x v="6"/>
    <x v="3"/>
    <x v="117"/>
    <x v="1"/>
    <n v="0"/>
  </r>
  <r>
    <x v="6"/>
    <x v="3"/>
    <x v="118"/>
    <x v="1"/>
    <n v="0"/>
  </r>
  <r>
    <x v="6"/>
    <x v="3"/>
    <x v="119"/>
    <x v="1"/>
    <n v="0"/>
  </r>
  <r>
    <x v="6"/>
    <x v="3"/>
    <x v="120"/>
    <x v="1"/>
    <n v="0"/>
  </r>
  <r>
    <x v="6"/>
    <x v="3"/>
    <x v="121"/>
    <x v="1"/>
    <n v="0"/>
  </r>
  <r>
    <x v="6"/>
    <x v="3"/>
    <x v="122"/>
    <x v="1"/>
    <n v="0"/>
  </r>
  <r>
    <x v="6"/>
    <x v="3"/>
    <x v="123"/>
    <x v="1"/>
    <n v="0"/>
  </r>
  <r>
    <x v="6"/>
    <x v="3"/>
    <x v="124"/>
    <x v="1"/>
    <n v="0"/>
  </r>
  <r>
    <x v="6"/>
    <x v="3"/>
    <x v="125"/>
    <x v="1"/>
    <n v="0"/>
  </r>
  <r>
    <x v="6"/>
    <x v="3"/>
    <x v="126"/>
    <x v="1"/>
    <n v="0"/>
  </r>
  <r>
    <x v="6"/>
    <x v="3"/>
    <x v="127"/>
    <x v="1"/>
    <n v="0"/>
  </r>
  <r>
    <x v="6"/>
    <x v="3"/>
    <x v="128"/>
    <x v="1"/>
    <n v="0"/>
  </r>
  <r>
    <x v="6"/>
    <x v="3"/>
    <x v="129"/>
    <x v="1"/>
    <n v="0"/>
  </r>
  <r>
    <x v="6"/>
    <x v="3"/>
    <x v="130"/>
    <x v="1"/>
    <n v="0"/>
  </r>
  <r>
    <x v="6"/>
    <x v="3"/>
    <x v="131"/>
    <x v="1"/>
    <n v="0"/>
  </r>
  <r>
    <x v="6"/>
    <x v="3"/>
    <x v="132"/>
    <x v="1"/>
    <n v="0"/>
  </r>
  <r>
    <x v="6"/>
    <x v="3"/>
    <x v="133"/>
    <x v="1"/>
    <n v="0"/>
  </r>
  <r>
    <x v="6"/>
    <x v="4"/>
    <x v="48"/>
    <x v="1"/>
    <n v="30168"/>
  </r>
  <r>
    <x v="6"/>
    <x v="4"/>
    <x v="49"/>
    <x v="1"/>
    <n v="2198"/>
  </r>
  <r>
    <x v="6"/>
    <x v="4"/>
    <x v="50"/>
    <x v="1"/>
    <n v="3022"/>
  </r>
  <r>
    <x v="6"/>
    <x v="4"/>
    <x v="51"/>
    <x v="1"/>
    <n v="4281"/>
  </r>
  <r>
    <x v="6"/>
    <x v="4"/>
    <x v="52"/>
    <x v="1"/>
    <n v="18"/>
  </r>
  <r>
    <x v="6"/>
    <x v="4"/>
    <x v="53"/>
    <x v="1"/>
    <n v="4994"/>
  </r>
  <r>
    <x v="6"/>
    <x v="4"/>
    <x v="54"/>
    <x v="1"/>
    <n v="3755"/>
  </r>
  <r>
    <x v="6"/>
    <x v="4"/>
    <x v="55"/>
    <x v="1"/>
    <n v="6128"/>
  </r>
  <r>
    <x v="6"/>
    <x v="4"/>
    <x v="56"/>
    <x v="1"/>
    <n v="17670"/>
  </r>
  <r>
    <x v="6"/>
    <x v="4"/>
    <x v="57"/>
    <x v="1"/>
    <n v="2938"/>
  </r>
  <r>
    <x v="6"/>
    <x v="4"/>
    <x v="58"/>
    <x v="1"/>
    <n v="9587"/>
  </r>
  <r>
    <x v="6"/>
    <x v="4"/>
    <x v="59"/>
    <x v="1"/>
    <n v="101"/>
  </r>
  <r>
    <x v="6"/>
    <x v="4"/>
    <x v="60"/>
    <x v="1"/>
    <n v="1333"/>
  </r>
  <r>
    <x v="6"/>
    <x v="4"/>
    <x v="61"/>
    <x v="1"/>
    <n v="3785"/>
  </r>
  <r>
    <x v="6"/>
    <x v="4"/>
    <x v="62"/>
    <x v="1"/>
    <n v="7271"/>
  </r>
  <r>
    <x v="6"/>
    <x v="4"/>
    <x v="63"/>
    <x v="1"/>
    <n v="1928"/>
  </r>
  <r>
    <x v="6"/>
    <x v="4"/>
    <x v="64"/>
    <x v="1"/>
    <n v="14651"/>
  </r>
  <r>
    <x v="6"/>
    <x v="4"/>
    <x v="65"/>
    <x v="1"/>
    <n v="5306"/>
  </r>
  <r>
    <x v="6"/>
    <x v="4"/>
    <x v="66"/>
    <x v="1"/>
    <n v="1609"/>
  </r>
  <r>
    <x v="6"/>
    <x v="4"/>
    <x v="67"/>
    <x v="1"/>
    <n v="830"/>
  </r>
  <r>
    <x v="6"/>
    <x v="4"/>
    <x v="68"/>
    <x v="1"/>
    <n v="7378"/>
  </r>
  <r>
    <x v="6"/>
    <x v="4"/>
    <x v="69"/>
    <x v="1"/>
    <n v="6083"/>
  </r>
  <r>
    <x v="6"/>
    <x v="4"/>
    <x v="70"/>
    <x v="1"/>
    <n v="1532"/>
  </r>
  <r>
    <x v="6"/>
    <x v="4"/>
    <x v="71"/>
    <x v="1"/>
    <n v="77826"/>
  </r>
  <r>
    <x v="6"/>
    <x v="4"/>
    <x v="72"/>
    <x v="1"/>
    <n v="15048"/>
  </r>
  <r>
    <x v="6"/>
    <x v="4"/>
    <x v="73"/>
    <x v="1"/>
    <n v="1884"/>
  </r>
  <r>
    <x v="6"/>
    <x v="4"/>
    <x v="74"/>
    <x v="1"/>
    <n v="3210"/>
  </r>
  <r>
    <x v="6"/>
    <x v="4"/>
    <x v="75"/>
    <x v="1"/>
    <n v="29130"/>
  </r>
  <r>
    <x v="6"/>
    <x v="4"/>
    <x v="76"/>
    <x v="1"/>
    <n v="3422"/>
  </r>
  <r>
    <x v="6"/>
    <x v="4"/>
    <x v="77"/>
    <x v="1"/>
    <n v="372"/>
  </r>
  <r>
    <x v="6"/>
    <x v="4"/>
    <x v="78"/>
    <x v="1"/>
    <n v="186087"/>
  </r>
  <r>
    <x v="6"/>
    <x v="4"/>
    <x v="79"/>
    <x v="1"/>
    <n v="94957"/>
  </r>
  <r>
    <x v="6"/>
    <x v="4"/>
    <x v="80"/>
    <x v="1"/>
    <n v="3456"/>
  </r>
  <r>
    <x v="6"/>
    <x v="4"/>
    <x v="81"/>
    <x v="1"/>
    <n v="97"/>
  </r>
  <r>
    <x v="6"/>
    <x v="4"/>
    <x v="82"/>
    <x v="1"/>
    <n v="25320"/>
  </r>
  <r>
    <x v="6"/>
    <x v="4"/>
    <x v="83"/>
    <x v="1"/>
    <n v="2024"/>
  </r>
  <r>
    <x v="6"/>
    <x v="4"/>
    <x v="84"/>
    <x v="1"/>
    <n v="20888"/>
  </r>
  <r>
    <x v="6"/>
    <x v="4"/>
    <x v="85"/>
    <x v="1"/>
    <n v="11909"/>
  </r>
  <r>
    <x v="6"/>
    <x v="4"/>
    <x v="86"/>
    <x v="1"/>
    <n v="17906"/>
  </r>
  <r>
    <x v="6"/>
    <x v="4"/>
    <x v="87"/>
    <x v="1"/>
    <n v="2104"/>
  </r>
  <r>
    <x v="6"/>
    <x v="4"/>
    <x v="88"/>
    <x v="1"/>
    <n v="3873"/>
  </r>
  <r>
    <x v="6"/>
    <x v="4"/>
    <x v="89"/>
    <x v="1"/>
    <n v="8223"/>
  </r>
  <r>
    <x v="6"/>
    <x v="4"/>
    <x v="90"/>
    <x v="1"/>
    <n v="5297"/>
  </r>
  <r>
    <x v="6"/>
    <x v="4"/>
    <x v="91"/>
    <x v="1"/>
    <n v="1271"/>
  </r>
  <r>
    <x v="6"/>
    <x v="4"/>
    <x v="92"/>
    <x v="1"/>
    <n v="5162"/>
  </r>
  <r>
    <x v="6"/>
    <x v="4"/>
    <x v="93"/>
    <x v="1"/>
    <n v="559"/>
  </r>
  <r>
    <x v="6"/>
    <x v="4"/>
    <x v="94"/>
    <x v="1"/>
    <n v="36762"/>
  </r>
  <r>
    <x v="6"/>
    <x v="4"/>
    <x v="95"/>
    <x v="1"/>
    <n v="1732"/>
  </r>
  <r>
    <x v="6"/>
    <x v="4"/>
    <x v="96"/>
    <x v="1"/>
    <n v="5482"/>
  </r>
  <r>
    <x v="6"/>
    <x v="4"/>
    <x v="97"/>
    <x v="1"/>
    <n v="148"/>
  </r>
  <r>
    <x v="6"/>
    <x v="4"/>
    <x v="98"/>
    <x v="1"/>
    <n v="1255"/>
  </r>
  <r>
    <x v="6"/>
    <x v="4"/>
    <x v="99"/>
    <x v="1"/>
    <n v="2548"/>
  </r>
  <r>
    <x v="6"/>
    <x v="4"/>
    <x v="100"/>
    <x v="1"/>
    <n v="3316"/>
  </r>
  <r>
    <x v="6"/>
    <x v="4"/>
    <x v="101"/>
    <x v="1"/>
    <n v="495"/>
  </r>
  <r>
    <x v="6"/>
    <x v="4"/>
    <x v="102"/>
    <x v="1"/>
    <n v="4330"/>
  </r>
  <r>
    <x v="6"/>
    <x v="4"/>
    <x v="103"/>
    <x v="1"/>
    <n v="3432"/>
  </r>
  <r>
    <x v="6"/>
    <x v="4"/>
    <x v="104"/>
    <x v="1"/>
    <n v="6895"/>
  </r>
  <r>
    <x v="6"/>
    <x v="4"/>
    <x v="105"/>
    <x v="1"/>
    <n v="1565"/>
  </r>
  <r>
    <x v="6"/>
    <x v="4"/>
    <x v="106"/>
    <x v="1"/>
    <n v="21920"/>
  </r>
  <r>
    <x v="6"/>
    <x v="4"/>
    <x v="107"/>
    <x v="1"/>
    <n v="1459"/>
  </r>
  <r>
    <x v="6"/>
    <x v="4"/>
    <x v="108"/>
    <x v="1"/>
    <n v="1559"/>
  </r>
  <r>
    <x v="6"/>
    <x v="4"/>
    <x v="109"/>
    <x v="1"/>
    <n v="33883"/>
  </r>
  <r>
    <x v="6"/>
    <x v="4"/>
    <x v="110"/>
    <x v="1"/>
    <n v="6868"/>
  </r>
  <r>
    <x v="6"/>
    <x v="4"/>
    <x v="111"/>
    <x v="1"/>
    <n v="24555"/>
  </r>
  <r>
    <x v="6"/>
    <x v="4"/>
    <x v="112"/>
    <x v="1"/>
    <n v="112868"/>
  </r>
  <r>
    <x v="6"/>
    <x v="4"/>
    <x v="113"/>
    <x v="1"/>
    <n v="13429"/>
  </r>
  <r>
    <x v="6"/>
    <x v="4"/>
    <x v="114"/>
    <x v="1"/>
    <n v="439"/>
  </r>
  <r>
    <x v="6"/>
    <x v="4"/>
    <x v="115"/>
    <x v="1"/>
    <n v="19174"/>
  </r>
  <r>
    <x v="6"/>
    <x v="4"/>
    <x v="116"/>
    <x v="1"/>
    <n v="159"/>
  </r>
  <r>
    <x v="6"/>
    <x v="4"/>
    <x v="117"/>
    <x v="1"/>
    <n v="2285"/>
  </r>
  <r>
    <x v="6"/>
    <x v="4"/>
    <x v="118"/>
    <x v="1"/>
    <n v="13471"/>
  </r>
  <r>
    <x v="6"/>
    <x v="4"/>
    <x v="119"/>
    <x v="1"/>
    <n v="2231"/>
  </r>
  <r>
    <x v="6"/>
    <x v="4"/>
    <x v="120"/>
    <x v="1"/>
    <n v="6554"/>
  </r>
  <r>
    <x v="6"/>
    <x v="4"/>
    <x v="121"/>
    <x v="1"/>
    <n v="5413"/>
  </r>
  <r>
    <x v="6"/>
    <x v="4"/>
    <x v="122"/>
    <x v="1"/>
    <n v="5676"/>
  </r>
  <r>
    <x v="6"/>
    <x v="4"/>
    <x v="123"/>
    <x v="1"/>
    <n v="8631"/>
  </r>
  <r>
    <x v="6"/>
    <x v="4"/>
    <x v="124"/>
    <x v="1"/>
    <n v="6610"/>
  </r>
  <r>
    <x v="6"/>
    <x v="4"/>
    <x v="125"/>
    <x v="1"/>
    <n v="4035"/>
  </r>
  <r>
    <x v="6"/>
    <x v="4"/>
    <x v="126"/>
    <x v="1"/>
    <n v="3785"/>
  </r>
  <r>
    <x v="6"/>
    <x v="4"/>
    <x v="127"/>
    <x v="1"/>
    <n v="5001"/>
  </r>
  <r>
    <x v="6"/>
    <x v="4"/>
    <x v="128"/>
    <x v="1"/>
    <n v="31731"/>
  </r>
  <r>
    <x v="6"/>
    <x v="4"/>
    <x v="129"/>
    <x v="1"/>
    <n v="948"/>
  </r>
  <r>
    <x v="6"/>
    <x v="4"/>
    <x v="130"/>
    <x v="1"/>
    <n v="4404"/>
  </r>
  <r>
    <x v="6"/>
    <x v="4"/>
    <x v="131"/>
    <x v="1"/>
    <n v="340"/>
  </r>
  <r>
    <x v="6"/>
    <x v="4"/>
    <x v="132"/>
    <x v="1"/>
    <n v="2463"/>
  </r>
  <r>
    <x v="6"/>
    <x v="4"/>
    <x v="133"/>
    <x v="1"/>
    <n v="457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00">
  <r>
    <x v="0"/>
    <x v="0"/>
    <x v="0"/>
    <x v="0"/>
    <n v="5645.9968331745613"/>
  </r>
  <r>
    <x v="0"/>
    <x v="0"/>
    <x v="1"/>
    <x v="0"/>
    <n v="588.47683969552963"/>
  </r>
  <r>
    <x v="0"/>
    <x v="0"/>
    <x v="2"/>
    <x v="0"/>
    <n v="6396.2671401217003"/>
  </r>
  <r>
    <x v="0"/>
    <x v="0"/>
    <x v="3"/>
    <x v="0"/>
    <n v="5518.4934346350901"/>
  </r>
  <r>
    <x v="0"/>
    <x v="0"/>
    <x v="4"/>
    <x v="0"/>
    <n v="17217.414169440566"/>
  </r>
  <r>
    <x v="0"/>
    <x v="0"/>
    <x v="5"/>
    <x v="0"/>
    <n v="5876.2872942455342"/>
  </r>
  <r>
    <x v="0"/>
    <x v="0"/>
    <x v="6"/>
    <x v="0"/>
    <n v="9876.3447291692992"/>
  </r>
  <r>
    <x v="0"/>
    <x v="0"/>
    <x v="7"/>
    <x v="0"/>
    <n v="4518.7565944584394"/>
  </r>
  <r>
    <x v="0"/>
    <x v="0"/>
    <x v="8"/>
    <x v="0"/>
    <n v="6114.6479034519025"/>
  </r>
  <r>
    <x v="0"/>
    <x v="0"/>
    <x v="9"/>
    <x v="0"/>
    <n v="1472.1564040881613"/>
  </r>
  <r>
    <x v="0"/>
    <x v="1"/>
    <x v="0"/>
    <x v="0"/>
    <n v="5506.2278378303718"/>
  </r>
  <r>
    <x v="0"/>
    <x v="1"/>
    <x v="1"/>
    <x v="0"/>
    <n v="745.94988983495296"/>
  </r>
  <r>
    <x v="0"/>
    <x v="1"/>
    <x v="2"/>
    <x v="0"/>
    <n v="6385.4343473991785"/>
  </r>
  <r>
    <x v="0"/>
    <x v="1"/>
    <x v="3"/>
    <x v="0"/>
    <n v="5359.1956440081758"/>
  </r>
  <r>
    <x v="0"/>
    <x v="1"/>
    <x v="4"/>
    <x v="0"/>
    <n v="18512.362323552752"/>
  </r>
  <r>
    <x v="0"/>
    <x v="1"/>
    <x v="5"/>
    <x v="0"/>
    <n v="5716.8363756141416"/>
  </r>
  <r>
    <x v="0"/>
    <x v="1"/>
    <x v="6"/>
    <x v="0"/>
    <n v="9640.9938630730358"/>
  </r>
  <r>
    <x v="0"/>
    <x v="1"/>
    <x v="7"/>
    <x v="0"/>
    <n v="4376.7631203277006"/>
  </r>
  <r>
    <x v="0"/>
    <x v="1"/>
    <x v="8"/>
    <x v="0"/>
    <n v="6498.3534807281367"/>
  </r>
  <r>
    <x v="0"/>
    <x v="1"/>
    <x v="9"/>
    <x v="0"/>
    <n v="1486.9905016157984"/>
  </r>
  <r>
    <x v="0"/>
    <x v="2"/>
    <x v="0"/>
    <x v="0"/>
    <n v="5661.4603565219822"/>
  </r>
  <r>
    <x v="0"/>
    <x v="2"/>
    <x v="1"/>
    <x v="0"/>
    <n v="1084.8444472611313"/>
  </r>
  <r>
    <x v="0"/>
    <x v="2"/>
    <x v="2"/>
    <x v="0"/>
    <n v="6597.5145413900864"/>
  </r>
  <r>
    <x v="0"/>
    <x v="2"/>
    <x v="3"/>
    <x v="0"/>
    <n v="5536.6301371314303"/>
  </r>
  <r>
    <x v="0"/>
    <x v="2"/>
    <x v="4"/>
    <x v="0"/>
    <n v="21331.432130795238"/>
  </r>
  <r>
    <x v="0"/>
    <x v="2"/>
    <x v="5"/>
    <x v="0"/>
    <n v="5859.7215248576804"/>
  </r>
  <r>
    <x v="0"/>
    <x v="2"/>
    <x v="6"/>
    <x v="0"/>
    <n v="9958.8463572399378"/>
  </r>
  <r>
    <x v="0"/>
    <x v="2"/>
    <x v="7"/>
    <x v="0"/>
    <n v="4540.2619146958596"/>
  </r>
  <r>
    <x v="0"/>
    <x v="2"/>
    <x v="8"/>
    <x v="0"/>
    <n v="6518.4923244567735"/>
  </r>
  <r>
    <x v="0"/>
    <x v="2"/>
    <x v="9"/>
    <x v="0"/>
    <n v="1386.0632055436954"/>
  </r>
  <r>
    <x v="0"/>
    <x v="3"/>
    <x v="0"/>
    <x v="0"/>
    <n v="5272.5172024057792"/>
  </r>
  <r>
    <x v="0"/>
    <x v="3"/>
    <x v="1"/>
    <x v="0"/>
    <n v="1250.262043977174"/>
  </r>
  <r>
    <x v="0"/>
    <x v="3"/>
    <x v="2"/>
    <x v="0"/>
    <n v="6315.1480933250496"/>
  </r>
  <r>
    <x v="0"/>
    <x v="3"/>
    <x v="3"/>
    <x v="0"/>
    <n v="5282.2661053014754"/>
  </r>
  <r>
    <x v="0"/>
    <x v="3"/>
    <x v="4"/>
    <x v="0"/>
    <n v="19900.710788115714"/>
  </r>
  <r>
    <x v="0"/>
    <x v="3"/>
    <x v="5"/>
    <x v="0"/>
    <n v="5553.286209953113"/>
  </r>
  <r>
    <x v="0"/>
    <x v="3"/>
    <x v="6"/>
    <x v="0"/>
    <n v="9660.9938765205043"/>
  </r>
  <r>
    <x v="0"/>
    <x v="3"/>
    <x v="7"/>
    <x v="0"/>
    <n v="4410.4673817001703"/>
  </r>
  <r>
    <x v="0"/>
    <x v="3"/>
    <x v="8"/>
    <x v="0"/>
    <n v="6670.5081137166781"/>
  </r>
  <r>
    <x v="0"/>
    <x v="3"/>
    <x v="9"/>
    <x v="0"/>
    <n v="1239.2310328865372"/>
  </r>
  <r>
    <x v="0"/>
    <x v="4"/>
    <x v="0"/>
    <x v="0"/>
    <n v="5412.2516849295098"/>
  </r>
  <r>
    <x v="0"/>
    <x v="4"/>
    <x v="1"/>
    <x v="0"/>
    <n v="1030.4931585130728"/>
  </r>
  <r>
    <x v="0"/>
    <x v="4"/>
    <x v="2"/>
    <x v="0"/>
    <n v="6690.750373219571"/>
  </r>
  <r>
    <x v="0"/>
    <x v="4"/>
    <x v="3"/>
    <x v="0"/>
    <n v="5430.9649380590936"/>
  </r>
  <r>
    <x v="0"/>
    <x v="4"/>
    <x v="4"/>
    <x v="0"/>
    <n v="18405.338358542915"/>
  </r>
  <r>
    <x v="0"/>
    <x v="4"/>
    <x v="5"/>
    <x v="0"/>
    <n v="5787.5464788880499"/>
  </r>
  <r>
    <x v="0"/>
    <x v="4"/>
    <x v="6"/>
    <x v="0"/>
    <n v="9810.2174096192502"/>
  </r>
  <r>
    <x v="0"/>
    <x v="4"/>
    <x v="7"/>
    <x v="0"/>
    <n v="4561.7731049483446"/>
  </r>
  <r>
    <x v="0"/>
    <x v="4"/>
    <x v="8"/>
    <x v="0"/>
    <n v="6612.5851956612505"/>
  </r>
  <r>
    <x v="0"/>
    <x v="4"/>
    <x v="9"/>
    <x v="0"/>
    <n v="1083.8062386165959"/>
  </r>
  <r>
    <x v="0"/>
    <x v="5"/>
    <x v="0"/>
    <x v="0"/>
    <n v="5540.7930947315517"/>
  </r>
  <r>
    <x v="0"/>
    <x v="5"/>
    <x v="1"/>
    <x v="0"/>
    <n v="1088.566380146422"/>
  </r>
  <r>
    <x v="0"/>
    <x v="5"/>
    <x v="2"/>
    <x v="0"/>
    <n v="6787.3170882950863"/>
  </r>
  <r>
    <x v="0"/>
    <x v="5"/>
    <x v="3"/>
    <x v="0"/>
    <n v="5460.739331680471"/>
  </r>
  <r>
    <x v="0"/>
    <x v="5"/>
    <x v="4"/>
    <x v="0"/>
    <n v="19388.276777729377"/>
  </r>
  <r>
    <x v="0"/>
    <x v="5"/>
    <x v="5"/>
    <x v="0"/>
    <n v="5894.645390198837"/>
  </r>
  <r>
    <x v="0"/>
    <x v="5"/>
    <x v="6"/>
    <x v="0"/>
    <n v="10009.98636400041"/>
  </r>
  <r>
    <x v="0"/>
    <x v="5"/>
    <x v="7"/>
    <x v="0"/>
    <n v="4455.6201032041308"/>
  </r>
  <r>
    <x v="0"/>
    <x v="5"/>
    <x v="8"/>
    <x v="0"/>
    <n v="6729.2443324671749"/>
  </r>
  <r>
    <x v="0"/>
    <x v="5"/>
    <x v="9"/>
    <x v="0"/>
    <n v="1283.6597827230103"/>
  </r>
  <r>
    <x v="0"/>
    <x v="6"/>
    <x v="0"/>
    <x v="0"/>
    <n v="5602.7441488647664"/>
  </r>
  <r>
    <x v="0"/>
    <x v="6"/>
    <x v="1"/>
    <x v="0"/>
    <n v="1134.9549622902141"/>
  </r>
  <r>
    <x v="0"/>
    <x v="6"/>
    <x v="2"/>
    <x v="0"/>
    <n v="6872.9332887878818"/>
  </r>
  <r>
    <x v="0"/>
    <x v="6"/>
    <x v="3"/>
    <x v="0"/>
    <n v="5476.2443959188595"/>
  </r>
  <r>
    <x v="0"/>
    <x v="6"/>
    <x v="4"/>
    <x v="0"/>
    <n v="20394.631797110636"/>
  </r>
  <r>
    <x v="0"/>
    <x v="6"/>
    <x v="5"/>
    <x v="0"/>
    <n v="6126.0129932802856"/>
  </r>
  <r>
    <x v="0"/>
    <x v="6"/>
    <x v="6"/>
    <x v="0"/>
    <n v="10307.680813924344"/>
  </r>
  <r>
    <x v="0"/>
    <x v="6"/>
    <x v="7"/>
    <x v="0"/>
    <n v="4443.989992220927"/>
  </r>
  <r>
    <x v="0"/>
    <x v="6"/>
    <x v="8"/>
    <x v="0"/>
    <n v="6470.2185576633547"/>
  </r>
  <r>
    <x v="0"/>
    <x v="6"/>
    <x v="9"/>
    <x v="0"/>
    <n v="1246.999133795458"/>
  </r>
  <r>
    <x v="0"/>
    <x v="7"/>
    <x v="0"/>
    <x v="0"/>
    <n v="5617.1686365417427"/>
  </r>
  <r>
    <x v="0"/>
    <x v="7"/>
    <x v="1"/>
    <x v="0"/>
    <n v="935.82977507103476"/>
  </r>
  <r>
    <x v="0"/>
    <x v="7"/>
    <x v="2"/>
    <x v="0"/>
    <n v="7145.2195554685541"/>
  </r>
  <r>
    <x v="0"/>
    <x v="7"/>
    <x v="3"/>
    <x v="0"/>
    <n v="5472.2736611648361"/>
  </r>
  <r>
    <x v="0"/>
    <x v="7"/>
    <x v="4"/>
    <x v="0"/>
    <n v="19515.737986501681"/>
  </r>
  <r>
    <x v="0"/>
    <x v="7"/>
    <x v="5"/>
    <x v="0"/>
    <n v="6204.7113494524574"/>
  </r>
  <r>
    <x v="0"/>
    <x v="7"/>
    <x v="6"/>
    <x v="0"/>
    <n v="10706.611642231674"/>
  </r>
  <r>
    <x v="0"/>
    <x v="7"/>
    <x v="7"/>
    <x v="0"/>
    <n v="4388.164161611262"/>
  </r>
  <r>
    <x v="0"/>
    <x v="7"/>
    <x v="8"/>
    <x v="0"/>
    <n v="6241.3993479530282"/>
  </r>
  <r>
    <x v="0"/>
    <x v="7"/>
    <x v="9"/>
    <x v="0"/>
    <n v="1153.4938735193939"/>
  </r>
  <r>
    <x v="0"/>
    <x v="8"/>
    <x v="0"/>
    <x v="0"/>
    <n v="5720.7264882725167"/>
  </r>
  <r>
    <x v="0"/>
    <x v="8"/>
    <x v="1"/>
    <x v="0"/>
    <n v="915.48854231393784"/>
  </r>
  <r>
    <x v="0"/>
    <x v="8"/>
    <x v="2"/>
    <x v="0"/>
    <n v="7140.5530145798366"/>
  </r>
  <r>
    <x v="0"/>
    <x v="8"/>
    <x v="3"/>
    <x v="0"/>
    <n v="5478.6144817068935"/>
  </r>
  <r>
    <x v="0"/>
    <x v="8"/>
    <x v="4"/>
    <x v="0"/>
    <n v="19844.775848820591"/>
  </r>
  <r>
    <x v="0"/>
    <x v="8"/>
    <x v="5"/>
    <x v="0"/>
    <n v="6246.3553682199645"/>
  </r>
  <r>
    <x v="0"/>
    <x v="8"/>
    <x v="6"/>
    <x v="0"/>
    <n v="10924.241818083698"/>
  </r>
  <r>
    <x v="0"/>
    <x v="8"/>
    <x v="7"/>
    <x v="0"/>
    <n v="4406.3660162601636"/>
  </r>
  <r>
    <x v="0"/>
    <x v="8"/>
    <x v="8"/>
    <x v="0"/>
    <n v="6165.5811964320383"/>
  </r>
  <r>
    <x v="0"/>
    <x v="8"/>
    <x v="9"/>
    <x v="0"/>
    <n v="1476.7752215154799"/>
  </r>
  <r>
    <x v="0"/>
    <x v="9"/>
    <x v="0"/>
    <x v="0"/>
    <n v="5693.8369234529473"/>
  </r>
  <r>
    <x v="0"/>
    <x v="9"/>
    <x v="1"/>
    <x v="0"/>
    <n v="714.02371469342074"/>
  </r>
  <r>
    <x v="0"/>
    <x v="9"/>
    <x v="2"/>
    <x v="0"/>
    <n v="7078.6551557131979"/>
  </r>
  <r>
    <x v="0"/>
    <x v="9"/>
    <x v="3"/>
    <x v="0"/>
    <n v="5455.5936719053143"/>
  </r>
  <r>
    <x v="0"/>
    <x v="9"/>
    <x v="4"/>
    <x v="0"/>
    <n v="19427.389685918788"/>
  </r>
  <r>
    <x v="0"/>
    <x v="9"/>
    <x v="5"/>
    <x v="0"/>
    <n v="6463.6756371473684"/>
  </r>
  <r>
    <x v="0"/>
    <x v="9"/>
    <x v="6"/>
    <x v="0"/>
    <n v="10939.067889050832"/>
  </r>
  <r>
    <x v="0"/>
    <x v="9"/>
    <x v="7"/>
    <x v="0"/>
    <n v="4414.1500487151379"/>
  </r>
  <r>
    <x v="0"/>
    <x v="9"/>
    <x v="8"/>
    <x v="0"/>
    <n v="6328.4290448920519"/>
  </r>
  <r>
    <x v="0"/>
    <x v="9"/>
    <x v="9"/>
    <x v="0"/>
    <n v="1419.8469647050758"/>
  </r>
  <r>
    <x v="0"/>
    <x v="10"/>
    <x v="0"/>
    <x v="0"/>
    <n v="5725.6162128475426"/>
  </r>
  <r>
    <x v="0"/>
    <x v="10"/>
    <x v="1"/>
    <x v="0"/>
    <n v="643.6507752669786"/>
  </r>
  <r>
    <x v="0"/>
    <x v="10"/>
    <x v="2"/>
    <x v="0"/>
    <n v="7091.2193277024053"/>
  </r>
  <r>
    <x v="0"/>
    <x v="10"/>
    <x v="3"/>
    <x v="0"/>
    <n v="5449.397199064053"/>
  </r>
  <r>
    <x v="0"/>
    <x v="10"/>
    <x v="4"/>
    <x v="0"/>
    <n v="19869.650923606147"/>
  </r>
  <r>
    <x v="0"/>
    <x v="10"/>
    <x v="5"/>
    <x v="0"/>
    <n v="6470.5465601965425"/>
  </r>
  <r>
    <x v="0"/>
    <x v="10"/>
    <x v="6"/>
    <x v="0"/>
    <n v="10890.517045062372"/>
  </r>
  <r>
    <x v="0"/>
    <x v="10"/>
    <x v="7"/>
    <x v="0"/>
    <n v="4452.7638671920267"/>
  </r>
  <r>
    <x v="0"/>
    <x v="10"/>
    <x v="8"/>
    <x v="0"/>
    <n v="6081.1190643694663"/>
  </r>
  <r>
    <x v="0"/>
    <x v="10"/>
    <x v="9"/>
    <x v="0"/>
    <n v="1526.7386191128617"/>
  </r>
  <r>
    <x v="0"/>
    <x v="11"/>
    <x v="0"/>
    <x v="0"/>
    <n v="5688.5664020207005"/>
  </r>
  <r>
    <x v="0"/>
    <x v="11"/>
    <x v="1"/>
    <x v="0"/>
    <n v="558.08251804653446"/>
  </r>
  <r>
    <x v="0"/>
    <x v="11"/>
    <x v="2"/>
    <x v="0"/>
    <n v="7252.860809191553"/>
  </r>
  <r>
    <x v="0"/>
    <x v="11"/>
    <x v="3"/>
    <x v="0"/>
    <n v="5389.3560967042058"/>
  </r>
  <r>
    <x v="0"/>
    <x v="11"/>
    <x v="4"/>
    <x v="0"/>
    <n v="20263.730640841011"/>
  </r>
  <r>
    <x v="0"/>
    <x v="11"/>
    <x v="5"/>
    <x v="0"/>
    <n v="6413.3644909578325"/>
  </r>
  <r>
    <x v="0"/>
    <x v="11"/>
    <x v="6"/>
    <x v="0"/>
    <n v="11127.057804335802"/>
  </r>
  <r>
    <x v="0"/>
    <x v="11"/>
    <x v="7"/>
    <x v="0"/>
    <n v="4412.1672785292403"/>
  </r>
  <r>
    <x v="0"/>
    <x v="11"/>
    <x v="8"/>
    <x v="0"/>
    <n v="6182.5456945266615"/>
  </r>
  <r>
    <x v="0"/>
    <x v="11"/>
    <x v="9"/>
    <x v="0"/>
    <n v="1485.2272150276347"/>
  </r>
  <r>
    <x v="1"/>
    <x v="0"/>
    <x v="0"/>
    <x v="0"/>
    <n v="5910.8876478368411"/>
  </r>
  <r>
    <x v="1"/>
    <x v="0"/>
    <x v="1"/>
    <x v="0"/>
    <n v="552.03168405811721"/>
  </r>
  <r>
    <x v="1"/>
    <x v="0"/>
    <x v="2"/>
    <x v="0"/>
    <n v="7519.4570488512918"/>
  </r>
  <r>
    <x v="1"/>
    <x v="0"/>
    <x v="3"/>
    <x v="0"/>
    <n v="5637.2904590844128"/>
  </r>
  <r>
    <x v="1"/>
    <x v="0"/>
    <x v="4"/>
    <x v="0"/>
    <n v="21803.90993084155"/>
  </r>
  <r>
    <x v="1"/>
    <x v="0"/>
    <x v="5"/>
    <x v="0"/>
    <n v="7353.6303649060101"/>
  </r>
  <r>
    <x v="1"/>
    <x v="0"/>
    <x v="6"/>
    <x v="0"/>
    <n v="11566.960381240644"/>
  </r>
  <r>
    <x v="1"/>
    <x v="0"/>
    <x v="7"/>
    <x v="0"/>
    <n v="4698.5308613345951"/>
  </r>
  <r>
    <x v="1"/>
    <x v="0"/>
    <x v="8"/>
    <x v="0"/>
    <n v="6705.9075328426388"/>
  </r>
  <r>
    <x v="1"/>
    <x v="0"/>
    <x v="9"/>
    <x v="0"/>
    <n v="1786.1543415388892"/>
  </r>
  <r>
    <x v="1"/>
    <x v="1"/>
    <x v="0"/>
    <x v="0"/>
    <n v="5972.0332348606571"/>
  </r>
  <r>
    <x v="1"/>
    <x v="1"/>
    <x v="1"/>
    <x v="0"/>
    <n v="609.1655858745014"/>
  </r>
  <r>
    <x v="1"/>
    <x v="1"/>
    <x v="2"/>
    <x v="0"/>
    <n v="7909.6382363271232"/>
  </r>
  <r>
    <x v="1"/>
    <x v="1"/>
    <x v="3"/>
    <x v="0"/>
    <n v="5664.3648178265121"/>
  </r>
  <r>
    <x v="1"/>
    <x v="1"/>
    <x v="4"/>
    <x v="0"/>
    <n v="23940.353676162995"/>
  </r>
  <r>
    <x v="1"/>
    <x v="1"/>
    <x v="5"/>
    <x v="0"/>
    <n v="7399.9637727855807"/>
  </r>
  <r>
    <x v="1"/>
    <x v="1"/>
    <x v="6"/>
    <x v="0"/>
    <n v="11951.496860022517"/>
  </r>
  <r>
    <x v="1"/>
    <x v="1"/>
    <x v="7"/>
    <x v="0"/>
    <n v="4828.712380044487"/>
  </r>
  <r>
    <x v="1"/>
    <x v="1"/>
    <x v="8"/>
    <x v="0"/>
    <n v="6965.3779120209065"/>
  </r>
  <r>
    <x v="1"/>
    <x v="1"/>
    <x v="9"/>
    <x v="0"/>
    <n v="1780.2456626865194"/>
  </r>
  <r>
    <x v="1"/>
    <x v="2"/>
    <x v="0"/>
    <x v="0"/>
    <n v="6061.3011654215807"/>
  </r>
  <r>
    <x v="1"/>
    <x v="2"/>
    <x v="1"/>
    <x v="0"/>
    <n v="869.74517296146826"/>
  </r>
  <r>
    <x v="1"/>
    <x v="2"/>
    <x v="2"/>
    <x v="0"/>
    <n v="7885.7621989819336"/>
  </r>
  <r>
    <x v="1"/>
    <x v="2"/>
    <x v="3"/>
    <x v="0"/>
    <n v="5882.992290323511"/>
  </r>
  <r>
    <x v="1"/>
    <x v="2"/>
    <x v="4"/>
    <x v="0"/>
    <n v="22972.36989439161"/>
  </r>
  <r>
    <x v="1"/>
    <x v="2"/>
    <x v="5"/>
    <x v="0"/>
    <n v="7379.4688431389286"/>
  </r>
  <r>
    <x v="1"/>
    <x v="2"/>
    <x v="6"/>
    <x v="0"/>
    <n v="12543.91954744945"/>
  </r>
  <r>
    <x v="1"/>
    <x v="2"/>
    <x v="7"/>
    <x v="0"/>
    <n v="5019.3081781861765"/>
  </r>
  <r>
    <x v="1"/>
    <x v="2"/>
    <x v="8"/>
    <x v="0"/>
    <n v="7149.2876374120115"/>
  </r>
  <r>
    <x v="1"/>
    <x v="2"/>
    <x v="9"/>
    <x v="0"/>
    <n v="1738.4773963841872"/>
  </r>
  <r>
    <x v="1"/>
    <x v="3"/>
    <x v="0"/>
    <x v="0"/>
    <n v="5952.2818433864986"/>
  </r>
  <r>
    <x v="1"/>
    <x v="3"/>
    <x v="1"/>
    <x v="0"/>
    <n v="1237.8199063058"/>
  </r>
  <r>
    <x v="1"/>
    <x v="3"/>
    <x v="2"/>
    <x v="0"/>
    <n v="8212.5396326774244"/>
  </r>
  <r>
    <x v="1"/>
    <x v="3"/>
    <x v="3"/>
    <x v="0"/>
    <n v="5805.4453488099043"/>
  </r>
  <r>
    <x v="1"/>
    <x v="3"/>
    <x v="4"/>
    <x v="0"/>
    <n v="23837.245605251643"/>
  </r>
  <r>
    <x v="1"/>
    <x v="3"/>
    <x v="5"/>
    <x v="0"/>
    <n v="7258.3134046451987"/>
  </r>
  <r>
    <x v="1"/>
    <x v="3"/>
    <x v="6"/>
    <x v="0"/>
    <n v="13076.782349908017"/>
  </r>
  <r>
    <x v="1"/>
    <x v="3"/>
    <x v="7"/>
    <x v="0"/>
    <n v="5052.984898578723"/>
  </r>
  <r>
    <x v="1"/>
    <x v="3"/>
    <x v="8"/>
    <x v="0"/>
    <n v="7329.6611574842354"/>
  </r>
  <r>
    <x v="1"/>
    <x v="3"/>
    <x v="9"/>
    <x v="0"/>
    <n v="1785.0705334137697"/>
  </r>
  <r>
    <x v="1"/>
    <x v="4"/>
    <x v="0"/>
    <x v="0"/>
    <n v="6367.3163874222519"/>
  </r>
  <r>
    <x v="1"/>
    <x v="4"/>
    <x v="1"/>
    <x v="0"/>
    <n v="1661.5717918189"/>
  </r>
  <r>
    <x v="1"/>
    <x v="4"/>
    <x v="2"/>
    <x v="0"/>
    <n v="8465.5907068919314"/>
  </r>
  <r>
    <x v="1"/>
    <x v="4"/>
    <x v="3"/>
    <x v="0"/>
    <n v="6088.9193513273585"/>
  </r>
  <r>
    <x v="1"/>
    <x v="4"/>
    <x v="4"/>
    <x v="0"/>
    <n v="23491.107421420245"/>
  </r>
  <r>
    <x v="1"/>
    <x v="4"/>
    <x v="5"/>
    <x v="0"/>
    <n v="7761.3314969535577"/>
  </r>
  <r>
    <x v="1"/>
    <x v="4"/>
    <x v="6"/>
    <x v="0"/>
    <n v="13826.179737362547"/>
  </r>
  <r>
    <x v="1"/>
    <x v="4"/>
    <x v="7"/>
    <x v="0"/>
    <n v="5105.5267521641572"/>
  </r>
  <r>
    <x v="1"/>
    <x v="4"/>
    <x v="8"/>
    <x v="0"/>
    <n v="7267.2058579152026"/>
  </r>
  <r>
    <x v="1"/>
    <x v="4"/>
    <x v="9"/>
    <x v="0"/>
    <n v="1849.9803383751087"/>
  </r>
  <r>
    <x v="1"/>
    <x v="5"/>
    <x v="0"/>
    <x v="0"/>
    <n v="6666.197009436185"/>
  </r>
  <r>
    <x v="1"/>
    <x v="5"/>
    <x v="1"/>
    <x v="0"/>
    <n v="1801.5988170124949"/>
  </r>
  <r>
    <x v="1"/>
    <x v="5"/>
    <x v="2"/>
    <x v="0"/>
    <n v="9293.7900901265166"/>
  </r>
  <r>
    <x v="1"/>
    <x v="5"/>
    <x v="3"/>
    <x v="0"/>
    <n v="6305.2036511412944"/>
  </r>
  <r>
    <x v="1"/>
    <x v="5"/>
    <x v="4"/>
    <x v="0"/>
    <n v="23039.819685128361"/>
  </r>
  <r>
    <x v="1"/>
    <x v="5"/>
    <x v="5"/>
    <x v="0"/>
    <n v="7983.9790243861844"/>
  </r>
  <r>
    <x v="1"/>
    <x v="5"/>
    <x v="6"/>
    <x v="0"/>
    <n v="14202.558246527631"/>
  </r>
  <r>
    <x v="1"/>
    <x v="5"/>
    <x v="7"/>
    <x v="0"/>
    <n v="5084.6072677106658"/>
  </r>
  <r>
    <x v="1"/>
    <x v="5"/>
    <x v="8"/>
    <x v="0"/>
    <n v="7686.8902866153421"/>
  </r>
  <r>
    <x v="1"/>
    <x v="5"/>
    <x v="9"/>
    <x v="0"/>
    <n v="2026.5496157313801"/>
  </r>
  <r>
    <x v="1"/>
    <x v="6"/>
    <x v="0"/>
    <x v="0"/>
    <n v="6810.1268150434571"/>
  </r>
  <r>
    <x v="1"/>
    <x v="6"/>
    <x v="1"/>
    <x v="0"/>
    <n v="1794.8870541810013"/>
  </r>
  <r>
    <x v="1"/>
    <x v="6"/>
    <x v="2"/>
    <x v="0"/>
    <n v="9670.7689645014416"/>
  </r>
  <r>
    <x v="1"/>
    <x v="6"/>
    <x v="3"/>
    <x v="0"/>
    <n v="6393.8515960065261"/>
  </r>
  <r>
    <x v="1"/>
    <x v="6"/>
    <x v="4"/>
    <x v="0"/>
    <n v="24890.815066018047"/>
  </r>
  <r>
    <x v="1"/>
    <x v="6"/>
    <x v="5"/>
    <x v="0"/>
    <n v="8238.4813384424306"/>
  </r>
  <r>
    <x v="1"/>
    <x v="6"/>
    <x v="6"/>
    <x v="0"/>
    <n v="14516.3081268482"/>
  </r>
  <r>
    <x v="1"/>
    <x v="6"/>
    <x v="7"/>
    <x v="0"/>
    <n v="5030.9671823204417"/>
  </r>
  <r>
    <x v="1"/>
    <x v="6"/>
    <x v="8"/>
    <x v="0"/>
    <n v="7553.198763244257"/>
  </r>
  <r>
    <x v="1"/>
    <x v="6"/>
    <x v="9"/>
    <x v="0"/>
    <n v="2113.8249330382846"/>
  </r>
  <r>
    <x v="1"/>
    <x v="7"/>
    <x v="0"/>
    <x v="0"/>
    <n v="6845.6383661328455"/>
  </r>
  <r>
    <x v="1"/>
    <x v="7"/>
    <x v="1"/>
    <x v="0"/>
    <n v="1652.3014115640817"/>
  </r>
  <r>
    <x v="1"/>
    <x v="7"/>
    <x v="2"/>
    <x v="0"/>
    <n v="9604.2051537665229"/>
  </r>
  <r>
    <x v="1"/>
    <x v="7"/>
    <x v="3"/>
    <x v="0"/>
    <n v="6395.3846820482231"/>
  </r>
  <r>
    <x v="1"/>
    <x v="7"/>
    <x v="4"/>
    <x v="0"/>
    <n v="24512.612014086408"/>
  </r>
  <r>
    <x v="1"/>
    <x v="7"/>
    <x v="5"/>
    <x v="0"/>
    <n v="8481.1855059763602"/>
  </r>
  <r>
    <x v="1"/>
    <x v="7"/>
    <x v="6"/>
    <x v="0"/>
    <n v="14745.368862661053"/>
  </r>
  <r>
    <x v="1"/>
    <x v="7"/>
    <x v="7"/>
    <x v="0"/>
    <n v="5223.7609888600664"/>
  </r>
  <r>
    <x v="1"/>
    <x v="7"/>
    <x v="8"/>
    <x v="0"/>
    <n v="7456.8252603402761"/>
  </r>
  <r>
    <x v="1"/>
    <x v="7"/>
    <x v="9"/>
    <x v="0"/>
    <n v="2230.3184076486937"/>
  </r>
  <r>
    <x v="1"/>
    <x v="8"/>
    <x v="0"/>
    <x v="0"/>
    <n v="7310.2986800843873"/>
  </r>
  <r>
    <x v="1"/>
    <x v="8"/>
    <x v="1"/>
    <x v="0"/>
    <n v="1557.9066282754106"/>
  </r>
  <r>
    <x v="1"/>
    <x v="8"/>
    <x v="2"/>
    <x v="0"/>
    <n v="10120.295152968516"/>
  </r>
  <r>
    <x v="1"/>
    <x v="8"/>
    <x v="3"/>
    <x v="0"/>
    <n v="6745.9521756456488"/>
  </r>
  <r>
    <x v="1"/>
    <x v="8"/>
    <x v="4"/>
    <x v="0"/>
    <n v="25315.969071009084"/>
  </r>
  <r>
    <x v="1"/>
    <x v="8"/>
    <x v="5"/>
    <x v="0"/>
    <n v="9140.1499895680045"/>
  </r>
  <r>
    <x v="1"/>
    <x v="8"/>
    <x v="6"/>
    <x v="0"/>
    <n v="16258.233805643544"/>
  </r>
  <r>
    <x v="1"/>
    <x v="8"/>
    <x v="7"/>
    <x v="0"/>
    <n v="5375.0962488687801"/>
  </r>
  <r>
    <x v="1"/>
    <x v="8"/>
    <x v="8"/>
    <x v="0"/>
    <n v="7719.0335724522292"/>
  </r>
  <r>
    <x v="1"/>
    <x v="8"/>
    <x v="9"/>
    <x v="0"/>
    <n v="2503.6250415255463"/>
  </r>
  <r>
    <x v="1"/>
    <x v="9"/>
    <x v="0"/>
    <x v="0"/>
    <n v="7597.9585782804543"/>
  </r>
  <r>
    <x v="1"/>
    <x v="9"/>
    <x v="1"/>
    <x v="0"/>
    <n v="1423.9329018819058"/>
  </r>
  <r>
    <x v="1"/>
    <x v="9"/>
    <x v="2"/>
    <x v="0"/>
    <n v="10113.559347504848"/>
  </r>
  <r>
    <x v="1"/>
    <x v="9"/>
    <x v="3"/>
    <x v="0"/>
    <n v="7002.6583398700286"/>
  </r>
  <r>
    <x v="1"/>
    <x v="9"/>
    <x v="4"/>
    <x v="0"/>
    <n v="27096.95655692627"/>
  </r>
  <r>
    <x v="1"/>
    <x v="9"/>
    <x v="5"/>
    <x v="0"/>
    <n v="9823.2825459269807"/>
  </r>
  <r>
    <x v="1"/>
    <x v="9"/>
    <x v="6"/>
    <x v="0"/>
    <n v="16994.285043105869"/>
  </r>
  <r>
    <x v="1"/>
    <x v="9"/>
    <x v="7"/>
    <x v="0"/>
    <n v="5702.7759990763552"/>
  </r>
  <r>
    <x v="1"/>
    <x v="9"/>
    <x v="8"/>
    <x v="0"/>
    <n v="7833.3573436401966"/>
  </r>
  <r>
    <x v="1"/>
    <x v="9"/>
    <x v="9"/>
    <x v="0"/>
    <n v="2691.7015178320671"/>
  </r>
  <r>
    <x v="1"/>
    <x v="10"/>
    <x v="0"/>
    <x v="0"/>
    <n v="7729.5948042982145"/>
  </r>
  <r>
    <x v="1"/>
    <x v="10"/>
    <x v="1"/>
    <x v="0"/>
    <n v="1264.867780979826"/>
  </r>
  <r>
    <x v="1"/>
    <x v="10"/>
    <x v="2"/>
    <x v="0"/>
    <n v="10273.846891268769"/>
  </r>
  <r>
    <x v="1"/>
    <x v="10"/>
    <x v="3"/>
    <x v="0"/>
    <n v="7081.8406409230492"/>
  </r>
  <r>
    <x v="1"/>
    <x v="10"/>
    <x v="4"/>
    <x v="0"/>
    <n v="26987.91896007544"/>
  </r>
  <r>
    <x v="1"/>
    <x v="10"/>
    <x v="5"/>
    <x v="0"/>
    <n v="9610.8599343948899"/>
  </r>
  <r>
    <x v="1"/>
    <x v="10"/>
    <x v="6"/>
    <x v="0"/>
    <n v="16645.807397637269"/>
  </r>
  <r>
    <x v="1"/>
    <x v="10"/>
    <x v="7"/>
    <x v="0"/>
    <n v="5799.2831521882845"/>
  </r>
  <r>
    <x v="1"/>
    <x v="10"/>
    <x v="8"/>
    <x v="0"/>
    <n v="7566.5534573777586"/>
  </r>
  <r>
    <x v="1"/>
    <x v="10"/>
    <x v="9"/>
    <x v="0"/>
    <n v="2771.7453860144728"/>
  </r>
  <r>
    <x v="1"/>
    <x v="11"/>
    <x v="0"/>
    <x v="0"/>
    <n v="7802.7836139817819"/>
  </r>
  <r>
    <x v="1"/>
    <x v="11"/>
    <x v="1"/>
    <x v="0"/>
    <n v="871.03554460995997"/>
  </r>
  <r>
    <x v="1"/>
    <x v="11"/>
    <x v="2"/>
    <x v="0"/>
    <n v="11015.521908967874"/>
  </r>
  <r>
    <x v="1"/>
    <x v="11"/>
    <x v="3"/>
    <x v="0"/>
    <n v="7115.9201534279664"/>
  </r>
  <r>
    <x v="1"/>
    <x v="11"/>
    <x v="4"/>
    <x v="0"/>
    <n v="27686.504695104966"/>
  </r>
  <r>
    <x v="1"/>
    <x v="11"/>
    <x v="5"/>
    <x v="0"/>
    <n v="9863.3610331917153"/>
  </r>
  <r>
    <x v="1"/>
    <x v="11"/>
    <x v="6"/>
    <x v="0"/>
    <n v="17074.83552026797"/>
  </r>
  <r>
    <x v="1"/>
    <x v="11"/>
    <x v="7"/>
    <x v="0"/>
    <n v="5972.7255964802007"/>
  </r>
  <r>
    <x v="1"/>
    <x v="11"/>
    <x v="8"/>
    <x v="0"/>
    <n v="8034.8872817084648"/>
  </r>
  <r>
    <x v="1"/>
    <x v="11"/>
    <x v="9"/>
    <x v="0"/>
    <n v="2919.0542600888939"/>
  </r>
  <r>
    <x v="2"/>
    <x v="0"/>
    <x v="0"/>
    <x v="0"/>
    <n v="8017.5439745003805"/>
  </r>
  <r>
    <x v="2"/>
    <x v="0"/>
    <x v="1"/>
    <x v="0"/>
    <n v="1208.3496878295675"/>
  </r>
  <r>
    <x v="2"/>
    <x v="0"/>
    <x v="2"/>
    <x v="0"/>
    <n v="10927.557931842368"/>
  </r>
  <r>
    <x v="2"/>
    <x v="0"/>
    <x v="3"/>
    <x v="0"/>
    <n v="7394.195389309848"/>
  </r>
  <r>
    <x v="2"/>
    <x v="0"/>
    <x v="4"/>
    <x v="0"/>
    <n v="26810.159224137926"/>
  </r>
  <r>
    <x v="2"/>
    <x v="0"/>
    <x v="5"/>
    <x v="0"/>
    <n v="10056.013255063513"/>
  </r>
  <r>
    <x v="2"/>
    <x v="0"/>
    <x v="6"/>
    <x v="0"/>
    <n v="16493.42924540626"/>
  </r>
  <r>
    <x v="2"/>
    <x v="0"/>
    <x v="7"/>
    <x v="0"/>
    <n v="5916.9386977186314"/>
  </r>
  <r>
    <x v="2"/>
    <x v="0"/>
    <x v="8"/>
    <x v="0"/>
    <n v="8434.1135026131542"/>
  </r>
  <r>
    <x v="2"/>
    <x v="0"/>
    <x v="9"/>
    <x v="0"/>
    <n v="2925.0406772120587"/>
  </r>
  <r>
    <x v="2"/>
    <x v="1"/>
    <x v="0"/>
    <x v="0"/>
    <n v="8002.5397970226804"/>
  </r>
  <r>
    <x v="2"/>
    <x v="1"/>
    <x v="1"/>
    <x v="0"/>
    <n v="1531.2971395936927"/>
  </r>
  <r>
    <x v="2"/>
    <x v="1"/>
    <x v="2"/>
    <x v="0"/>
    <n v="11239.265990587412"/>
  </r>
  <r>
    <x v="2"/>
    <x v="1"/>
    <x v="3"/>
    <x v="0"/>
    <n v="7350.6339790027796"/>
  </r>
  <r>
    <x v="2"/>
    <x v="1"/>
    <x v="4"/>
    <x v="0"/>
    <n v="26713.037135052287"/>
  </r>
  <r>
    <x v="2"/>
    <x v="1"/>
    <x v="5"/>
    <x v="0"/>
    <n v="10075.395389027863"/>
  </r>
  <r>
    <x v="2"/>
    <x v="1"/>
    <x v="6"/>
    <x v="0"/>
    <n v="16786.463914176347"/>
  </r>
  <r>
    <x v="2"/>
    <x v="1"/>
    <x v="7"/>
    <x v="0"/>
    <n v="5916.6930283307829"/>
  </r>
  <r>
    <x v="2"/>
    <x v="1"/>
    <x v="8"/>
    <x v="0"/>
    <n v="8663.741167561353"/>
  </r>
  <r>
    <x v="2"/>
    <x v="1"/>
    <x v="9"/>
    <x v="0"/>
    <n v="2802.1096625735181"/>
  </r>
  <r>
    <x v="2"/>
    <x v="2"/>
    <x v="0"/>
    <x v="0"/>
    <n v="7795.0316605296175"/>
  </r>
  <r>
    <x v="2"/>
    <x v="2"/>
    <x v="1"/>
    <x v="0"/>
    <n v="2098.0371066492094"/>
  </r>
  <r>
    <x v="2"/>
    <x v="2"/>
    <x v="2"/>
    <x v="0"/>
    <n v="11226.820308604376"/>
  </r>
  <r>
    <x v="2"/>
    <x v="2"/>
    <x v="3"/>
    <x v="0"/>
    <n v="7204.5698199093522"/>
  </r>
  <r>
    <x v="2"/>
    <x v="2"/>
    <x v="4"/>
    <x v="0"/>
    <n v="27570.4196319607"/>
  </r>
  <r>
    <x v="2"/>
    <x v="2"/>
    <x v="5"/>
    <x v="0"/>
    <n v="9575.7387951720375"/>
  </r>
  <r>
    <x v="2"/>
    <x v="2"/>
    <x v="6"/>
    <x v="0"/>
    <n v="17046.092993313396"/>
  </r>
  <r>
    <x v="2"/>
    <x v="2"/>
    <x v="7"/>
    <x v="0"/>
    <n v="5995.6877807444635"/>
  </r>
  <r>
    <x v="2"/>
    <x v="2"/>
    <x v="8"/>
    <x v="0"/>
    <n v="8693.9714536813517"/>
  </r>
  <r>
    <x v="2"/>
    <x v="2"/>
    <x v="9"/>
    <x v="0"/>
    <n v="2563.3521875000115"/>
  </r>
  <r>
    <x v="2"/>
    <x v="3"/>
    <x v="0"/>
    <x v="0"/>
    <n v="7320.4243657552879"/>
  </r>
  <r>
    <x v="2"/>
    <x v="3"/>
    <x v="1"/>
    <x v="0"/>
    <n v="2120.1326120129506"/>
  </r>
  <r>
    <x v="2"/>
    <x v="3"/>
    <x v="2"/>
    <x v="0"/>
    <n v="10485.639724318169"/>
  </r>
  <r>
    <x v="2"/>
    <x v="3"/>
    <x v="3"/>
    <x v="0"/>
    <n v="6997.3981808486578"/>
  </r>
  <r>
    <x v="2"/>
    <x v="3"/>
    <x v="4"/>
    <x v="0"/>
    <n v="27553.035538450269"/>
  </r>
  <r>
    <x v="2"/>
    <x v="3"/>
    <x v="5"/>
    <x v="0"/>
    <n v="8954.4618094073285"/>
  </r>
  <r>
    <x v="2"/>
    <x v="3"/>
    <x v="6"/>
    <x v="0"/>
    <n v="15940.489345046357"/>
  </r>
  <r>
    <x v="2"/>
    <x v="3"/>
    <x v="7"/>
    <x v="0"/>
    <n v="5570.8452606479177"/>
  </r>
  <r>
    <x v="2"/>
    <x v="3"/>
    <x v="8"/>
    <x v="0"/>
    <n v="8357.1243609090834"/>
  </r>
  <r>
    <x v="2"/>
    <x v="3"/>
    <x v="9"/>
    <x v="0"/>
    <n v="2296.7136403131967"/>
  </r>
  <r>
    <x v="2"/>
    <x v="4"/>
    <x v="0"/>
    <x v="0"/>
    <n v="7580.0155017228553"/>
  </r>
  <r>
    <x v="2"/>
    <x v="4"/>
    <x v="1"/>
    <x v="0"/>
    <n v="2021.2462311243132"/>
  </r>
  <r>
    <x v="2"/>
    <x v="4"/>
    <x v="2"/>
    <x v="0"/>
    <n v="10872.546524368992"/>
  </r>
  <r>
    <x v="2"/>
    <x v="4"/>
    <x v="3"/>
    <x v="0"/>
    <n v="7140.0925798457565"/>
  </r>
  <r>
    <x v="2"/>
    <x v="4"/>
    <x v="4"/>
    <x v="0"/>
    <n v="26531.106765400131"/>
  </r>
  <r>
    <x v="2"/>
    <x v="4"/>
    <x v="5"/>
    <x v="0"/>
    <n v="9411.7526780772259"/>
  </r>
  <r>
    <x v="2"/>
    <x v="4"/>
    <x v="6"/>
    <x v="0"/>
    <n v="16361.188359105745"/>
  </r>
  <r>
    <x v="2"/>
    <x v="4"/>
    <x v="7"/>
    <x v="0"/>
    <n v="5635.5899983574236"/>
  </r>
  <r>
    <x v="2"/>
    <x v="4"/>
    <x v="8"/>
    <x v="0"/>
    <n v="8480.1978930817568"/>
  </r>
  <r>
    <x v="2"/>
    <x v="4"/>
    <x v="9"/>
    <x v="0"/>
    <n v="2354.2265481885038"/>
  </r>
  <r>
    <x v="2"/>
    <x v="5"/>
    <x v="0"/>
    <x v="0"/>
    <n v="7752.257788629051"/>
  </r>
  <r>
    <x v="2"/>
    <x v="5"/>
    <x v="1"/>
    <x v="0"/>
    <n v="2096.8410164172897"/>
  </r>
  <r>
    <x v="2"/>
    <x v="5"/>
    <x v="2"/>
    <x v="0"/>
    <n v="11217.53693960917"/>
  </r>
  <r>
    <x v="2"/>
    <x v="5"/>
    <x v="3"/>
    <x v="0"/>
    <n v="7213.9636565874307"/>
  </r>
  <r>
    <x v="2"/>
    <x v="5"/>
    <x v="4"/>
    <x v="0"/>
    <n v="28133.141510988968"/>
  </r>
  <r>
    <x v="2"/>
    <x v="5"/>
    <x v="5"/>
    <x v="0"/>
    <n v="9563.7290441077203"/>
  </r>
  <r>
    <x v="2"/>
    <x v="5"/>
    <x v="6"/>
    <x v="0"/>
    <n v="16431.824355638644"/>
  </r>
  <r>
    <x v="2"/>
    <x v="5"/>
    <x v="7"/>
    <x v="0"/>
    <n v="5408.4845606626586"/>
  </r>
  <r>
    <x v="2"/>
    <x v="5"/>
    <x v="8"/>
    <x v="0"/>
    <n v="8312.9545207068877"/>
  </r>
  <r>
    <x v="2"/>
    <x v="5"/>
    <x v="9"/>
    <x v="0"/>
    <n v="2513.6351228086019"/>
  </r>
  <r>
    <x v="2"/>
    <x v="6"/>
    <x v="0"/>
    <x v="0"/>
    <n v="7825.6835332761912"/>
  </r>
  <r>
    <x v="2"/>
    <x v="6"/>
    <x v="1"/>
    <x v="0"/>
    <n v="2093.1417899755861"/>
  </r>
  <r>
    <x v="2"/>
    <x v="6"/>
    <x v="2"/>
    <x v="0"/>
    <n v="11521.770772589982"/>
  </r>
  <r>
    <x v="2"/>
    <x v="6"/>
    <x v="3"/>
    <x v="0"/>
    <n v="7266.1516056813771"/>
  </r>
  <r>
    <x v="2"/>
    <x v="6"/>
    <x v="4"/>
    <x v="0"/>
    <n v="28004.271594032645"/>
  </r>
  <r>
    <x v="2"/>
    <x v="6"/>
    <x v="5"/>
    <x v="0"/>
    <n v="9739.34523744137"/>
  </r>
  <r>
    <x v="2"/>
    <x v="6"/>
    <x v="6"/>
    <x v="0"/>
    <n v="16534.465440441516"/>
  </r>
  <r>
    <x v="2"/>
    <x v="6"/>
    <x v="7"/>
    <x v="0"/>
    <n v="5647.3736648044714"/>
  </r>
  <r>
    <x v="2"/>
    <x v="6"/>
    <x v="8"/>
    <x v="0"/>
    <n v="8109.3928500094171"/>
  </r>
  <r>
    <x v="2"/>
    <x v="6"/>
    <x v="9"/>
    <x v="0"/>
    <n v="2563.9390529636794"/>
  </r>
  <r>
    <x v="2"/>
    <x v="7"/>
    <x v="0"/>
    <x v="0"/>
    <n v="7877.6856536423666"/>
  </r>
  <r>
    <x v="2"/>
    <x v="7"/>
    <x v="1"/>
    <x v="0"/>
    <n v="2134.1330422535307"/>
  </r>
  <r>
    <x v="2"/>
    <x v="7"/>
    <x v="2"/>
    <x v="0"/>
    <n v="11449.350789650513"/>
  </r>
  <r>
    <x v="2"/>
    <x v="7"/>
    <x v="3"/>
    <x v="0"/>
    <n v="7230.8813660432997"/>
  </r>
  <r>
    <x v="2"/>
    <x v="7"/>
    <x v="4"/>
    <x v="0"/>
    <n v="26065.597652679648"/>
  </r>
  <r>
    <x v="2"/>
    <x v="7"/>
    <x v="5"/>
    <x v="0"/>
    <n v="9933.6627752145832"/>
  </r>
  <r>
    <x v="2"/>
    <x v="7"/>
    <x v="6"/>
    <x v="0"/>
    <n v="17117.33416697049"/>
  </r>
  <r>
    <x v="2"/>
    <x v="7"/>
    <x v="7"/>
    <x v="0"/>
    <n v="5601.9424839905623"/>
  </r>
  <r>
    <x v="2"/>
    <x v="7"/>
    <x v="8"/>
    <x v="0"/>
    <n v="8146.139562201326"/>
  </r>
  <r>
    <x v="2"/>
    <x v="7"/>
    <x v="9"/>
    <x v="0"/>
    <n v="2722.8136752947803"/>
  </r>
  <r>
    <x v="2"/>
    <x v="8"/>
    <x v="0"/>
    <x v="0"/>
    <n v="7933.0885997004871"/>
  </r>
  <r>
    <x v="2"/>
    <x v="8"/>
    <x v="1"/>
    <x v="0"/>
    <n v="2113.6478040540596"/>
  </r>
  <r>
    <x v="2"/>
    <x v="8"/>
    <x v="2"/>
    <x v="0"/>
    <n v="11442.329007980599"/>
  </r>
  <r>
    <x v="2"/>
    <x v="8"/>
    <x v="3"/>
    <x v="0"/>
    <n v="7232.3721736249563"/>
  </r>
  <r>
    <x v="2"/>
    <x v="8"/>
    <x v="4"/>
    <x v="0"/>
    <n v="26181.391716550046"/>
  </r>
  <r>
    <x v="2"/>
    <x v="8"/>
    <x v="5"/>
    <x v="0"/>
    <n v="9843.2477528109921"/>
  </r>
  <r>
    <x v="2"/>
    <x v="8"/>
    <x v="6"/>
    <x v="0"/>
    <n v="17005.539398795048"/>
  </r>
  <r>
    <x v="2"/>
    <x v="8"/>
    <x v="7"/>
    <x v="0"/>
    <n v="5809.72833778728"/>
  </r>
  <r>
    <x v="2"/>
    <x v="8"/>
    <x v="8"/>
    <x v="0"/>
    <n v="7940.0943132163247"/>
  </r>
  <r>
    <x v="2"/>
    <x v="8"/>
    <x v="9"/>
    <x v="0"/>
    <n v="2774.3914542803809"/>
  </r>
  <r>
    <x v="2"/>
    <x v="9"/>
    <x v="0"/>
    <x v="0"/>
    <n v="7877.0188419929473"/>
  </r>
  <r>
    <x v="2"/>
    <x v="9"/>
    <x v="1"/>
    <x v="0"/>
    <n v="1995.3023645437324"/>
  </r>
  <r>
    <x v="2"/>
    <x v="9"/>
    <x v="2"/>
    <x v="0"/>
    <n v="10944.748620121469"/>
  </r>
  <r>
    <x v="2"/>
    <x v="9"/>
    <x v="3"/>
    <x v="0"/>
    <n v="7166.3187636813691"/>
  </r>
  <r>
    <x v="2"/>
    <x v="9"/>
    <x v="4"/>
    <x v="0"/>
    <n v="26927.314064050301"/>
  </r>
  <r>
    <x v="2"/>
    <x v="9"/>
    <x v="5"/>
    <x v="0"/>
    <n v="10154.170630286048"/>
  </r>
  <r>
    <x v="2"/>
    <x v="9"/>
    <x v="6"/>
    <x v="0"/>
    <n v="16895.765051414674"/>
  </r>
  <r>
    <x v="2"/>
    <x v="9"/>
    <x v="7"/>
    <x v="0"/>
    <n v="5943.5528367143324"/>
  </r>
  <r>
    <x v="2"/>
    <x v="9"/>
    <x v="8"/>
    <x v="0"/>
    <n v="7643.5347765723309"/>
  </r>
  <r>
    <x v="2"/>
    <x v="9"/>
    <x v="9"/>
    <x v="0"/>
    <n v="2953.3634697457487"/>
  </r>
  <r>
    <x v="2"/>
    <x v="10"/>
    <x v="0"/>
    <x v="0"/>
    <n v="7891.9721429365636"/>
  </r>
  <r>
    <x v="2"/>
    <x v="10"/>
    <x v="1"/>
    <x v="0"/>
    <n v="1827.4141257205599"/>
  </r>
  <r>
    <x v="2"/>
    <x v="10"/>
    <x v="2"/>
    <x v="0"/>
    <n v="10746.053635545797"/>
  </r>
  <r>
    <x v="2"/>
    <x v="10"/>
    <x v="3"/>
    <x v="0"/>
    <n v="7135.9403147859166"/>
  </r>
  <r>
    <x v="2"/>
    <x v="10"/>
    <x v="4"/>
    <x v="0"/>
    <n v="27203.657774858184"/>
  </r>
  <r>
    <x v="2"/>
    <x v="10"/>
    <x v="5"/>
    <x v="0"/>
    <n v="9926.7410788467387"/>
  </r>
  <r>
    <x v="2"/>
    <x v="10"/>
    <x v="6"/>
    <x v="0"/>
    <n v="16586.400133738236"/>
  </r>
  <r>
    <x v="2"/>
    <x v="10"/>
    <x v="7"/>
    <x v="0"/>
    <n v="5990.7665569730389"/>
  </r>
  <r>
    <x v="2"/>
    <x v="10"/>
    <x v="8"/>
    <x v="0"/>
    <n v="7478.891678677126"/>
  </r>
  <r>
    <x v="2"/>
    <x v="10"/>
    <x v="9"/>
    <x v="0"/>
    <n v="2909.790676561398"/>
  </r>
  <r>
    <x v="2"/>
    <x v="11"/>
    <x v="0"/>
    <x v="0"/>
    <n v="7882.646769198006"/>
  </r>
  <r>
    <x v="2"/>
    <x v="11"/>
    <x v="1"/>
    <x v="0"/>
    <n v="1637.8639029442211"/>
  </r>
  <r>
    <x v="2"/>
    <x v="11"/>
    <x v="2"/>
    <x v="0"/>
    <n v="11129.004847800892"/>
  </r>
  <r>
    <x v="2"/>
    <x v="11"/>
    <x v="3"/>
    <x v="0"/>
    <n v="7118.3489408117002"/>
  </r>
  <r>
    <x v="2"/>
    <x v="11"/>
    <x v="4"/>
    <x v="0"/>
    <n v="27211.988897669758"/>
  </r>
  <r>
    <x v="2"/>
    <x v="11"/>
    <x v="5"/>
    <x v="0"/>
    <n v="9794.7008889004355"/>
  </r>
  <r>
    <x v="2"/>
    <x v="11"/>
    <x v="6"/>
    <x v="0"/>
    <n v="16817.495990721891"/>
  </r>
  <r>
    <x v="2"/>
    <x v="11"/>
    <x v="7"/>
    <x v="0"/>
    <n v="5757.4347946365588"/>
  </r>
  <r>
    <x v="2"/>
    <x v="11"/>
    <x v="8"/>
    <x v="0"/>
    <n v="7526.071668783331"/>
  </r>
  <r>
    <x v="2"/>
    <x v="11"/>
    <x v="9"/>
    <x v="0"/>
    <n v="2969.6691138890365"/>
  </r>
  <r>
    <x v="3"/>
    <x v="0"/>
    <x v="0"/>
    <x v="0"/>
    <n v="8042.6450153236638"/>
  </r>
  <r>
    <x v="3"/>
    <x v="0"/>
    <x v="1"/>
    <x v="0"/>
    <n v="1783.8383216271584"/>
  </r>
  <r>
    <x v="3"/>
    <x v="0"/>
    <x v="2"/>
    <x v="0"/>
    <n v="10651.97520723693"/>
  </r>
  <r>
    <x v="3"/>
    <x v="0"/>
    <x v="3"/>
    <x v="0"/>
    <n v="7362.6702596929008"/>
  </r>
  <r>
    <x v="3"/>
    <x v="0"/>
    <x v="4"/>
    <x v="0"/>
    <n v="25071.831005094919"/>
  </r>
  <r>
    <x v="3"/>
    <x v="0"/>
    <x v="5"/>
    <x v="0"/>
    <n v="9931.2956223449764"/>
  </r>
  <r>
    <x v="3"/>
    <x v="0"/>
    <x v="6"/>
    <x v="0"/>
    <n v="16274.03863326628"/>
  </r>
  <r>
    <x v="3"/>
    <x v="0"/>
    <x v="7"/>
    <x v="0"/>
    <n v="5663.7802773124886"/>
  </r>
  <r>
    <x v="3"/>
    <x v="0"/>
    <x v="8"/>
    <x v="0"/>
    <n v="7797.940666486531"/>
  </r>
  <r>
    <x v="3"/>
    <x v="0"/>
    <x v="9"/>
    <x v="0"/>
    <n v="2963.0920801661614"/>
  </r>
  <r>
    <x v="3"/>
    <x v="1"/>
    <x v="0"/>
    <x v="0"/>
    <n v="8035.9355491117403"/>
  </r>
  <r>
    <x v="3"/>
    <x v="1"/>
    <x v="1"/>
    <x v="0"/>
    <n v="1963.102686567162"/>
  </r>
  <r>
    <x v="3"/>
    <x v="1"/>
    <x v="2"/>
    <x v="0"/>
    <n v="11227.930461457738"/>
  </r>
  <r>
    <x v="3"/>
    <x v="1"/>
    <x v="3"/>
    <x v="0"/>
    <n v="7323.4469048378123"/>
  </r>
  <r>
    <x v="3"/>
    <x v="1"/>
    <x v="4"/>
    <x v="0"/>
    <n v="26075.143163273486"/>
  </r>
  <r>
    <x v="3"/>
    <x v="1"/>
    <x v="5"/>
    <x v="0"/>
    <n v="9965.5464470259376"/>
  </r>
  <r>
    <x v="3"/>
    <x v="1"/>
    <x v="6"/>
    <x v="0"/>
    <n v="16209.277418340098"/>
  </r>
  <r>
    <x v="3"/>
    <x v="1"/>
    <x v="7"/>
    <x v="0"/>
    <n v="6104.4488898949676"/>
  </r>
  <r>
    <x v="3"/>
    <x v="1"/>
    <x v="8"/>
    <x v="0"/>
    <n v="7892.5206959856341"/>
  </r>
  <r>
    <x v="3"/>
    <x v="1"/>
    <x v="9"/>
    <x v="0"/>
    <n v="2799.2758645285794"/>
  </r>
  <r>
    <x v="3"/>
    <x v="2"/>
    <x v="0"/>
    <x v="0"/>
    <n v="7830.8497866268171"/>
  </r>
  <r>
    <x v="3"/>
    <x v="2"/>
    <x v="1"/>
    <x v="0"/>
    <n v="2162.1637980639448"/>
  </r>
  <r>
    <x v="3"/>
    <x v="2"/>
    <x v="2"/>
    <x v="0"/>
    <n v="11454.447174021241"/>
  </r>
  <r>
    <x v="3"/>
    <x v="2"/>
    <x v="3"/>
    <x v="0"/>
    <n v="7207.7868040319527"/>
  </r>
  <r>
    <x v="3"/>
    <x v="2"/>
    <x v="4"/>
    <x v="0"/>
    <n v="27142.515978148876"/>
  </r>
  <r>
    <x v="3"/>
    <x v="2"/>
    <x v="5"/>
    <x v="0"/>
    <n v="9665.1774721027959"/>
  </r>
  <r>
    <x v="3"/>
    <x v="2"/>
    <x v="6"/>
    <x v="0"/>
    <n v="16866.138945243565"/>
  </r>
  <r>
    <x v="3"/>
    <x v="2"/>
    <x v="7"/>
    <x v="0"/>
    <n v="6013.0831876295761"/>
  </r>
  <r>
    <x v="3"/>
    <x v="2"/>
    <x v="8"/>
    <x v="0"/>
    <n v="8015.3023346134269"/>
  </r>
  <r>
    <x v="3"/>
    <x v="2"/>
    <x v="9"/>
    <x v="0"/>
    <n v="2535.5909957624694"/>
  </r>
  <r>
    <x v="3"/>
    <x v="3"/>
    <x v="0"/>
    <x v="0"/>
    <n v="7238.8260498868849"/>
  </r>
  <r>
    <x v="3"/>
    <x v="3"/>
    <x v="1"/>
    <x v="0"/>
    <n v="2060.0756866506222"/>
  </r>
  <r>
    <x v="3"/>
    <x v="3"/>
    <x v="2"/>
    <x v="0"/>
    <n v="10355.399178016318"/>
  </r>
  <r>
    <x v="3"/>
    <x v="3"/>
    <x v="3"/>
    <x v="0"/>
    <n v="6860.7274016948304"/>
  </r>
  <r>
    <x v="3"/>
    <x v="3"/>
    <x v="4"/>
    <x v="0"/>
    <n v="24288.608021745851"/>
  </r>
  <r>
    <x v="3"/>
    <x v="3"/>
    <x v="5"/>
    <x v="0"/>
    <n v="8915.5047117352569"/>
  </r>
  <r>
    <x v="3"/>
    <x v="3"/>
    <x v="6"/>
    <x v="0"/>
    <n v="15599.210318118836"/>
  </r>
  <r>
    <x v="3"/>
    <x v="3"/>
    <x v="7"/>
    <x v="0"/>
    <n v="5469.7990864197527"/>
  </r>
  <r>
    <x v="3"/>
    <x v="3"/>
    <x v="8"/>
    <x v="0"/>
    <n v="7547.3571959066585"/>
  </r>
  <r>
    <x v="3"/>
    <x v="3"/>
    <x v="9"/>
    <x v="0"/>
    <n v="2255.9651681542587"/>
  </r>
  <r>
    <x v="3"/>
    <x v="4"/>
    <x v="0"/>
    <x v="0"/>
    <n v="7438.5703869745021"/>
  </r>
  <r>
    <x v="3"/>
    <x v="4"/>
    <x v="1"/>
    <x v="0"/>
    <n v="2025.6692171544632"/>
  </r>
  <r>
    <x v="3"/>
    <x v="4"/>
    <x v="2"/>
    <x v="0"/>
    <n v="10881.579496556877"/>
  </r>
  <r>
    <x v="3"/>
    <x v="4"/>
    <x v="3"/>
    <x v="0"/>
    <n v="6946.0370134566947"/>
  </r>
  <r>
    <x v="3"/>
    <x v="4"/>
    <x v="4"/>
    <x v="0"/>
    <n v="24872.071994798702"/>
  </r>
  <r>
    <x v="3"/>
    <x v="4"/>
    <x v="5"/>
    <x v="0"/>
    <n v="9279.4433765839731"/>
  </r>
  <r>
    <x v="3"/>
    <x v="4"/>
    <x v="6"/>
    <x v="0"/>
    <n v="15959.279203411492"/>
  </r>
  <r>
    <x v="3"/>
    <x v="4"/>
    <x v="7"/>
    <x v="0"/>
    <n v="5569.64884203367"/>
  </r>
  <r>
    <x v="3"/>
    <x v="4"/>
    <x v="8"/>
    <x v="0"/>
    <n v="7891.6144457820965"/>
  </r>
  <r>
    <x v="3"/>
    <x v="4"/>
    <x v="9"/>
    <x v="0"/>
    <n v="2287.1437122117272"/>
  </r>
  <r>
    <x v="3"/>
    <x v="5"/>
    <x v="0"/>
    <x v="0"/>
    <n v="7532.4178889486257"/>
  </r>
  <r>
    <x v="3"/>
    <x v="5"/>
    <x v="1"/>
    <x v="0"/>
    <n v="2117.5940025558361"/>
  </r>
  <r>
    <x v="3"/>
    <x v="5"/>
    <x v="2"/>
    <x v="0"/>
    <n v="11157.862430166519"/>
  </r>
  <r>
    <x v="3"/>
    <x v="5"/>
    <x v="3"/>
    <x v="0"/>
    <n v="6988.4654774992387"/>
  </r>
  <r>
    <x v="3"/>
    <x v="5"/>
    <x v="4"/>
    <x v="0"/>
    <n v="25008.138695714024"/>
  </r>
  <r>
    <x v="3"/>
    <x v="5"/>
    <x v="5"/>
    <x v="0"/>
    <n v="9147.2661225345528"/>
  </r>
  <r>
    <x v="3"/>
    <x v="5"/>
    <x v="6"/>
    <x v="0"/>
    <n v="15835.927043875638"/>
  </r>
  <r>
    <x v="3"/>
    <x v="5"/>
    <x v="7"/>
    <x v="0"/>
    <n v="5626.3988486904091"/>
  </r>
  <r>
    <x v="3"/>
    <x v="5"/>
    <x v="8"/>
    <x v="0"/>
    <n v="7619.1043997003171"/>
  </r>
  <r>
    <x v="3"/>
    <x v="5"/>
    <x v="9"/>
    <x v="0"/>
    <n v="2401.7686586485202"/>
  </r>
  <r>
    <x v="3"/>
    <x v="6"/>
    <x v="0"/>
    <x v="0"/>
    <n v="7609.2385073816404"/>
  </r>
  <r>
    <x v="3"/>
    <x v="6"/>
    <x v="1"/>
    <x v="0"/>
    <n v="2120.8679586821563"/>
  </r>
  <r>
    <x v="3"/>
    <x v="6"/>
    <x v="2"/>
    <x v="0"/>
    <n v="11031.079533465718"/>
  </r>
  <r>
    <x v="3"/>
    <x v="6"/>
    <x v="3"/>
    <x v="0"/>
    <n v="7002.1310848050125"/>
  </r>
  <r>
    <x v="3"/>
    <x v="6"/>
    <x v="4"/>
    <x v="0"/>
    <n v="26452.034872235683"/>
  </r>
  <r>
    <x v="3"/>
    <x v="6"/>
    <x v="5"/>
    <x v="0"/>
    <n v="9451.4050291255899"/>
  </r>
  <r>
    <x v="3"/>
    <x v="6"/>
    <x v="6"/>
    <x v="0"/>
    <n v="16535.819980594431"/>
  </r>
  <r>
    <x v="3"/>
    <x v="6"/>
    <x v="7"/>
    <x v="0"/>
    <n v="5373.7550126156439"/>
  </r>
  <r>
    <x v="3"/>
    <x v="6"/>
    <x v="8"/>
    <x v="0"/>
    <n v="7657.7469530443759"/>
  </r>
  <r>
    <x v="3"/>
    <x v="6"/>
    <x v="9"/>
    <x v="0"/>
    <n v="2505.2860236717852"/>
  </r>
  <r>
    <x v="3"/>
    <x v="7"/>
    <x v="0"/>
    <x v="0"/>
    <n v="7623.6665528609929"/>
  </r>
  <r>
    <x v="3"/>
    <x v="7"/>
    <x v="1"/>
    <x v="0"/>
    <n v="2141.8168382503195"/>
  </r>
  <r>
    <x v="3"/>
    <x v="7"/>
    <x v="2"/>
    <x v="0"/>
    <n v="11323.868307713876"/>
  </r>
  <r>
    <x v="3"/>
    <x v="7"/>
    <x v="3"/>
    <x v="0"/>
    <n v="6979.2059373813463"/>
  </r>
  <r>
    <x v="3"/>
    <x v="7"/>
    <x v="4"/>
    <x v="0"/>
    <n v="24850.643434418325"/>
  </r>
  <r>
    <x v="3"/>
    <x v="7"/>
    <x v="5"/>
    <x v="0"/>
    <n v="9455.6137240072367"/>
  </r>
  <r>
    <x v="3"/>
    <x v="7"/>
    <x v="6"/>
    <x v="0"/>
    <n v="16449.439582189487"/>
  </r>
  <r>
    <x v="3"/>
    <x v="7"/>
    <x v="7"/>
    <x v="0"/>
    <n v="5815.670407148119"/>
  </r>
  <r>
    <x v="3"/>
    <x v="7"/>
    <x v="8"/>
    <x v="0"/>
    <n v="7559.854615263318"/>
  </r>
  <r>
    <x v="3"/>
    <x v="7"/>
    <x v="9"/>
    <x v="0"/>
    <n v="2669.0700538324527"/>
  </r>
  <r>
    <x v="3"/>
    <x v="8"/>
    <x v="0"/>
    <x v="0"/>
    <n v="7660.8936419627407"/>
  </r>
  <r>
    <x v="3"/>
    <x v="8"/>
    <x v="1"/>
    <x v="0"/>
    <n v="2188.8223174145423"/>
  </r>
  <r>
    <x v="3"/>
    <x v="8"/>
    <x v="2"/>
    <x v="0"/>
    <n v="10882.57489732598"/>
  </r>
  <r>
    <x v="3"/>
    <x v="8"/>
    <x v="3"/>
    <x v="0"/>
    <n v="6973.0859838951192"/>
  </r>
  <r>
    <x v="3"/>
    <x v="8"/>
    <x v="4"/>
    <x v="0"/>
    <n v="24396.590633177198"/>
  </r>
  <r>
    <x v="3"/>
    <x v="8"/>
    <x v="5"/>
    <x v="0"/>
    <n v="9591.8891558723444"/>
  </r>
  <r>
    <x v="3"/>
    <x v="8"/>
    <x v="6"/>
    <x v="0"/>
    <n v="16070.571446536329"/>
  </r>
  <r>
    <x v="3"/>
    <x v="8"/>
    <x v="7"/>
    <x v="0"/>
    <n v="5772.1631877339987"/>
  </r>
  <r>
    <x v="3"/>
    <x v="8"/>
    <x v="8"/>
    <x v="0"/>
    <n v="7336.7654933594113"/>
  </r>
  <r>
    <x v="3"/>
    <x v="8"/>
    <x v="9"/>
    <x v="0"/>
    <n v="2726.0720481566973"/>
  </r>
  <r>
    <x v="3"/>
    <x v="9"/>
    <x v="0"/>
    <x v="0"/>
    <n v="7615.8600229878248"/>
  </r>
  <r>
    <x v="3"/>
    <x v="9"/>
    <x v="1"/>
    <x v="0"/>
    <n v="2040.3486238532109"/>
  </r>
  <r>
    <x v="3"/>
    <x v="9"/>
    <x v="2"/>
    <x v="0"/>
    <n v="10890.023887704068"/>
  </r>
  <r>
    <x v="3"/>
    <x v="9"/>
    <x v="3"/>
    <x v="0"/>
    <n v="6879.9654249953119"/>
  </r>
  <r>
    <x v="3"/>
    <x v="9"/>
    <x v="4"/>
    <x v="0"/>
    <n v="24144.466880551452"/>
  </r>
  <r>
    <x v="3"/>
    <x v="9"/>
    <x v="5"/>
    <x v="0"/>
    <n v="9692.0029097054448"/>
  </r>
  <r>
    <x v="3"/>
    <x v="9"/>
    <x v="6"/>
    <x v="0"/>
    <n v="16371.03186065923"/>
  </r>
  <r>
    <x v="3"/>
    <x v="9"/>
    <x v="7"/>
    <x v="0"/>
    <n v="5789.286895864474"/>
  </r>
  <r>
    <x v="3"/>
    <x v="9"/>
    <x v="8"/>
    <x v="0"/>
    <n v="7368.6359574160879"/>
  </r>
  <r>
    <x v="3"/>
    <x v="9"/>
    <x v="9"/>
    <x v="0"/>
    <n v="2814.0930445479489"/>
  </r>
  <r>
    <x v="3"/>
    <x v="10"/>
    <x v="0"/>
    <x v="0"/>
    <n v="7510.4865920057482"/>
  </r>
  <r>
    <x v="3"/>
    <x v="10"/>
    <x v="1"/>
    <x v="0"/>
    <n v="1505.2595437378759"/>
  </r>
  <r>
    <x v="3"/>
    <x v="10"/>
    <x v="2"/>
    <x v="0"/>
    <n v="10263.95375470816"/>
  </r>
  <r>
    <x v="3"/>
    <x v="10"/>
    <x v="3"/>
    <x v="0"/>
    <n v="6814.7020678831886"/>
  </r>
  <r>
    <x v="3"/>
    <x v="10"/>
    <x v="4"/>
    <x v="0"/>
    <n v="24362.101672406054"/>
  </r>
  <r>
    <x v="3"/>
    <x v="10"/>
    <x v="5"/>
    <x v="0"/>
    <n v="9411.5562988502243"/>
  </r>
  <r>
    <x v="3"/>
    <x v="10"/>
    <x v="6"/>
    <x v="0"/>
    <n v="15577.586636909025"/>
  </r>
  <r>
    <x v="3"/>
    <x v="10"/>
    <x v="7"/>
    <x v="0"/>
    <n v="5546.9319390465535"/>
  </r>
  <r>
    <x v="3"/>
    <x v="10"/>
    <x v="8"/>
    <x v="0"/>
    <n v="6989.1001119615348"/>
  </r>
  <r>
    <x v="3"/>
    <x v="10"/>
    <x v="9"/>
    <x v="0"/>
    <n v="2795.9775626221999"/>
  </r>
  <r>
    <x v="3"/>
    <x v="11"/>
    <x v="0"/>
    <x v="0"/>
    <n v="7346.2372560295526"/>
  </r>
  <r>
    <x v="3"/>
    <x v="11"/>
    <x v="1"/>
    <x v="0"/>
    <n v="1263.7907912910043"/>
  </r>
  <r>
    <x v="3"/>
    <x v="11"/>
    <x v="2"/>
    <x v="0"/>
    <n v="10514.649327238563"/>
  </r>
  <r>
    <x v="3"/>
    <x v="11"/>
    <x v="3"/>
    <x v="0"/>
    <n v="6704.7032116418031"/>
  </r>
  <r>
    <x v="3"/>
    <x v="11"/>
    <x v="4"/>
    <x v="0"/>
    <n v="23311.342203574153"/>
  </r>
  <r>
    <x v="3"/>
    <x v="11"/>
    <x v="5"/>
    <x v="0"/>
    <n v="9351.5700074642518"/>
  </r>
  <r>
    <x v="3"/>
    <x v="11"/>
    <x v="6"/>
    <x v="0"/>
    <n v="15505.36112801972"/>
  </r>
  <r>
    <x v="3"/>
    <x v="11"/>
    <x v="7"/>
    <x v="0"/>
    <n v="5585.7889172395553"/>
  </r>
  <r>
    <x v="3"/>
    <x v="11"/>
    <x v="8"/>
    <x v="0"/>
    <n v="7504.6329317391574"/>
  </r>
  <r>
    <x v="3"/>
    <x v="11"/>
    <x v="9"/>
    <x v="0"/>
    <n v="2894.6639676708378"/>
  </r>
  <r>
    <x v="4"/>
    <x v="0"/>
    <x v="0"/>
    <x v="0"/>
    <n v="7561.0033906382241"/>
  </r>
  <r>
    <x v="4"/>
    <x v="0"/>
    <x v="1"/>
    <x v="0"/>
    <n v="1318.5304559304154"/>
  </r>
  <r>
    <x v="4"/>
    <x v="0"/>
    <x v="2"/>
    <x v="0"/>
    <n v="9929.4473253462493"/>
  </r>
  <r>
    <x v="4"/>
    <x v="0"/>
    <x v="3"/>
    <x v="0"/>
    <n v="7003.7319400377173"/>
  </r>
  <r>
    <x v="4"/>
    <x v="0"/>
    <x v="4"/>
    <x v="0"/>
    <n v="22734.810889042019"/>
  </r>
  <r>
    <x v="4"/>
    <x v="0"/>
    <x v="5"/>
    <x v="0"/>
    <n v="9706.9624547068597"/>
  </r>
  <r>
    <x v="4"/>
    <x v="0"/>
    <x v="6"/>
    <x v="0"/>
    <n v="15168.602466621609"/>
  </r>
  <r>
    <x v="4"/>
    <x v="0"/>
    <x v="7"/>
    <x v="0"/>
    <n v="5506.7021491914447"/>
  </r>
  <r>
    <x v="4"/>
    <x v="0"/>
    <x v="8"/>
    <x v="0"/>
    <n v="7947.7637055247606"/>
  </r>
  <r>
    <x v="4"/>
    <x v="0"/>
    <x v="9"/>
    <x v="0"/>
    <n v="2849.3920939133868"/>
  </r>
  <r>
    <x v="4"/>
    <x v="1"/>
    <x v="0"/>
    <x v="0"/>
    <n v="7595.1125635524213"/>
  </r>
  <r>
    <x v="4"/>
    <x v="1"/>
    <x v="1"/>
    <x v="0"/>
    <n v="1819.9890479426772"/>
  </r>
  <r>
    <x v="4"/>
    <x v="1"/>
    <x v="2"/>
    <x v="0"/>
    <n v="10452.897199454192"/>
  </r>
  <r>
    <x v="4"/>
    <x v="1"/>
    <x v="3"/>
    <x v="0"/>
    <n v="6972.2686221324821"/>
  </r>
  <r>
    <x v="4"/>
    <x v="1"/>
    <x v="4"/>
    <x v="0"/>
    <n v="22340.515880903749"/>
  </r>
  <r>
    <x v="4"/>
    <x v="1"/>
    <x v="5"/>
    <x v="0"/>
    <n v="10286.549324540716"/>
  </r>
  <r>
    <x v="4"/>
    <x v="1"/>
    <x v="6"/>
    <x v="0"/>
    <n v="15318.683265622472"/>
  </r>
  <r>
    <x v="4"/>
    <x v="1"/>
    <x v="7"/>
    <x v="0"/>
    <n v="5859.4225242889934"/>
  </r>
  <r>
    <x v="4"/>
    <x v="1"/>
    <x v="8"/>
    <x v="0"/>
    <n v="7945.548270284371"/>
  </r>
  <r>
    <x v="4"/>
    <x v="1"/>
    <x v="9"/>
    <x v="0"/>
    <n v="2665.0165341984502"/>
  </r>
  <r>
    <x v="4"/>
    <x v="2"/>
    <x v="0"/>
    <x v="0"/>
    <n v="7302.8788275243114"/>
  </r>
  <r>
    <x v="4"/>
    <x v="2"/>
    <x v="1"/>
    <x v="0"/>
    <n v="2418.8830817116436"/>
  </r>
  <r>
    <x v="4"/>
    <x v="2"/>
    <x v="2"/>
    <x v="0"/>
    <n v="10477.522670772109"/>
  </r>
  <r>
    <x v="4"/>
    <x v="2"/>
    <x v="3"/>
    <x v="0"/>
    <n v="6790.1976337540345"/>
  </r>
  <r>
    <x v="4"/>
    <x v="2"/>
    <x v="4"/>
    <x v="0"/>
    <n v="23157.178211552073"/>
  </r>
  <r>
    <x v="4"/>
    <x v="2"/>
    <x v="5"/>
    <x v="0"/>
    <n v="9885.509265934792"/>
  </r>
  <r>
    <x v="4"/>
    <x v="2"/>
    <x v="6"/>
    <x v="0"/>
    <n v="15151.233849387032"/>
  </r>
  <r>
    <x v="4"/>
    <x v="2"/>
    <x v="7"/>
    <x v="0"/>
    <n v="5696.2267131221743"/>
  </r>
  <r>
    <x v="4"/>
    <x v="2"/>
    <x v="8"/>
    <x v="0"/>
    <n v="7774.1330945674026"/>
  </r>
  <r>
    <x v="4"/>
    <x v="2"/>
    <x v="9"/>
    <x v="0"/>
    <n v="2415.7843406098023"/>
  </r>
  <r>
    <x v="4"/>
    <x v="3"/>
    <x v="0"/>
    <x v="0"/>
    <n v="6952.301250493304"/>
  </r>
  <r>
    <x v="4"/>
    <x v="3"/>
    <x v="1"/>
    <x v="0"/>
    <n v="2382.2161392445364"/>
  </r>
  <r>
    <x v="4"/>
    <x v="3"/>
    <x v="2"/>
    <x v="0"/>
    <n v="9734.7084012153118"/>
  </r>
  <r>
    <x v="4"/>
    <x v="3"/>
    <x v="3"/>
    <x v="0"/>
    <n v="6615.2510286293427"/>
  </r>
  <r>
    <x v="4"/>
    <x v="3"/>
    <x v="4"/>
    <x v="0"/>
    <n v="21105.155375894963"/>
  </r>
  <r>
    <x v="4"/>
    <x v="3"/>
    <x v="5"/>
    <x v="0"/>
    <n v="9213.9601755039403"/>
  </r>
  <r>
    <x v="4"/>
    <x v="3"/>
    <x v="6"/>
    <x v="0"/>
    <n v="14779.005097811851"/>
  </r>
  <r>
    <x v="4"/>
    <x v="3"/>
    <x v="7"/>
    <x v="0"/>
    <n v="5260.9090506942202"/>
  </r>
  <r>
    <x v="4"/>
    <x v="3"/>
    <x v="8"/>
    <x v="0"/>
    <n v="7316.5890319941054"/>
  </r>
  <r>
    <x v="4"/>
    <x v="3"/>
    <x v="9"/>
    <x v="0"/>
    <n v="2216.2280171596885"/>
  </r>
  <r>
    <x v="4"/>
    <x v="4"/>
    <x v="0"/>
    <x v="0"/>
    <n v="7103.0661589411193"/>
  </r>
  <r>
    <x v="4"/>
    <x v="4"/>
    <x v="1"/>
    <x v="0"/>
    <n v="2570.6027203070025"/>
  </r>
  <r>
    <x v="4"/>
    <x v="4"/>
    <x v="2"/>
    <x v="0"/>
    <n v="10067.811042536794"/>
  </r>
  <r>
    <x v="4"/>
    <x v="4"/>
    <x v="3"/>
    <x v="0"/>
    <n v="6699.5368216213801"/>
  </r>
  <r>
    <x v="4"/>
    <x v="4"/>
    <x v="4"/>
    <x v="0"/>
    <n v="20738.988004656676"/>
  </r>
  <r>
    <x v="4"/>
    <x v="4"/>
    <x v="5"/>
    <x v="0"/>
    <n v="9597.028974452578"/>
  </r>
  <r>
    <x v="4"/>
    <x v="4"/>
    <x v="6"/>
    <x v="0"/>
    <n v="14897.742630126268"/>
  </r>
  <r>
    <x v="4"/>
    <x v="4"/>
    <x v="7"/>
    <x v="0"/>
    <n v="5783.1129419999997"/>
  </r>
  <r>
    <x v="4"/>
    <x v="4"/>
    <x v="8"/>
    <x v="0"/>
    <n v="7473.9598190954703"/>
  </r>
  <r>
    <x v="4"/>
    <x v="4"/>
    <x v="9"/>
    <x v="0"/>
    <n v="2211.6821525405721"/>
  </r>
  <r>
    <x v="4"/>
    <x v="5"/>
    <x v="0"/>
    <x v="0"/>
    <n v="7159.9373480742706"/>
  </r>
  <r>
    <x v="4"/>
    <x v="5"/>
    <x v="1"/>
    <x v="0"/>
    <n v="2671.0454840837592"/>
  </r>
  <r>
    <x v="4"/>
    <x v="5"/>
    <x v="2"/>
    <x v="0"/>
    <n v="10043.156866864976"/>
  </r>
  <r>
    <x v="4"/>
    <x v="5"/>
    <x v="3"/>
    <x v="0"/>
    <n v="6718.8700735541297"/>
  </r>
  <r>
    <x v="4"/>
    <x v="5"/>
    <x v="4"/>
    <x v="0"/>
    <n v="20509.834354353108"/>
  </r>
  <r>
    <x v="4"/>
    <x v="5"/>
    <x v="5"/>
    <x v="0"/>
    <n v="9814.8986072033149"/>
  </r>
  <r>
    <x v="4"/>
    <x v="5"/>
    <x v="6"/>
    <x v="0"/>
    <n v="14835.254906824113"/>
  </r>
  <r>
    <x v="4"/>
    <x v="5"/>
    <x v="7"/>
    <x v="0"/>
    <n v="5600.4272352707003"/>
  </r>
  <r>
    <x v="4"/>
    <x v="5"/>
    <x v="8"/>
    <x v="0"/>
    <n v="7274.8063321252666"/>
  </r>
  <r>
    <x v="4"/>
    <x v="5"/>
    <x v="9"/>
    <x v="0"/>
    <n v="2322.894310790783"/>
  </r>
  <r>
    <x v="3"/>
    <x v="2"/>
    <x v="0"/>
    <x v="1"/>
    <n v="4623.67372985782"/>
  </r>
  <r>
    <x v="3"/>
    <x v="2"/>
    <x v="1"/>
    <x v="1"/>
    <n v="1788.5871186440677"/>
  </r>
  <r>
    <x v="3"/>
    <x v="2"/>
    <x v="2"/>
    <x v="1"/>
    <n v="6353.5406060606056"/>
  </r>
  <r>
    <x v="3"/>
    <x v="2"/>
    <x v="3"/>
    <x v="1"/>
    <n v="4296.0754376367613"/>
  </r>
  <r>
    <x v="3"/>
    <x v="2"/>
    <x v="4"/>
    <x v="1"/>
    <n v="4073.3011290322584"/>
  </r>
  <r>
    <x v="3"/>
    <x v="2"/>
    <x v="5"/>
    <x v="1"/>
    <n v="6155.5264999999999"/>
  </r>
  <r>
    <x v="3"/>
    <x v="2"/>
    <x v="6"/>
    <x v="1"/>
    <n v="12137.8848"/>
  </r>
  <r>
    <x v="3"/>
    <x v="2"/>
    <x v="7"/>
    <x v="1"/>
    <n v="2394.34"/>
  </r>
  <r>
    <x v="3"/>
    <x v="2"/>
    <x v="8"/>
    <x v="1"/>
    <n v="7269.81"/>
  </r>
  <r>
    <x v="3"/>
    <x v="2"/>
    <x v="9"/>
    <x v="1"/>
    <n v="1690.55"/>
  </r>
  <r>
    <x v="3"/>
    <x v="3"/>
    <x v="0"/>
    <x v="1"/>
    <n v="3889.5160422710323"/>
  </r>
  <r>
    <x v="3"/>
    <x v="3"/>
    <x v="1"/>
    <x v="1"/>
    <n v="1550.1936033519555"/>
  </r>
  <r>
    <x v="3"/>
    <x v="3"/>
    <x v="2"/>
    <x v="1"/>
    <n v="4783.5336170212768"/>
  </r>
  <r>
    <x v="3"/>
    <x v="3"/>
    <x v="3"/>
    <x v="1"/>
    <n v="4855.1729784320432"/>
  </r>
  <r>
    <x v="3"/>
    <x v="3"/>
    <x v="4"/>
    <x v="1"/>
    <n v="364.79990646258477"/>
  </r>
  <r>
    <x v="3"/>
    <x v="3"/>
    <x v="5"/>
    <x v="1"/>
    <n v="3884.2994736842106"/>
  </r>
  <r>
    <x v="3"/>
    <x v="3"/>
    <x v="6"/>
    <x v="1"/>
    <n v="7576.0700000000006"/>
  </r>
  <r>
    <x v="3"/>
    <x v="3"/>
    <x v="7"/>
    <x v="1"/>
    <n v="4800.4985714285713"/>
  </r>
  <r>
    <x v="3"/>
    <x v="3"/>
    <x v="8"/>
    <x v="1"/>
    <n v="8971.2389999999978"/>
  </r>
  <r>
    <x v="3"/>
    <x v="3"/>
    <x v="9"/>
    <x v="1"/>
    <n v="1602.7488461538464"/>
  </r>
  <r>
    <x v="3"/>
    <x v="4"/>
    <x v="0"/>
    <x v="1"/>
    <n v="4243.3516076081296"/>
  </r>
  <r>
    <x v="3"/>
    <x v="4"/>
    <x v="1"/>
    <x v="1"/>
    <n v="1574.8215749999997"/>
  </r>
  <r>
    <x v="3"/>
    <x v="4"/>
    <x v="2"/>
    <x v="1"/>
    <n v="4363.3346428571431"/>
  </r>
  <r>
    <x v="3"/>
    <x v="4"/>
    <x v="3"/>
    <x v="1"/>
    <n v="4861.193775579809"/>
  </r>
  <r>
    <x v="3"/>
    <x v="4"/>
    <x v="4"/>
    <x v="1"/>
    <n v="1940.0244477611943"/>
  </r>
  <r>
    <x v="3"/>
    <x v="4"/>
    <x v="5"/>
    <x v="1"/>
    <n v="3537.4080645161289"/>
  </r>
  <r>
    <x v="3"/>
    <x v="4"/>
    <x v="6"/>
    <x v="1"/>
    <n v="7625.8353658536589"/>
  </r>
  <r>
    <x v="3"/>
    <x v="4"/>
    <x v="7"/>
    <x v="1"/>
    <n v="2457.9"/>
  </r>
  <r>
    <x v="3"/>
    <x v="4"/>
    <x v="8"/>
    <x v="1"/>
    <n v="4895.7983333333332"/>
  </r>
  <r>
    <x v="3"/>
    <x v="4"/>
    <x v="9"/>
    <x v="1"/>
    <n v="1149.8671428571429"/>
  </r>
  <r>
    <x v="3"/>
    <x v="5"/>
    <x v="0"/>
    <x v="1"/>
    <n v="977.46078463968081"/>
  </r>
  <r>
    <x v="3"/>
    <x v="5"/>
    <x v="1"/>
    <x v="1"/>
    <n v="1770.5920463320463"/>
  </r>
  <r>
    <x v="3"/>
    <x v="5"/>
    <x v="2"/>
    <x v="1"/>
    <n v="2848.2156321839079"/>
  </r>
  <r>
    <x v="3"/>
    <x v="5"/>
    <x v="3"/>
    <x v="1"/>
    <n v="4826.4963022981728"/>
  </r>
  <r>
    <x v="3"/>
    <x v="5"/>
    <x v="4"/>
    <x v="1"/>
    <n v="249.64650045745654"/>
  </r>
  <r>
    <x v="3"/>
    <x v="5"/>
    <x v="5"/>
    <x v="1"/>
    <n v="4865.9879310344822"/>
  </r>
  <r>
    <x v="3"/>
    <x v="5"/>
    <x v="6"/>
    <x v="1"/>
    <n v="7816.6866666666674"/>
  </r>
  <r>
    <x v="3"/>
    <x v="5"/>
    <x v="7"/>
    <x v="1"/>
    <n v="2630.1154545454547"/>
  </r>
  <r>
    <x v="3"/>
    <x v="5"/>
    <x v="8"/>
    <x v="1"/>
    <n v="4451.707692307692"/>
  </r>
  <r>
    <x v="3"/>
    <x v="5"/>
    <x v="9"/>
    <x v="1"/>
    <n v="1349.2845714285713"/>
  </r>
  <r>
    <x v="3"/>
    <x v="6"/>
    <x v="0"/>
    <x v="1"/>
    <n v="567.08422279792694"/>
  </r>
  <r>
    <x v="3"/>
    <x v="6"/>
    <x v="1"/>
    <x v="1"/>
    <n v="1755.4488409703504"/>
  </r>
  <r>
    <x v="3"/>
    <x v="6"/>
    <x v="2"/>
    <x v="1"/>
    <n v="5132.6759701492538"/>
  </r>
  <r>
    <x v="3"/>
    <x v="6"/>
    <x v="3"/>
    <x v="1"/>
    <n v="4917.0186176252782"/>
  </r>
  <r>
    <x v="3"/>
    <x v="6"/>
    <x v="4"/>
    <x v="1"/>
    <n v="191.14202181144572"/>
  </r>
  <r>
    <x v="3"/>
    <x v="6"/>
    <x v="5"/>
    <x v="1"/>
    <n v="3534.6132653061222"/>
  </r>
  <r>
    <x v="3"/>
    <x v="6"/>
    <x v="6"/>
    <x v="1"/>
    <n v="10234.8125"/>
  </r>
  <r>
    <x v="3"/>
    <x v="6"/>
    <x v="7"/>
    <x v="1"/>
    <n v="3297.1589999999997"/>
  </r>
  <r>
    <x v="3"/>
    <x v="6"/>
    <x v="8"/>
    <x v="1"/>
    <n v="5263.6733333333332"/>
  </r>
  <r>
    <x v="3"/>
    <x v="6"/>
    <x v="9"/>
    <x v="1"/>
    <n v="1685.2876923076924"/>
  </r>
  <r>
    <x v="3"/>
    <x v="7"/>
    <x v="0"/>
    <x v="1"/>
    <n v="360.91892178358927"/>
  </r>
  <r>
    <x v="3"/>
    <x v="7"/>
    <x v="1"/>
    <x v="1"/>
    <n v="1829.9497759433962"/>
  </r>
  <r>
    <x v="3"/>
    <x v="7"/>
    <x v="2"/>
    <x v="1"/>
    <n v="2177.289677419355"/>
  </r>
  <r>
    <x v="3"/>
    <x v="7"/>
    <x v="3"/>
    <x v="1"/>
    <n v="4862.079649725275"/>
  </r>
  <r>
    <x v="3"/>
    <x v="7"/>
    <x v="4"/>
    <x v="1"/>
    <n v="134.59352464382516"/>
  </r>
  <r>
    <x v="3"/>
    <x v="7"/>
    <x v="5"/>
    <x v="1"/>
    <n v="3637.627857142857"/>
  </r>
  <r>
    <x v="3"/>
    <x v="7"/>
    <x v="6"/>
    <x v="1"/>
    <n v="6942.833650793651"/>
  </r>
  <r>
    <x v="3"/>
    <x v="7"/>
    <x v="7"/>
    <x v="1"/>
    <n v="3198.6459999999997"/>
  </r>
  <r>
    <x v="3"/>
    <x v="7"/>
    <x v="8"/>
    <x v="1"/>
    <n v="4701.8916666666664"/>
  </r>
  <r>
    <x v="3"/>
    <x v="7"/>
    <x v="9"/>
    <x v="1"/>
    <n v="1300.0357142857142"/>
  </r>
  <r>
    <x v="3"/>
    <x v="8"/>
    <x v="0"/>
    <x v="1"/>
    <n v="309.49276029460748"/>
  </r>
  <r>
    <x v="3"/>
    <x v="8"/>
    <x v="1"/>
    <x v="1"/>
    <n v="1654.200636363636"/>
  </r>
  <r>
    <x v="3"/>
    <x v="8"/>
    <x v="2"/>
    <x v="1"/>
    <n v="2520.9766412213739"/>
  </r>
  <r>
    <x v="3"/>
    <x v="8"/>
    <x v="3"/>
    <x v="1"/>
    <n v="4713.8998485224738"/>
  </r>
  <r>
    <x v="3"/>
    <x v="8"/>
    <x v="4"/>
    <x v="1"/>
    <n v="163.19134153618131"/>
  </r>
  <r>
    <x v="3"/>
    <x v="8"/>
    <x v="5"/>
    <x v="1"/>
    <n v="3062.627948717949"/>
  </r>
  <r>
    <x v="3"/>
    <x v="8"/>
    <x v="6"/>
    <x v="1"/>
    <n v="5953.6339473684229"/>
  </r>
  <r>
    <x v="3"/>
    <x v="8"/>
    <x v="7"/>
    <x v="1"/>
    <n v="1696.864"/>
  </r>
  <r>
    <x v="3"/>
    <x v="8"/>
    <x v="8"/>
    <x v="1"/>
    <n v="2810.9700000000003"/>
  </r>
  <r>
    <x v="3"/>
    <x v="8"/>
    <x v="9"/>
    <x v="1"/>
    <n v="433.47202312138728"/>
  </r>
  <r>
    <x v="3"/>
    <x v="9"/>
    <x v="0"/>
    <x v="1"/>
    <n v="275.77354777042331"/>
  </r>
  <r>
    <x v="3"/>
    <x v="9"/>
    <x v="1"/>
    <x v="1"/>
    <n v="1088.8736647727276"/>
  </r>
  <r>
    <x v="3"/>
    <x v="9"/>
    <x v="2"/>
    <x v="1"/>
    <n v="2840.3255639097733"/>
  </r>
  <r>
    <x v="3"/>
    <x v="9"/>
    <x v="3"/>
    <x v="1"/>
    <n v="4843.6534693366702"/>
  </r>
  <r>
    <x v="3"/>
    <x v="9"/>
    <x v="4"/>
    <x v="1"/>
    <n v="168.00337230314543"/>
  </r>
  <r>
    <x v="3"/>
    <x v="9"/>
    <x v="5"/>
    <x v="1"/>
    <n v="3545.6888709677419"/>
  </r>
  <r>
    <x v="3"/>
    <x v="9"/>
    <x v="6"/>
    <x v="1"/>
    <n v="5788.1154237288156"/>
  </r>
  <r>
    <x v="3"/>
    <x v="9"/>
    <x v="7"/>
    <x v="1"/>
    <n v="1784.6266666666668"/>
  </r>
  <r>
    <x v="3"/>
    <x v="9"/>
    <x v="8"/>
    <x v="1"/>
    <n v="4434.7150000000001"/>
  </r>
  <r>
    <x v="3"/>
    <x v="9"/>
    <x v="9"/>
    <x v="1"/>
    <n v="935.16484210526335"/>
  </r>
  <r>
    <x v="3"/>
    <x v="10"/>
    <x v="0"/>
    <x v="1"/>
    <n v="258.77051910264919"/>
  </r>
  <r>
    <x v="3"/>
    <x v="10"/>
    <x v="1"/>
    <x v="1"/>
    <n v="383.09377294357591"/>
  </r>
  <r>
    <x v="3"/>
    <x v="10"/>
    <x v="2"/>
    <x v="1"/>
    <n v="5158.9808558558561"/>
  </r>
  <r>
    <x v="3"/>
    <x v="10"/>
    <x v="3"/>
    <x v="1"/>
    <n v="4951.6834160061389"/>
  </r>
  <r>
    <x v="3"/>
    <x v="10"/>
    <x v="4"/>
    <x v="1"/>
    <n v="170.50496642522913"/>
  </r>
  <r>
    <x v="3"/>
    <x v="10"/>
    <x v="5"/>
    <x v="1"/>
    <n v="3020.7045161290325"/>
  </r>
  <r>
    <x v="3"/>
    <x v="10"/>
    <x v="6"/>
    <x v="1"/>
    <n v="7464.6028125000003"/>
  </r>
  <r>
    <x v="3"/>
    <x v="10"/>
    <x v="7"/>
    <x v="1"/>
    <n v="3290.0142857142855"/>
  </r>
  <r>
    <x v="3"/>
    <x v="10"/>
    <x v="8"/>
    <x v="1"/>
    <n v="8383.822222222223"/>
  </r>
  <r>
    <x v="3"/>
    <x v="10"/>
    <x v="9"/>
    <x v="1"/>
    <n v="1721.1964000000005"/>
  </r>
  <r>
    <x v="3"/>
    <x v="11"/>
    <x v="0"/>
    <x v="1"/>
    <n v="266.32021506110675"/>
  </r>
  <r>
    <x v="3"/>
    <x v="11"/>
    <x v="1"/>
    <x v="1"/>
    <n v="347.43917413213774"/>
  </r>
  <r>
    <x v="3"/>
    <x v="11"/>
    <x v="2"/>
    <x v="1"/>
    <n v="4516.6357333333344"/>
  </r>
  <r>
    <x v="3"/>
    <x v="11"/>
    <x v="3"/>
    <x v="1"/>
    <n v="4503.7079426377595"/>
  </r>
  <r>
    <x v="3"/>
    <x v="11"/>
    <x v="4"/>
    <x v="1"/>
    <n v="199.58299105100048"/>
  </r>
  <r>
    <x v="3"/>
    <x v="11"/>
    <x v="5"/>
    <x v="1"/>
    <n v="3706.913111111111"/>
  </r>
  <r>
    <x v="3"/>
    <x v="11"/>
    <x v="6"/>
    <x v="1"/>
    <n v="7850.5384210526336"/>
  </r>
  <r>
    <x v="3"/>
    <x v="11"/>
    <x v="7"/>
    <x v="1"/>
    <n v="1684.1410000000001"/>
  </r>
  <r>
    <x v="3"/>
    <x v="11"/>
    <x v="8"/>
    <x v="1"/>
    <n v="6261.3433333333332"/>
  </r>
  <r>
    <x v="3"/>
    <x v="11"/>
    <x v="9"/>
    <x v="1"/>
    <n v="2096.8458695652175"/>
  </r>
  <r>
    <x v="4"/>
    <x v="0"/>
    <x v="0"/>
    <x v="1"/>
    <n v="286.20616206616921"/>
  </r>
  <r>
    <x v="4"/>
    <x v="0"/>
    <x v="1"/>
    <x v="1"/>
    <n v="354.91901512356981"/>
  </r>
  <r>
    <x v="4"/>
    <x v="0"/>
    <x v="2"/>
    <x v="1"/>
    <n v="5866.6276666666681"/>
  </r>
  <r>
    <x v="4"/>
    <x v="0"/>
    <x v="3"/>
    <x v="1"/>
    <n v="4334.1185150449392"/>
  </r>
  <r>
    <x v="4"/>
    <x v="0"/>
    <x v="4"/>
    <x v="1"/>
    <n v="246.42842924643134"/>
  </r>
  <r>
    <x v="4"/>
    <x v="0"/>
    <x v="5"/>
    <x v="1"/>
    <n v="6621.0739393939393"/>
  </r>
  <r>
    <x v="4"/>
    <x v="0"/>
    <x v="6"/>
    <x v="1"/>
    <n v="5009.8626666666669"/>
  </r>
  <r>
    <x v="4"/>
    <x v="0"/>
    <x v="7"/>
    <x v="1"/>
    <n v="2256.3933333333334"/>
  </r>
  <r>
    <x v="4"/>
    <x v="0"/>
    <x v="8"/>
    <x v="1"/>
    <n v="2612.4533333333334"/>
  </r>
  <r>
    <x v="4"/>
    <x v="0"/>
    <x v="9"/>
    <x v="1"/>
    <n v="505.18166666666667"/>
  </r>
  <r>
    <x v="4"/>
    <x v="1"/>
    <x v="0"/>
    <x v="1"/>
    <n v="300.67191123291826"/>
  </r>
  <r>
    <x v="4"/>
    <x v="1"/>
    <x v="1"/>
    <x v="1"/>
    <n v="472.69006915629353"/>
  </r>
  <r>
    <x v="4"/>
    <x v="1"/>
    <x v="2"/>
    <x v="1"/>
    <n v="3561.6568333333335"/>
  </r>
  <r>
    <x v="4"/>
    <x v="1"/>
    <x v="3"/>
    <x v="1"/>
    <n v="3300.3444741873809"/>
  </r>
  <r>
    <x v="4"/>
    <x v="1"/>
    <x v="4"/>
    <x v="1"/>
    <n v="267.65018619819972"/>
  </r>
  <r>
    <x v="4"/>
    <x v="1"/>
    <x v="5"/>
    <x v="1"/>
    <n v="3591.8582352941175"/>
  </r>
  <r>
    <x v="4"/>
    <x v="1"/>
    <x v="6"/>
    <x v="1"/>
    <n v="4682.1665217391292"/>
  </r>
  <r>
    <x v="4"/>
    <x v="1"/>
    <x v="7"/>
    <x v="1"/>
    <n v="1354.5342857142857"/>
  </r>
  <r>
    <x v="4"/>
    <x v="1"/>
    <x v="8"/>
    <x v="1"/>
    <n v="3765.875"/>
  </r>
  <r>
    <x v="4"/>
    <x v="1"/>
    <x v="9"/>
    <x v="1"/>
    <n v="505.81140893470791"/>
  </r>
  <r>
    <x v="4"/>
    <x v="2"/>
    <x v="0"/>
    <x v="1"/>
    <n v="330.76129675504654"/>
  </r>
  <r>
    <x v="4"/>
    <x v="2"/>
    <x v="1"/>
    <x v="1"/>
    <n v="1004.6060747663552"/>
  </r>
  <r>
    <x v="4"/>
    <x v="2"/>
    <x v="2"/>
    <x v="1"/>
    <n v="2979.4106097560975"/>
  </r>
  <r>
    <x v="4"/>
    <x v="2"/>
    <x v="3"/>
    <x v="1"/>
    <n v="5266.3554910438552"/>
  </r>
  <r>
    <x v="4"/>
    <x v="2"/>
    <x v="4"/>
    <x v="1"/>
    <n v="301.53375070929496"/>
  </r>
  <r>
    <x v="4"/>
    <x v="2"/>
    <x v="5"/>
    <x v="1"/>
    <n v="5081.8062499999996"/>
  </r>
  <r>
    <x v="4"/>
    <x v="2"/>
    <x v="6"/>
    <x v="1"/>
    <n v="8123.8092307692268"/>
  </r>
  <r>
    <x v="4"/>
    <x v="2"/>
    <x v="7"/>
    <x v="1"/>
    <n v="2642.0150000000003"/>
  </r>
  <r>
    <x v="4"/>
    <x v="2"/>
    <x v="8"/>
    <x v="1"/>
    <n v="7219.1037500000002"/>
  </r>
  <r>
    <x v="4"/>
    <x v="2"/>
    <x v="9"/>
    <x v="1"/>
    <n v="1013.44075"/>
  </r>
  <r>
    <x v="4"/>
    <x v="3"/>
    <x v="0"/>
    <x v="1"/>
    <n v="284.30735939516217"/>
  </r>
  <r>
    <x v="4"/>
    <x v="3"/>
    <x v="1"/>
    <x v="1"/>
    <n v="2097.1164655172415"/>
  </r>
  <r>
    <x v="4"/>
    <x v="3"/>
    <x v="2"/>
    <x v="1"/>
    <n v="4551.0962626262626"/>
  </r>
  <r>
    <x v="4"/>
    <x v="3"/>
    <x v="3"/>
    <x v="1"/>
    <n v="4719.4706941230916"/>
  </r>
  <r>
    <x v="4"/>
    <x v="3"/>
    <x v="4"/>
    <x v="1"/>
    <n v="254.11710945030853"/>
  </r>
  <r>
    <x v="4"/>
    <x v="3"/>
    <x v="5"/>
    <x v="1"/>
    <n v="3847.3316666666669"/>
  </r>
  <r>
    <x v="4"/>
    <x v="3"/>
    <x v="6"/>
    <x v="1"/>
    <n v="5332.3975"/>
  </r>
  <r>
    <x v="4"/>
    <x v="3"/>
    <x v="7"/>
    <x v="1"/>
    <n v="2703.98"/>
  </r>
  <r>
    <x v="4"/>
    <x v="3"/>
    <x v="8"/>
    <x v="1"/>
    <n v="3048.8163636363638"/>
  </r>
  <r>
    <x v="4"/>
    <x v="3"/>
    <x v="9"/>
    <x v="1"/>
    <n v="1343.9268421052627"/>
  </r>
  <r>
    <x v="4"/>
    <x v="4"/>
    <x v="0"/>
    <x v="1"/>
    <n v="287.45124034341745"/>
  </r>
  <r>
    <x v="4"/>
    <x v="4"/>
    <x v="1"/>
    <x v="1"/>
    <n v="1939.8250990099009"/>
  </r>
  <r>
    <x v="4"/>
    <x v="4"/>
    <x v="2"/>
    <x v="1"/>
    <n v="3990.6943023255817"/>
  </r>
  <r>
    <x v="4"/>
    <x v="4"/>
    <x v="3"/>
    <x v="1"/>
    <n v="4387.1655707425189"/>
  </r>
  <r>
    <x v="4"/>
    <x v="4"/>
    <x v="4"/>
    <x v="1"/>
    <n v="258.57735952458518"/>
  </r>
  <r>
    <x v="4"/>
    <x v="4"/>
    <x v="5"/>
    <x v="1"/>
    <n v="3292.2144999999996"/>
  </r>
  <r>
    <x v="4"/>
    <x v="4"/>
    <x v="6"/>
    <x v="1"/>
    <n v="6042.7590909090904"/>
  </r>
  <r>
    <x v="4"/>
    <x v="4"/>
    <x v="7"/>
    <x v="1"/>
    <n v="4804.18"/>
  </r>
  <r>
    <x v="4"/>
    <x v="4"/>
    <x v="8"/>
    <x v="1"/>
    <n v="5511.94"/>
  </r>
  <r>
    <x v="4"/>
    <x v="4"/>
    <x v="9"/>
    <x v="1"/>
    <n v="1580.4704545454545"/>
  </r>
  <r>
    <x v="4"/>
    <x v="5"/>
    <x v="0"/>
    <x v="1"/>
    <n v="254.72400727672149"/>
  </r>
  <r>
    <x v="4"/>
    <x v="5"/>
    <x v="1"/>
    <x v="1"/>
    <n v="2381.516082474227"/>
  </r>
  <r>
    <x v="4"/>
    <x v="5"/>
    <x v="2"/>
    <x v="1"/>
    <n v="8496.7152252252254"/>
  </r>
  <r>
    <x v="4"/>
    <x v="5"/>
    <x v="3"/>
    <x v="1"/>
    <n v="3899.5682385321102"/>
  </r>
  <r>
    <x v="4"/>
    <x v="5"/>
    <x v="4"/>
    <x v="1"/>
    <n v="223.81708856054826"/>
  </r>
  <r>
    <x v="4"/>
    <x v="5"/>
    <x v="5"/>
    <x v="1"/>
    <n v="4593.2782352941167"/>
  </r>
  <r>
    <x v="4"/>
    <x v="5"/>
    <x v="6"/>
    <x v="1"/>
    <n v="6386.4607407407411"/>
  </r>
  <r>
    <x v="4"/>
    <x v="5"/>
    <x v="7"/>
    <x v="1"/>
    <n v="1239.1099999999999"/>
  </r>
  <r>
    <x v="4"/>
    <x v="5"/>
    <x v="8"/>
    <x v="1"/>
    <n v="3387.1066666666666"/>
  </r>
  <r>
    <x v="4"/>
    <x v="5"/>
    <x v="9"/>
    <x v="1"/>
    <n v="1442.652307692307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4">
  <r>
    <x v="0"/>
    <x v="0"/>
    <x v="0"/>
    <n v="2.9085328974126892"/>
  </r>
  <r>
    <x v="0"/>
    <x v="1"/>
    <x v="0"/>
    <n v="1.7595459253022239"/>
  </r>
  <r>
    <x v="0"/>
    <x v="2"/>
    <x v="0"/>
    <n v="1.2713685938629224"/>
  </r>
  <r>
    <x v="0"/>
    <x v="3"/>
    <x v="0"/>
    <n v="0.99738718607658206"/>
  </r>
  <r>
    <x v="0"/>
    <x v="4"/>
    <x v="0"/>
    <n v="0.8500172668891266"/>
  </r>
  <r>
    <x v="0"/>
    <x v="5"/>
    <x v="0"/>
    <n v="0.75701614968859898"/>
  </r>
  <r>
    <x v="0"/>
    <x v="6"/>
    <x v="0"/>
    <n v="0.67263461026033911"/>
  </r>
  <r>
    <x v="0"/>
    <x v="7"/>
    <x v="0"/>
    <n v="0.61958154828547707"/>
  </r>
  <r>
    <x v="1"/>
    <x v="8"/>
    <x v="0"/>
    <n v="0.16031224066340513"/>
  </r>
  <r>
    <x v="1"/>
    <x v="9"/>
    <x v="0"/>
    <n v="1.3917297707044745"/>
  </r>
  <r>
    <x v="1"/>
    <x v="10"/>
    <x v="0"/>
    <n v="0.91729402011939531"/>
  </r>
  <r>
    <x v="1"/>
    <x v="11"/>
    <x v="0"/>
    <n v="6.3259657242429839"/>
  </r>
  <r>
    <x v="1"/>
    <x v="12"/>
    <x v="0"/>
    <n v="1.3609288305855636"/>
  </r>
  <r>
    <x v="1"/>
    <x v="13"/>
    <x v="0"/>
    <n v="1.7645323709679566"/>
  </r>
  <r>
    <x v="1"/>
    <x v="14"/>
    <x v="0"/>
    <n v="0.65001303408523248"/>
  </r>
  <r>
    <x v="1"/>
    <x v="15"/>
    <x v="0"/>
    <n v="0.94713490964466174"/>
  </r>
  <r>
    <x v="1"/>
    <x v="16"/>
    <x v="0"/>
    <n v="0.34030366641509191"/>
  </r>
  <r>
    <x v="2"/>
    <x v="17"/>
    <x v="0"/>
    <n v="0.49622129848969659"/>
  </r>
  <r>
    <x v="2"/>
    <x v="18"/>
    <x v="0"/>
    <n v="0.56359992238035339"/>
  </r>
  <r>
    <x v="2"/>
    <x v="19"/>
    <x v="0"/>
    <n v="0.60233015245271915"/>
  </r>
  <r>
    <x v="2"/>
    <x v="20"/>
    <x v="0"/>
    <n v="0.65264605966303268"/>
  </r>
  <r>
    <x v="2"/>
    <x v="21"/>
    <x v="0"/>
    <n v="0.73627321448169347"/>
  </r>
  <r>
    <x v="2"/>
    <x v="22"/>
    <x v="0"/>
    <n v="0.85106305148491268"/>
  </r>
  <r>
    <x v="2"/>
    <x v="23"/>
    <x v="0"/>
    <n v="0.97489713485313256"/>
  </r>
  <r>
    <x v="2"/>
    <x v="24"/>
    <x v="0"/>
    <n v="1.1335008193306053"/>
  </r>
  <r>
    <x v="2"/>
    <x v="25"/>
    <x v="0"/>
    <n v="1.3272521899463354"/>
  </r>
  <r>
    <x v="2"/>
    <x v="26"/>
    <x v="0"/>
    <n v="1.6243447198223837"/>
  </r>
  <r>
    <x v="2"/>
    <x v="27"/>
    <x v="0"/>
    <n v="2.6367293245275163"/>
  </r>
  <r>
    <x v="2"/>
    <x v="28"/>
    <x v="0"/>
    <n v="2.5706154881909864"/>
  </r>
  <r>
    <x v="2"/>
    <x v="29"/>
    <x v="0"/>
    <n v="3.2038148622741405"/>
  </r>
  <r>
    <x v="2"/>
    <x v="30"/>
    <x v="0"/>
    <n v="3.5140627945476268"/>
  </r>
  <r>
    <x v="2"/>
    <x v="31"/>
    <x v="0"/>
    <n v="4.6011206001827407"/>
  </r>
  <r>
    <x v="3"/>
    <x v="32"/>
    <x v="0"/>
    <n v="1.7689866639512921"/>
  </r>
  <r>
    <x v="3"/>
    <x v="33"/>
    <x v="0"/>
    <n v="0.89206523103251634"/>
  </r>
  <r>
    <x v="4"/>
    <x v="34"/>
    <x v="0"/>
    <n v="3.1953937623146635"/>
  </r>
  <r>
    <x v="4"/>
    <x v="35"/>
    <x v="0"/>
    <n v="1.9811264562177435"/>
  </r>
  <r>
    <x v="4"/>
    <x v="36"/>
    <x v="0"/>
    <n v="1.6945140759565991"/>
  </r>
  <r>
    <x v="4"/>
    <x v="37"/>
    <x v="0"/>
    <n v="1.4943178680043085"/>
  </r>
  <r>
    <x v="4"/>
    <x v="38"/>
    <x v="0"/>
    <n v="1.2312648097687766"/>
  </r>
  <r>
    <x v="4"/>
    <x v="39"/>
    <x v="0"/>
    <n v="1.0449983321807046"/>
  </r>
  <r>
    <x v="4"/>
    <x v="40"/>
    <x v="0"/>
    <n v="0.87967893938580111"/>
  </r>
  <r>
    <x v="4"/>
    <x v="41"/>
    <x v="0"/>
    <n v="0.67191660599042891"/>
  </r>
  <r>
    <x v="0"/>
    <x v="0"/>
    <x v="1"/>
    <n v="5.1618068115725357"/>
  </r>
  <r>
    <x v="0"/>
    <x v="1"/>
    <x v="1"/>
    <n v="1.6786008524057972"/>
  </r>
  <r>
    <x v="0"/>
    <x v="2"/>
    <x v="1"/>
    <n v="1.0476068121449142"/>
  </r>
  <r>
    <x v="0"/>
    <x v="3"/>
    <x v="1"/>
    <n v="0.81777465036335295"/>
  </r>
  <r>
    <x v="0"/>
    <x v="4"/>
    <x v="1"/>
    <n v="0.72505490761937796"/>
  </r>
  <r>
    <x v="0"/>
    <x v="5"/>
    <x v="1"/>
    <n v="0.64723027239699216"/>
  </r>
  <r>
    <x v="0"/>
    <x v="6"/>
    <x v="1"/>
    <n v="0.70327741958802159"/>
  </r>
  <r>
    <x v="0"/>
    <x v="7"/>
    <x v="1"/>
    <n v="0.95658152276926178"/>
  </r>
  <r>
    <x v="1"/>
    <x v="8"/>
    <x v="1"/>
    <n v="1.5474836003936729"/>
  </r>
  <r>
    <x v="1"/>
    <x v="9"/>
    <x v="1"/>
    <n v="3.3823691547284063"/>
  </r>
  <r>
    <x v="1"/>
    <x v="10"/>
    <x v="1"/>
    <n v="13.799735007491016"/>
  </r>
  <r>
    <x v="1"/>
    <x v="11"/>
    <x v="1"/>
    <n v="0.78225503379513728"/>
  </r>
  <r>
    <x v="1"/>
    <x v="12"/>
    <x v="1"/>
    <n v="11.956065787417323"/>
  </r>
  <r>
    <x v="1"/>
    <x v="13"/>
    <x v="1"/>
    <n v="8.1553601896154202"/>
  </r>
  <r>
    <x v="1"/>
    <x v="14"/>
    <x v="1"/>
    <n v="0"/>
  </r>
  <r>
    <x v="1"/>
    <x v="15"/>
    <x v="1"/>
    <n v="3.868568295073981"/>
  </r>
  <r>
    <x v="1"/>
    <x v="16"/>
    <x v="1"/>
    <n v="0.83896661820881513"/>
  </r>
  <r>
    <x v="2"/>
    <x v="17"/>
    <x v="1"/>
    <n v="0.44042373897728132"/>
  </r>
  <r>
    <x v="2"/>
    <x v="18"/>
    <x v="1"/>
    <n v="0.42034339331976278"/>
  </r>
  <r>
    <x v="2"/>
    <x v="19"/>
    <x v="1"/>
    <n v="0.53085207538247492"/>
  </r>
  <r>
    <x v="2"/>
    <x v="20"/>
    <x v="1"/>
    <n v="0.52326299482503558"/>
  </r>
  <r>
    <x v="2"/>
    <x v="21"/>
    <x v="1"/>
    <n v="0.51403578701972819"/>
  </r>
  <r>
    <x v="2"/>
    <x v="22"/>
    <x v="1"/>
    <n v="0.71343110220677375"/>
  </r>
  <r>
    <x v="2"/>
    <x v="23"/>
    <x v="1"/>
    <n v="0.65555282271831672"/>
  </r>
  <r>
    <x v="2"/>
    <x v="24"/>
    <x v="1"/>
    <n v="0.75645085854372895"/>
  </r>
  <r>
    <x v="2"/>
    <x v="25"/>
    <x v="1"/>
    <n v="0.85401904352277336"/>
  </r>
  <r>
    <x v="2"/>
    <x v="26"/>
    <x v="1"/>
    <n v="0.86367867498052342"/>
  </r>
  <r>
    <x v="2"/>
    <x v="27"/>
    <x v="1"/>
    <n v="1.9207114266677221"/>
  </r>
  <r>
    <x v="2"/>
    <x v="28"/>
    <x v="1"/>
    <n v="0.95177626511983682"/>
  </r>
  <r>
    <x v="2"/>
    <x v="29"/>
    <x v="1"/>
    <n v="1.1367860280101656"/>
  </r>
  <r>
    <x v="2"/>
    <x v="30"/>
    <x v="1"/>
    <n v="0.96111981114954592"/>
  </r>
  <r>
    <x v="2"/>
    <x v="31"/>
    <x v="1"/>
    <n v="1.4894608837614496"/>
  </r>
  <r>
    <x v="3"/>
    <x v="32"/>
    <x v="1"/>
    <n v="24.121326795637589"/>
  </r>
  <r>
    <x v="3"/>
    <x v="33"/>
    <x v="1"/>
    <n v="0.83778949597624919"/>
  </r>
  <r>
    <x v="4"/>
    <x v="34"/>
    <x v="1"/>
    <n v="21.660416951681508"/>
  </r>
  <r>
    <x v="4"/>
    <x v="35"/>
    <x v="1"/>
    <n v="22.672346975228656"/>
  </r>
  <r>
    <x v="4"/>
    <x v="36"/>
    <x v="1"/>
    <n v="12.06208782025992"/>
  </r>
  <r>
    <x v="4"/>
    <x v="37"/>
    <x v="1"/>
    <n v="1.5490544806798507"/>
  </r>
  <r>
    <x v="4"/>
    <x v="38"/>
    <x v="1"/>
    <n v="1.1469343216944181"/>
  </r>
  <r>
    <x v="4"/>
    <x v="39"/>
    <x v="1"/>
    <n v="0.85998877092779769"/>
  </r>
  <r>
    <x v="4"/>
    <x v="40"/>
    <x v="1"/>
    <n v="0.76471490636144124"/>
  </r>
  <r>
    <x v="4"/>
    <x v="41"/>
    <x v="1"/>
    <n v="0.65441657546994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70">
  <r>
    <x v="0"/>
    <x v="0"/>
    <x v="0"/>
    <x v="0"/>
    <n v="0.11999772009117837"/>
  </r>
  <r>
    <x v="0"/>
    <x v="0"/>
    <x v="1"/>
    <x v="0"/>
    <n v="7.8821158606903863E-2"/>
  </r>
  <r>
    <x v="0"/>
    <x v="0"/>
    <x v="2"/>
    <x v="0"/>
    <n v="6.0676187771017416E-2"/>
  </r>
  <r>
    <x v="0"/>
    <x v="0"/>
    <x v="3"/>
    <x v="0"/>
    <n v="4.9998199135024839E-2"/>
  </r>
  <r>
    <x v="0"/>
    <x v="0"/>
    <x v="4"/>
    <x v="0"/>
    <n v="4.4388703269918742E-2"/>
  </r>
  <r>
    <x v="0"/>
    <x v="0"/>
    <x v="5"/>
    <x v="0"/>
    <n v="4.0291601850966183E-2"/>
  </r>
  <r>
    <x v="0"/>
    <x v="0"/>
    <x v="6"/>
    <x v="0"/>
    <n v="3.5093874365870727E-2"/>
  </r>
  <r>
    <x v="0"/>
    <x v="0"/>
    <x v="7"/>
    <x v="0"/>
    <n v="3.0749842642308282E-2"/>
  </r>
  <r>
    <x v="0"/>
    <x v="1"/>
    <x v="0"/>
    <x v="0"/>
    <n v="0.11522702334478277"/>
  </r>
  <r>
    <x v="0"/>
    <x v="1"/>
    <x v="1"/>
    <x v="0"/>
    <n v="7.5405636312509225E-2"/>
  </r>
  <r>
    <x v="0"/>
    <x v="1"/>
    <x v="2"/>
    <x v="0"/>
    <n v="5.7520346760998972E-2"/>
  </r>
  <r>
    <x v="0"/>
    <x v="1"/>
    <x v="3"/>
    <x v="0"/>
    <n v="4.7100820892103046E-2"/>
  </r>
  <r>
    <x v="0"/>
    <x v="1"/>
    <x v="4"/>
    <x v="0"/>
    <n v="4.2076795435184867E-2"/>
  </r>
  <r>
    <x v="0"/>
    <x v="1"/>
    <x v="5"/>
    <x v="0"/>
    <n v="3.8476048167148683E-2"/>
  </r>
  <r>
    <x v="0"/>
    <x v="1"/>
    <x v="6"/>
    <x v="0"/>
    <n v="3.4306506126467649E-2"/>
  </r>
  <r>
    <x v="0"/>
    <x v="1"/>
    <x v="7"/>
    <x v="0"/>
    <n v="3.1359487080771735E-2"/>
  </r>
  <r>
    <x v="0"/>
    <x v="2"/>
    <x v="0"/>
    <x v="0"/>
    <n v="0.11915067763620475"/>
  </r>
  <r>
    <x v="0"/>
    <x v="2"/>
    <x v="1"/>
    <x v="0"/>
    <n v="7.8084540796300339E-2"/>
  </r>
  <r>
    <x v="0"/>
    <x v="2"/>
    <x v="2"/>
    <x v="0"/>
    <n v="5.8759150616820549E-2"/>
  </r>
  <r>
    <x v="0"/>
    <x v="2"/>
    <x v="3"/>
    <x v="0"/>
    <n v="4.7116790461321216E-2"/>
  </r>
  <r>
    <x v="0"/>
    <x v="2"/>
    <x v="4"/>
    <x v="0"/>
    <n v="4.1585567292877351E-2"/>
  </r>
  <r>
    <x v="0"/>
    <x v="2"/>
    <x v="5"/>
    <x v="0"/>
    <n v="3.8105511829072139E-2"/>
  </r>
  <r>
    <x v="0"/>
    <x v="2"/>
    <x v="6"/>
    <x v="0"/>
    <n v="3.4510659893424653E-2"/>
  </r>
  <r>
    <x v="0"/>
    <x v="2"/>
    <x v="7"/>
    <x v="0"/>
    <n v="3.189385923052216E-2"/>
  </r>
  <r>
    <x v="0"/>
    <x v="3"/>
    <x v="0"/>
    <x v="0"/>
    <n v="0.12270803057202218"/>
  </r>
  <r>
    <x v="0"/>
    <x v="3"/>
    <x v="1"/>
    <x v="0"/>
    <n v="7.7709401677483789E-2"/>
  </r>
  <r>
    <x v="0"/>
    <x v="3"/>
    <x v="2"/>
    <x v="0"/>
    <n v="5.7970098297749191E-2"/>
  </r>
  <r>
    <x v="0"/>
    <x v="3"/>
    <x v="3"/>
    <x v="0"/>
    <n v="4.6604947040270704E-2"/>
  </r>
  <r>
    <x v="0"/>
    <x v="3"/>
    <x v="4"/>
    <x v="0"/>
    <n v="4.0556710164830694E-2"/>
  </r>
  <r>
    <x v="0"/>
    <x v="3"/>
    <x v="5"/>
    <x v="0"/>
    <n v="3.7159670882949726E-2"/>
  </r>
  <r>
    <x v="0"/>
    <x v="3"/>
    <x v="6"/>
    <x v="0"/>
    <n v="3.3655380582751804E-2"/>
  </r>
  <r>
    <x v="0"/>
    <x v="3"/>
    <x v="7"/>
    <x v="0"/>
    <n v="3.1741189437733137E-2"/>
  </r>
  <r>
    <x v="1"/>
    <x v="0"/>
    <x v="8"/>
    <x v="0"/>
    <n v="1.1383725072401254E-2"/>
  </r>
  <r>
    <x v="1"/>
    <x v="0"/>
    <x v="9"/>
    <x v="0"/>
    <n v="7.1664115265988676E-2"/>
  </r>
  <r>
    <x v="1"/>
    <x v="0"/>
    <x v="10"/>
    <x v="0"/>
    <n v="4.8445559157122411E-2"/>
  </r>
  <r>
    <x v="1"/>
    <x v="0"/>
    <x v="11"/>
    <x v="0"/>
    <n v="0.35395476853401847"/>
  </r>
  <r>
    <x v="1"/>
    <x v="0"/>
    <x v="12"/>
    <x v="0"/>
    <n v="7.0532656349925602E-2"/>
  </r>
  <r>
    <x v="1"/>
    <x v="0"/>
    <x v="13"/>
    <x v="0"/>
    <n v="0.10235946412406925"/>
  </r>
  <r>
    <x v="1"/>
    <x v="0"/>
    <x v="14"/>
    <x v="0"/>
    <n v="4.5155213956840315E-2"/>
  </r>
  <r>
    <x v="1"/>
    <x v="0"/>
    <x v="15"/>
    <x v="0"/>
    <n v="7.5804251566361766E-2"/>
  </r>
  <r>
    <x v="1"/>
    <x v="0"/>
    <x v="16"/>
    <x v="0"/>
    <n v="1.7310601478920776E-2"/>
  </r>
  <r>
    <x v="1"/>
    <x v="1"/>
    <x v="8"/>
    <x v="0"/>
    <n v="1.0558663269590794E-2"/>
  </r>
  <r>
    <x v="1"/>
    <x v="1"/>
    <x v="9"/>
    <x v="0"/>
    <n v="6.6611641320272974E-2"/>
  </r>
  <r>
    <x v="1"/>
    <x v="1"/>
    <x v="10"/>
    <x v="0"/>
    <n v="4.5028014821876523E-2"/>
  </r>
  <r>
    <x v="1"/>
    <x v="1"/>
    <x v="11"/>
    <x v="0"/>
    <n v="0.32151927961758542"/>
  </r>
  <r>
    <x v="1"/>
    <x v="1"/>
    <x v="12"/>
    <x v="0"/>
    <n v="6.8032772933058872E-2"/>
  </r>
  <r>
    <x v="1"/>
    <x v="1"/>
    <x v="13"/>
    <x v="0"/>
    <n v="9.9069323678110763E-2"/>
  </r>
  <r>
    <x v="1"/>
    <x v="1"/>
    <x v="14"/>
    <x v="0"/>
    <n v="3.5246676670030987E-2"/>
  </r>
  <r>
    <x v="1"/>
    <x v="1"/>
    <x v="15"/>
    <x v="0"/>
    <n v="6.085050281426075E-2"/>
  </r>
  <r>
    <x v="1"/>
    <x v="1"/>
    <x v="16"/>
    <x v="0"/>
    <n v="1.7702395741202307E-2"/>
  </r>
  <r>
    <x v="1"/>
    <x v="2"/>
    <x v="8"/>
    <x v="0"/>
    <n v="1.030566893424862E-2"/>
  </r>
  <r>
    <x v="1"/>
    <x v="2"/>
    <x v="9"/>
    <x v="0"/>
    <n v="6.6349854831175795E-2"/>
  </r>
  <r>
    <x v="1"/>
    <x v="2"/>
    <x v="10"/>
    <x v="0"/>
    <n v="4.3473062634308078E-2"/>
  </r>
  <r>
    <x v="1"/>
    <x v="2"/>
    <x v="11"/>
    <x v="0"/>
    <n v="0.28806116225720524"/>
  </r>
  <r>
    <x v="1"/>
    <x v="2"/>
    <x v="12"/>
    <x v="0"/>
    <n v="6.773138444478069E-2"/>
  </r>
  <r>
    <x v="1"/>
    <x v="2"/>
    <x v="13"/>
    <x v="0"/>
    <n v="9.8977783411162978E-2"/>
  </r>
  <r>
    <x v="1"/>
    <x v="2"/>
    <x v="14"/>
    <x v="0"/>
    <n v="2.7114580115520658E-2"/>
  </r>
  <r>
    <x v="1"/>
    <x v="2"/>
    <x v="15"/>
    <x v="0"/>
    <n v="4.2737880231836917E-2"/>
  </r>
  <r>
    <x v="1"/>
    <x v="2"/>
    <x v="16"/>
    <x v="0"/>
    <n v="1.6843120549987912E-2"/>
  </r>
  <r>
    <x v="1"/>
    <x v="3"/>
    <x v="8"/>
    <x v="0"/>
    <n v="1.0335801146260454E-2"/>
  </r>
  <r>
    <x v="1"/>
    <x v="3"/>
    <x v="9"/>
    <x v="0"/>
    <n v="6.5926897082577735E-2"/>
  </r>
  <r>
    <x v="1"/>
    <x v="3"/>
    <x v="10"/>
    <x v="0"/>
    <n v="4.2456307664267966E-2"/>
  </r>
  <r>
    <x v="1"/>
    <x v="3"/>
    <x v="11"/>
    <x v="0"/>
    <n v="0.27190486488574861"/>
  </r>
  <r>
    <x v="1"/>
    <x v="3"/>
    <x v="12"/>
    <x v="0"/>
    <n v="6.7848402892815254E-2"/>
  </r>
  <r>
    <x v="1"/>
    <x v="3"/>
    <x v="13"/>
    <x v="0"/>
    <n v="9.5606154672499666E-2"/>
  </r>
  <r>
    <x v="1"/>
    <x v="3"/>
    <x v="14"/>
    <x v="0"/>
    <n v="2.588899457849533E-2"/>
  </r>
  <r>
    <x v="1"/>
    <x v="3"/>
    <x v="15"/>
    <x v="0"/>
    <n v="4.1870931359184203E-2"/>
  </r>
  <r>
    <x v="1"/>
    <x v="3"/>
    <x v="16"/>
    <x v="0"/>
    <n v="1.7546900238226113E-2"/>
  </r>
  <r>
    <x v="2"/>
    <x v="0"/>
    <x v="17"/>
    <x v="0"/>
    <n v="2.8270090172801778E-2"/>
  </r>
  <r>
    <x v="2"/>
    <x v="0"/>
    <x v="18"/>
    <x v="0"/>
    <n v="3.3620740153511616E-2"/>
  </r>
  <r>
    <x v="2"/>
    <x v="0"/>
    <x v="19"/>
    <x v="0"/>
    <n v="3.4059344327395907E-2"/>
  </r>
  <r>
    <x v="2"/>
    <x v="0"/>
    <x v="20"/>
    <x v="0"/>
    <n v="3.3249410614484345E-2"/>
  </r>
  <r>
    <x v="2"/>
    <x v="0"/>
    <x v="21"/>
    <x v="0"/>
    <n v="3.3309956418595729E-2"/>
  </r>
  <r>
    <x v="2"/>
    <x v="0"/>
    <x v="22"/>
    <x v="0"/>
    <n v="3.708686481283336E-2"/>
  </r>
  <r>
    <x v="2"/>
    <x v="0"/>
    <x v="23"/>
    <x v="0"/>
    <n v="4.320788735046445E-2"/>
  </r>
  <r>
    <x v="2"/>
    <x v="0"/>
    <x v="24"/>
    <x v="0"/>
    <n v="5.1465429693999816E-2"/>
  </r>
  <r>
    <x v="2"/>
    <x v="0"/>
    <x v="25"/>
    <x v="0"/>
    <n v="6.0297632683310128E-2"/>
  </r>
  <r>
    <x v="2"/>
    <x v="0"/>
    <x v="26"/>
    <x v="0"/>
    <n v="7.0898412069537287E-2"/>
  </r>
  <r>
    <x v="2"/>
    <x v="0"/>
    <x v="27"/>
    <x v="0"/>
    <n v="0.1102927726456918"/>
  </r>
  <r>
    <x v="2"/>
    <x v="0"/>
    <x v="28"/>
    <x v="0"/>
    <n v="0.10909384357233436"/>
  </r>
  <r>
    <x v="2"/>
    <x v="0"/>
    <x v="29"/>
    <x v="0"/>
    <n v="0.14363515824444553"/>
  </r>
  <r>
    <x v="2"/>
    <x v="0"/>
    <x v="30"/>
    <x v="0"/>
    <n v="0.12799042167847102"/>
  </r>
  <r>
    <x v="2"/>
    <x v="0"/>
    <x v="31"/>
    <x v="0"/>
    <n v="0.19827932373636714"/>
  </r>
  <r>
    <x v="2"/>
    <x v="1"/>
    <x v="17"/>
    <x v="0"/>
    <n v="2.7158350557167494E-2"/>
  </r>
  <r>
    <x v="2"/>
    <x v="1"/>
    <x v="18"/>
    <x v="0"/>
    <n v="3.0865627185364321E-2"/>
  </r>
  <r>
    <x v="2"/>
    <x v="1"/>
    <x v="19"/>
    <x v="0"/>
    <n v="3.0025282394714581E-2"/>
  </r>
  <r>
    <x v="2"/>
    <x v="1"/>
    <x v="20"/>
    <x v="0"/>
    <n v="3.02116800467284E-2"/>
  </r>
  <r>
    <x v="2"/>
    <x v="1"/>
    <x v="21"/>
    <x v="0"/>
    <n v="3.338602071480145E-2"/>
  </r>
  <r>
    <x v="2"/>
    <x v="1"/>
    <x v="22"/>
    <x v="0"/>
    <n v="3.8563405935340078E-2"/>
  </r>
  <r>
    <x v="2"/>
    <x v="1"/>
    <x v="23"/>
    <x v="0"/>
    <n v="4.553184679506405E-2"/>
  </r>
  <r>
    <x v="2"/>
    <x v="1"/>
    <x v="24"/>
    <x v="0"/>
    <n v="5.2931300436618541E-2"/>
  </r>
  <r>
    <x v="2"/>
    <x v="1"/>
    <x v="25"/>
    <x v="0"/>
    <n v="5.9525976355950569E-2"/>
  </r>
  <r>
    <x v="2"/>
    <x v="1"/>
    <x v="26"/>
    <x v="0"/>
    <n v="8.3082891559625505E-2"/>
  </r>
  <r>
    <x v="2"/>
    <x v="1"/>
    <x v="27"/>
    <x v="0"/>
    <n v="0.13902145023776516"/>
  </r>
  <r>
    <x v="2"/>
    <x v="1"/>
    <x v="28"/>
    <x v="0"/>
    <n v="0.11083998578477006"/>
  </r>
  <r>
    <x v="2"/>
    <x v="1"/>
    <x v="29"/>
    <x v="0"/>
    <n v="0.13814130507828279"/>
  </r>
  <r>
    <x v="2"/>
    <x v="1"/>
    <x v="30"/>
    <x v="0"/>
    <n v="0.14264258778067382"/>
  </r>
  <r>
    <x v="2"/>
    <x v="1"/>
    <x v="31"/>
    <x v="0"/>
    <n v="0.20549144031913774"/>
  </r>
  <r>
    <x v="2"/>
    <x v="2"/>
    <x v="17"/>
    <x v="0"/>
    <n v="2.637803169585275E-2"/>
  </r>
  <r>
    <x v="2"/>
    <x v="2"/>
    <x v="18"/>
    <x v="0"/>
    <n v="2.9493021878284408E-2"/>
  </r>
  <r>
    <x v="2"/>
    <x v="2"/>
    <x v="19"/>
    <x v="0"/>
    <n v="2.8993775876507529E-2"/>
  </r>
  <r>
    <x v="2"/>
    <x v="2"/>
    <x v="20"/>
    <x v="0"/>
    <n v="3.1538183996789176E-2"/>
  </r>
  <r>
    <x v="2"/>
    <x v="2"/>
    <x v="21"/>
    <x v="0"/>
    <n v="3.6186661460503991E-2"/>
  </r>
  <r>
    <x v="2"/>
    <x v="2"/>
    <x v="22"/>
    <x v="0"/>
    <n v="4.220592156168914E-2"/>
  </r>
  <r>
    <x v="2"/>
    <x v="2"/>
    <x v="23"/>
    <x v="0"/>
    <n v="4.8552363495054464E-2"/>
  </r>
  <r>
    <x v="2"/>
    <x v="2"/>
    <x v="24"/>
    <x v="0"/>
    <n v="5.3907777352460363E-2"/>
  </r>
  <r>
    <x v="2"/>
    <x v="2"/>
    <x v="25"/>
    <x v="0"/>
    <n v="6.3934144038047938E-2"/>
  </r>
  <r>
    <x v="2"/>
    <x v="2"/>
    <x v="26"/>
    <x v="0"/>
    <n v="7.961299559073505E-2"/>
  </r>
  <r>
    <x v="2"/>
    <x v="2"/>
    <x v="27"/>
    <x v="0"/>
    <n v="0.13344068182389968"/>
  </r>
  <r>
    <x v="2"/>
    <x v="2"/>
    <x v="28"/>
    <x v="0"/>
    <n v="0.11406202865801809"/>
  </r>
  <r>
    <x v="2"/>
    <x v="2"/>
    <x v="29"/>
    <x v="0"/>
    <n v="0.13801796864167154"/>
  </r>
  <r>
    <x v="2"/>
    <x v="2"/>
    <x v="30"/>
    <x v="0"/>
    <n v="0.15148078231097392"/>
  </r>
  <r>
    <x v="2"/>
    <x v="2"/>
    <x v="31"/>
    <x v="0"/>
    <n v="0.20500242915148648"/>
  </r>
  <r>
    <x v="2"/>
    <x v="3"/>
    <x v="17"/>
    <x v="0"/>
    <n v="2.5378886285905677E-2"/>
  </r>
  <r>
    <x v="2"/>
    <x v="3"/>
    <x v="18"/>
    <x v="0"/>
    <n v="2.7156325153408066E-2"/>
  </r>
  <r>
    <x v="2"/>
    <x v="3"/>
    <x v="19"/>
    <x v="0"/>
    <n v="2.9696147679851317E-2"/>
  </r>
  <r>
    <x v="2"/>
    <x v="3"/>
    <x v="20"/>
    <x v="0"/>
    <n v="3.3520489332741793E-2"/>
  </r>
  <r>
    <x v="2"/>
    <x v="3"/>
    <x v="21"/>
    <x v="0"/>
    <n v="3.8318561391935083E-2"/>
  </r>
  <r>
    <x v="2"/>
    <x v="3"/>
    <x v="22"/>
    <x v="0"/>
    <n v="4.3756805402434977E-2"/>
  </r>
  <r>
    <x v="2"/>
    <x v="3"/>
    <x v="23"/>
    <x v="0"/>
    <n v="4.8252493439693477E-2"/>
  </r>
  <r>
    <x v="2"/>
    <x v="3"/>
    <x v="24"/>
    <x v="0"/>
    <n v="5.5521309991754551E-2"/>
  </r>
  <r>
    <x v="2"/>
    <x v="3"/>
    <x v="25"/>
    <x v="0"/>
    <n v="6.5853374464690959E-2"/>
  </r>
  <r>
    <x v="2"/>
    <x v="3"/>
    <x v="26"/>
    <x v="0"/>
    <n v="8.1760136811252049E-2"/>
  </r>
  <r>
    <x v="2"/>
    <x v="3"/>
    <x v="27"/>
    <x v="0"/>
    <n v="0.12518270166963538"/>
  </r>
  <r>
    <x v="2"/>
    <x v="3"/>
    <x v="28"/>
    <x v="0"/>
    <n v="0.11575363126888316"/>
  </r>
  <r>
    <x v="2"/>
    <x v="3"/>
    <x v="29"/>
    <x v="0"/>
    <n v="0.14604587528746749"/>
  </r>
  <r>
    <x v="2"/>
    <x v="3"/>
    <x v="30"/>
    <x v="0"/>
    <n v="0.1638940439117795"/>
  </r>
  <r>
    <x v="2"/>
    <x v="3"/>
    <x v="31"/>
    <x v="0"/>
    <n v="0.21132567022104118"/>
  </r>
  <r>
    <x v="3"/>
    <x v="0"/>
    <x v="32"/>
    <x v="0"/>
    <n v="1.8697620689841116E-2"/>
  </r>
  <r>
    <x v="3"/>
    <x v="0"/>
    <x v="33"/>
    <x v="0"/>
    <n v="4.2850295671288209E-2"/>
  </r>
  <r>
    <x v="3"/>
    <x v="0"/>
    <x v="34"/>
    <x v="0"/>
    <n v="5.0035031299744064E-2"/>
  </r>
  <r>
    <x v="3"/>
    <x v="0"/>
    <x v="35"/>
    <x v="0"/>
    <n v="5.7291137385393071E-2"/>
  </r>
  <r>
    <x v="3"/>
    <x v="0"/>
    <x v="36"/>
    <x v="0"/>
    <n v="5.1187096229735524E-2"/>
  </r>
  <r>
    <x v="3"/>
    <x v="0"/>
    <x v="37"/>
    <x v="0"/>
    <n v="5.1538068108235004E-2"/>
  </r>
  <r>
    <x v="3"/>
    <x v="1"/>
    <x v="32"/>
    <x v="0"/>
    <n v="1.6249171503345095E-2"/>
  </r>
  <r>
    <x v="3"/>
    <x v="1"/>
    <x v="33"/>
    <x v="0"/>
    <n v="4.2755025576006175E-2"/>
  </r>
  <r>
    <x v="3"/>
    <x v="1"/>
    <x v="34"/>
    <x v="0"/>
    <n v="4.7611057721022476E-2"/>
  </r>
  <r>
    <x v="3"/>
    <x v="1"/>
    <x v="35"/>
    <x v="0"/>
    <n v="5.2838079059168347E-2"/>
  </r>
  <r>
    <x v="3"/>
    <x v="1"/>
    <x v="36"/>
    <x v="0"/>
    <n v="4.7438142690137762E-2"/>
  </r>
  <r>
    <x v="3"/>
    <x v="1"/>
    <x v="37"/>
    <x v="0"/>
    <n v="4.7395264250953063E-2"/>
  </r>
  <r>
    <x v="3"/>
    <x v="2"/>
    <x v="32"/>
    <x v="0"/>
    <n v="1.9144178944753946E-2"/>
  </r>
  <r>
    <x v="3"/>
    <x v="2"/>
    <x v="33"/>
    <x v="0"/>
    <n v="4.226344807375864E-2"/>
  </r>
  <r>
    <x v="3"/>
    <x v="2"/>
    <x v="34"/>
    <x v="0"/>
    <n v="4.5932053735046899E-2"/>
  </r>
  <r>
    <x v="3"/>
    <x v="2"/>
    <x v="35"/>
    <x v="0"/>
    <n v="5.1050615097148637E-2"/>
  </r>
  <r>
    <x v="3"/>
    <x v="2"/>
    <x v="36"/>
    <x v="0"/>
    <n v="4.6416272597073295E-2"/>
  </r>
  <r>
    <x v="3"/>
    <x v="2"/>
    <x v="37"/>
    <x v="0"/>
    <n v="4.6041297812843378E-2"/>
  </r>
  <r>
    <x v="3"/>
    <x v="3"/>
    <x v="32"/>
    <x v="0"/>
    <n v="1.9825985550127125E-2"/>
  </r>
  <r>
    <x v="3"/>
    <x v="3"/>
    <x v="33"/>
    <x v="0"/>
    <n v="4.0819764736475493E-2"/>
  </r>
  <r>
    <x v="3"/>
    <x v="3"/>
    <x v="34"/>
    <x v="0"/>
    <n v="4.48669206616314E-2"/>
  </r>
  <r>
    <x v="3"/>
    <x v="3"/>
    <x v="35"/>
    <x v="0"/>
    <n v="4.9497338785824935E-2"/>
  </r>
  <r>
    <x v="3"/>
    <x v="3"/>
    <x v="36"/>
    <x v="0"/>
    <n v="4.7060887771347287E-2"/>
  </r>
  <r>
    <x v="3"/>
    <x v="3"/>
    <x v="37"/>
    <x v="0"/>
    <n v="4.5475618787741909E-2"/>
  </r>
  <r>
    <x v="4"/>
    <x v="0"/>
    <x v="38"/>
    <x v="0"/>
    <n v="9.4992350322467084E-2"/>
  </r>
  <r>
    <x v="4"/>
    <x v="0"/>
    <x v="39"/>
    <x v="0"/>
    <n v="4.5906257436735487E-2"/>
  </r>
  <r>
    <x v="4"/>
    <x v="1"/>
    <x v="38"/>
    <x v="0"/>
    <n v="8.8917044887228125E-2"/>
  </r>
  <r>
    <x v="4"/>
    <x v="1"/>
    <x v="39"/>
    <x v="0"/>
    <n v="4.3405315413342936E-2"/>
  </r>
  <r>
    <x v="4"/>
    <x v="2"/>
    <x v="38"/>
    <x v="0"/>
    <n v="8.4960940041217153E-2"/>
  </r>
  <r>
    <x v="4"/>
    <x v="2"/>
    <x v="39"/>
    <x v="0"/>
    <n v="4.2986850989146487E-2"/>
  </r>
  <r>
    <x v="4"/>
    <x v="3"/>
    <x v="38"/>
    <x v="0"/>
    <n v="8.5208873480478911E-2"/>
  </r>
  <r>
    <x v="4"/>
    <x v="3"/>
    <x v="39"/>
    <x v="0"/>
    <n v="4.2124439305362471E-2"/>
  </r>
  <r>
    <x v="5"/>
    <x v="0"/>
    <x v="40"/>
    <x v="0"/>
    <n v="0.1234514189320416"/>
  </r>
  <r>
    <x v="5"/>
    <x v="0"/>
    <x v="41"/>
    <x v="0"/>
    <n v="9.237599231511015E-2"/>
  </r>
  <r>
    <x v="5"/>
    <x v="0"/>
    <x v="42"/>
    <x v="0"/>
    <n v="8.1896066535385295E-2"/>
  </r>
  <r>
    <x v="5"/>
    <x v="0"/>
    <x v="43"/>
    <x v="0"/>
    <n v="7.0357601990035712E-2"/>
  </r>
  <r>
    <x v="5"/>
    <x v="0"/>
    <x v="44"/>
    <x v="0"/>
    <n v="5.8977981180994579E-2"/>
  </r>
  <r>
    <x v="5"/>
    <x v="0"/>
    <x v="45"/>
    <x v="0"/>
    <n v="5.1985905349301434E-2"/>
  </r>
  <r>
    <x v="5"/>
    <x v="0"/>
    <x v="46"/>
    <x v="0"/>
    <n v="4.4995166696250796E-2"/>
  </r>
  <r>
    <x v="5"/>
    <x v="0"/>
    <x v="47"/>
    <x v="0"/>
    <n v="3.5484416705307158E-2"/>
  </r>
  <r>
    <x v="5"/>
    <x v="1"/>
    <x v="40"/>
    <x v="0"/>
    <n v="0.11700193420981508"/>
  </r>
  <r>
    <x v="5"/>
    <x v="1"/>
    <x v="41"/>
    <x v="0"/>
    <n v="8.7197666567037493E-2"/>
  </r>
  <r>
    <x v="5"/>
    <x v="1"/>
    <x v="42"/>
    <x v="0"/>
    <n v="7.7468250108961134E-2"/>
  </r>
  <r>
    <x v="5"/>
    <x v="1"/>
    <x v="43"/>
    <x v="0"/>
    <n v="6.7000654972598703E-2"/>
  </r>
  <r>
    <x v="5"/>
    <x v="1"/>
    <x v="44"/>
    <x v="0"/>
    <n v="5.580136762864589E-2"/>
  </r>
  <r>
    <x v="5"/>
    <x v="1"/>
    <x v="45"/>
    <x v="0"/>
    <n v="4.8946339078600548E-2"/>
  </r>
  <r>
    <x v="5"/>
    <x v="1"/>
    <x v="46"/>
    <x v="0"/>
    <n v="4.2623439040873352E-2"/>
  </r>
  <r>
    <x v="5"/>
    <x v="1"/>
    <x v="47"/>
    <x v="0"/>
    <n v="3.446058336509978E-2"/>
  </r>
  <r>
    <x v="5"/>
    <x v="2"/>
    <x v="40"/>
    <x v="0"/>
    <n v="0.12507381289823316"/>
  </r>
  <r>
    <x v="5"/>
    <x v="2"/>
    <x v="41"/>
    <x v="0"/>
    <n v="8.7419037721821094E-2"/>
  </r>
  <r>
    <x v="5"/>
    <x v="2"/>
    <x v="42"/>
    <x v="0"/>
    <n v="7.6303393540306755E-2"/>
  </r>
  <r>
    <x v="5"/>
    <x v="2"/>
    <x v="43"/>
    <x v="0"/>
    <n v="6.8296075323949032E-2"/>
  </r>
  <r>
    <x v="5"/>
    <x v="2"/>
    <x v="44"/>
    <x v="0"/>
    <n v="5.6980641375153927E-2"/>
  </r>
  <r>
    <x v="5"/>
    <x v="2"/>
    <x v="45"/>
    <x v="0"/>
    <n v="4.9102500314937271E-2"/>
  </r>
  <r>
    <x v="5"/>
    <x v="2"/>
    <x v="46"/>
    <x v="0"/>
    <n v="4.2560997471502812E-2"/>
  </r>
  <r>
    <x v="5"/>
    <x v="2"/>
    <x v="47"/>
    <x v="0"/>
    <n v="3.4574304087117799E-2"/>
  </r>
  <r>
    <x v="5"/>
    <x v="3"/>
    <x v="40"/>
    <x v="0"/>
    <n v="0.12428988371769288"/>
  </r>
  <r>
    <x v="5"/>
    <x v="3"/>
    <x v="41"/>
    <x v="0"/>
    <n v="9.0705883780820326E-2"/>
  </r>
  <r>
    <x v="5"/>
    <x v="3"/>
    <x v="42"/>
    <x v="0"/>
    <n v="7.5437131310705188E-2"/>
  </r>
  <r>
    <x v="5"/>
    <x v="3"/>
    <x v="43"/>
    <x v="0"/>
    <n v="6.6588471317002809E-2"/>
  </r>
  <r>
    <x v="5"/>
    <x v="3"/>
    <x v="44"/>
    <x v="0"/>
    <n v="5.7418100918852556E-2"/>
  </r>
  <r>
    <x v="5"/>
    <x v="3"/>
    <x v="45"/>
    <x v="0"/>
    <n v="4.8438785656590495E-2"/>
  </r>
  <r>
    <x v="5"/>
    <x v="3"/>
    <x v="46"/>
    <x v="0"/>
    <n v="4.2064971718388848E-2"/>
  </r>
  <r>
    <x v="5"/>
    <x v="3"/>
    <x v="47"/>
    <x v="0"/>
    <n v="3.3855308402262085E-2"/>
  </r>
  <r>
    <x v="6"/>
    <x v="0"/>
    <x v="48"/>
    <x v="0"/>
    <n v="4.5544839260776293E-2"/>
  </r>
  <r>
    <x v="6"/>
    <x v="0"/>
    <x v="49"/>
    <x v="0"/>
    <n v="4.5152776529446721E-2"/>
  </r>
  <r>
    <x v="6"/>
    <x v="0"/>
    <x v="50"/>
    <x v="0"/>
    <n v="4.833275794865164E-2"/>
  </r>
  <r>
    <x v="6"/>
    <x v="0"/>
    <x v="51"/>
    <x v="0"/>
    <n v="5.5836065102278211E-2"/>
  </r>
  <r>
    <x v="6"/>
    <x v="0"/>
    <x v="52"/>
    <x v="0"/>
    <n v="3.2053725674441445E-2"/>
  </r>
  <r>
    <x v="6"/>
    <x v="0"/>
    <x v="53"/>
    <x v="0"/>
    <n v="4.1077360629963443E-2"/>
  </r>
  <r>
    <x v="6"/>
    <x v="0"/>
    <x v="54"/>
    <x v="0"/>
    <n v="4.0033203055721348E-2"/>
  </r>
  <r>
    <x v="6"/>
    <x v="0"/>
    <x v="55"/>
    <x v="0"/>
    <n v="4.5943075404416139E-2"/>
  </r>
  <r>
    <x v="6"/>
    <x v="0"/>
    <x v="56"/>
    <x v="0"/>
    <n v="4.5368244684979048E-2"/>
  </r>
  <r>
    <x v="6"/>
    <x v="0"/>
    <x v="57"/>
    <x v="0"/>
    <n v="5.4601919138704318E-2"/>
  </r>
  <r>
    <x v="6"/>
    <x v="0"/>
    <x v="58"/>
    <x v="0"/>
    <n v="4.8345589135918618E-2"/>
  </r>
  <r>
    <x v="6"/>
    <x v="0"/>
    <x v="59"/>
    <x v="0"/>
    <n v="6.2566400949259526E-2"/>
  </r>
  <r>
    <x v="6"/>
    <x v="0"/>
    <x v="60"/>
    <x v="0"/>
    <n v="3.1754523043481732E-2"/>
  </r>
  <r>
    <x v="6"/>
    <x v="0"/>
    <x v="61"/>
    <x v="0"/>
    <n v="4.9703781411022538E-2"/>
  </r>
  <r>
    <x v="6"/>
    <x v="0"/>
    <x v="62"/>
    <x v="0"/>
    <n v="5.1511301912875902E-2"/>
  </r>
  <r>
    <x v="6"/>
    <x v="0"/>
    <x v="63"/>
    <x v="0"/>
    <n v="4.5575423803992217E-2"/>
  </r>
  <r>
    <x v="6"/>
    <x v="0"/>
    <x v="64"/>
    <x v="0"/>
    <n v="5.0628351041151563E-2"/>
  </r>
  <r>
    <x v="6"/>
    <x v="0"/>
    <x v="65"/>
    <x v="0"/>
    <n v="4.9191198914472024E-2"/>
  </r>
  <r>
    <x v="6"/>
    <x v="0"/>
    <x v="66"/>
    <x v="0"/>
    <n v="4.5629488900631128E-2"/>
  </r>
  <r>
    <x v="6"/>
    <x v="0"/>
    <x v="67"/>
    <x v="0"/>
    <n v="5.5906728354516363E-2"/>
  </r>
  <r>
    <x v="6"/>
    <x v="0"/>
    <x v="68"/>
    <x v="0"/>
    <n v="4.6573225385893258E-2"/>
  </r>
  <r>
    <x v="6"/>
    <x v="0"/>
    <x v="69"/>
    <x v="0"/>
    <n v="4.2036188933950967E-2"/>
  </r>
  <r>
    <x v="6"/>
    <x v="0"/>
    <x v="70"/>
    <x v="0"/>
    <n v="4.6327437058245685E-2"/>
  </r>
  <r>
    <x v="6"/>
    <x v="0"/>
    <x v="71"/>
    <x v="0"/>
    <n v="4.0942974962982721E-2"/>
  </r>
  <r>
    <x v="6"/>
    <x v="0"/>
    <x v="72"/>
    <x v="0"/>
    <n v="5.3717058657309726E-2"/>
  </r>
  <r>
    <x v="6"/>
    <x v="0"/>
    <x v="73"/>
    <x v="0"/>
    <n v="5.0979696294691561E-2"/>
  </r>
  <r>
    <x v="6"/>
    <x v="0"/>
    <x v="74"/>
    <x v="0"/>
    <n v="4.6116715730187219E-2"/>
  </r>
  <r>
    <x v="6"/>
    <x v="0"/>
    <x v="75"/>
    <x v="0"/>
    <n v="5.0732540669546862E-2"/>
  </r>
  <r>
    <x v="6"/>
    <x v="0"/>
    <x v="76"/>
    <x v="0"/>
    <n v="5.0450542845519745E-2"/>
  </r>
  <r>
    <x v="6"/>
    <x v="0"/>
    <x v="77"/>
    <x v="0"/>
    <n v="3.7088224371714537E-2"/>
  </r>
  <r>
    <x v="6"/>
    <x v="0"/>
    <x v="78"/>
    <x v="0"/>
    <n v="6.3896312799172961E-2"/>
  </r>
  <r>
    <x v="6"/>
    <x v="0"/>
    <x v="79"/>
    <x v="0"/>
    <n v="5.9906444637623249E-2"/>
  </r>
  <r>
    <x v="6"/>
    <x v="0"/>
    <x v="80"/>
    <x v="0"/>
    <n v="5.0686929016487026E-2"/>
  </r>
  <r>
    <x v="6"/>
    <x v="0"/>
    <x v="81"/>
    <x v="0"/>
    <n v="4.0617681049844326E-2"/>
  </r>
  <r>
    <x v="6"/>
    <x v="0"/>
    <x v="82"/>
    <x v="0"/>
    <n v="5.670051507980408E-2"/>
  </r>
  <r>
    <x v="6"/>
    <x v="0"/>
    <x v="83"/>
    <x v="0"/>
    <n v="4.6219939492521483E-2"/>
  </r>
  <r>
    <x v="6"/>
    <x v="0"/>
    <x v="84"/>
    <x v="0"/>
    <n v="6.6866675464482578E-2"/>
  </r>
  <r>
    <x v="6"/>
    <x v="0"/>
    <x v="85"/>
    <x v="0"/>
    <n v="5.4246454190771606E-2"/>
  </r>
  <r>
    <x v="6"/>
    <x v="0"/>
    <x v="86"/>
    <x v="0"/>
    <n v="4.3014088875813448E-2"/>
  </r>
  <r>
    <x v="6"/>
    <x v="0"/>
    <x v="87"/>
    <x v="0"/>
    <n v="4.3019295565294206E-2"/>
  </r>
  <r>
    <x v="6"/>
    <x v="0"/>
    <x v="88"/>
    <x v="0"/>
    <n v="5.0302941363860057E-2"/>
  </r>
  <r>
    <x v="6"/>
    <x v="0"/>
    <x v="89"/>
    <x v="0"/>
    <n v="4.0334732271509896E-2"/>
  </r>
  <r>
    <x v="6"/>
    <x v="0"/>
    <x v="90"/>
    <x v="0"/>
    <n v="7.5147597958581613E-2"/>
  </r>
  <r>
    <x v="6"/>
    <x v="0"/>
    <x v="91"/>
    <x v="0"/>
    <n v="4.021462572283558E-2"/>
  </r>
  <r>
    <x v="6"/>
    <x v="0"/>
    <x v="92"/>
    <x v="0"/>
    <n v="4.4845496486678786E-2"/>
  </r>
  <r>
    <x v="6"/>
    <x v="0"/>
    <x v="93"/>
    <x v="0"/>
    <n v="3.8759411972817882E-2"/>
  </r>
  <r>
    <x v="6"/>
    <x v="0"/>
    <x v="94"/>
    <x v="0"/>
    <n v="5.0994743688550656E-2"/>
  </r>
  <r>
    <x v="6"/>
    <x v="0"/>
    <x v="95"/>
    <x v="0"/>
    <n v="5.0605313048533891E-2"/>
  </r>
  <r>
    <x v="6"/>
    <x v="0"/>
    <x v="96"/>
    <x v="0"/>
    <n v="8.9126865166228864E-2"/>
  </r>
  <r>
    <x v="6"/>
    <x v="0"/>
    <x v="97"/>
    <x v="0"/>
    <n v="6.7167785106888714E-2"/>
  </r>
  <r>
    <x v="6"/>
    <x v="0"/>
    <x v="98"/>
    <x v="0"/>
    <n v="6.3112832845422989E-2"/>
  </r>
  <r>
    <x v="6"/>
    <x v="0"/>
    <x v="99"/>
    <x v="0"/>
    <n v="5.2815313769077173E-2"/>
  </r>
  <r>
    <x v="6"/>
    <x v="0"/>
    <x v="100"/>
    <x v="0"/>
    <n v="4.5770714461463698E-2"/>
  </r>
  <r>
    <x v="6"/>
    <x v="0"/>
    <x v="101"/>
    <x v="0"/>
    <n v="4.0738093384881678E-2"/>
  </r>
  <r>
    <x v="6"/>
    <x v="0"/>
    <x v="102"/>
    <x v="0"/>
    <n v="5.6374370752575641E-2"/>
  </r>
  <r>
    <x v="6"/>
    <x v="0"/>
    <x v="103"/>
    <x v="0"/>
    <n v="4.8577306469727743E-2"/>
  </r>
  <r>
    <x v="6"/>
    <x v="0"/>
    <x v="104"/>
    <x v="0"/>
    <n v="5.4493519287113205E-2"/>
  </r>
  <r>
    <x v="6"/>
    <x v="0"/>
    <x v="105"/>
    <x v="0"/>
    <n v="5.4999925788088967E-2"/>
  </r>
  <r>
    <x v="6"/>
    <x v="0"/>
    <x v="106"/>
    <x v="0"/>
    <n v="6.6413158292053673E-2"/>
  </r>
  <r>
    <x v="6"/>
    <x v="0"/>
    <x v="107"/>
    <x v="0"/>
    <n v="4.6406208336710122E-2"/>
  </r>
  <r>
    <x v="6"/>
    <x v="0"/>
    <x v="108"/>
    <x v="0"/>
    <n v="4.1741712235546423E-2"/>
  </r>
  <r>
    <x v="6"/>
    <x v="0"/>
    <x v="109"/>
    <x v="0"/>
    <n v="4.0325332525678388E-2"/>
  </r>
  <r>
    <x v="6"/>
    <x v="0"/>
    <x v="110"/>
    <x v="0"/>
    <n v="4.6227036149898551E-2"/>
  </r>
  <r>
    <x v="6"/>
    <x v="0"/>
    <x v="111"/>
    <x v="0"/>
    <n v="5.6421031070434446E-2"/>
  </r>
  <r>
    <x v="6"/>
    <x v="0"/>
    <x v="112"/>
    <x v="0"/>
    <n v="6.7396153792637317E-2"/>
  </r>
  <r>
    <x v="6"/>
    <x v="0"/>
    <x v="113"/>
    <x v="0"/>
    <n v="4.4957683248380745E-2"/>
  </r>
  <r>
    <x v="6"/>
    <x v="0"/>
    <x v="114"/>
    <x v="0"/>
    <n v="4.8289741284875398E-2"/>
  </r>
  <r>
    <x v="6"/>
    <x v="0"/>
    <x v="115"/>
    <x v="0"/>
    <n v="4.4027321641100334E-2"/>
  </r>
  <r>
    <x v="6"/>
    <x v="0"/>
    <x v="116"/>
    <x v="0"/>
    <n v="5.4762603527398132E-2"/>
  </r>
  <r>
    <x v="6"/>
    <x v="0"/>
    <x v="117"/>
    <x v="0"/>
    <n v="4.6361256728431867E-2"/>
  </r>
  <r>
    <x v="6"/>
    <x v="0"/>
    <x v="118"/>
    <x v="0"/>
    <n v="4.2082630977827683E-2"/>
  </r>
  <r>
    <x v="6"/>
    <x v="0"/>
    <x v="119"/>
    <x v="0"/>
    <n v="4.098460689726658E-2"/>
  </r>
  <r>
    <x v="6"/>
    <x v="0"/>
    <x v="120"/>
    <x v="0"/>
    <n v="4.7862317609608782E-2"/>
  </r>
  <r>
    <x v="6"/>
    <x v="0"/>
    <x v="121"/>
    <x v="0"/>
    <n v="5.1341778814475561E-2"/>
  </r>
  <r>
    <x v="6"/>
    <x v="0"/>
    <x v="122"/>
    <x v="0"/>
    <n v="4.4602557526910863E-2"/>
  </r>
  <r>
    <x v="6"/>
    <x v="0"/>
    <x v="123"/>
    <x v="0"/>
    <n v="4.7910341634096729E-2"/>
  </r>
  <r>
    <x v="6"/>
    <x v="0"/>
    <x v="124"/>
    <x v="0"/>
    <n v="5.1883064437382706E-2"/>
  </r>
  <r>
    <x v="6"/>
    <x v="0"/>
    <x v="125"/>
    <x v="0"/>
    <n v="5.3264619784690499E-2"/>
  </r>
  <r>
    <x v="6"/>
    <x v="0"/>
    <x v="126"/>
    <x v="0"/>
    <n v="6.4271830312653003E-2"/>
  </r>
  <r>
    <x v="6"/>
    <x v="0"/>
    <x v="127"/>
    <x v="0"/>
    <n v="4.8356686527623677E-2"/>
  </r>
  <r>
    <x v="6"/>
    <x v="0"/>
    <x v="128"/>
    <x v="0"/>
    <n v="5.3433790967042517E-2"/>
  </r>
  <r>
    <x v="6"/>
    <x v="0"/>
    <x v="129"/>
    <x v="0"/>
    <n v="5.0124706631344933E-2"/>
  </r>
  <r>
    <x v="6"/>
    <x v="0"/>
    <x v="130"/>
    <x v="0"/>
    <n v="6.542704308438349E-2"/>
  </r>
  <r>
    <x v="6"/>
    <x v="0"/>
    <x v="131"/>
    <x v="0"/>
    <n v="2.6891581089803569E-2"/>
  </r>
  <r>
    <x v="6"/>
    <x v="0"/>
    <x v="132"/>
    <x v="0"/>
    <n v="4.21385494903911E-2"/>
  </r>
  <r>
    <x v="6"/>
    <x v="0"/>
    <x v="133"/>
    <x v="0"/>
    <n v="5.3302389967193657E-2"/>
  </r>
  <r>
    <x v="6"/>
    <x v="1"/>
    <x v="48"/>
    <x v="0"/>
    <n v="4.5465827813324394E-2"/>
  </r>
  <r>
    <x v="6"/>
    <x v="1"/>
    <x v="49"/>
    <x v="0"/>
    <n v="4.1916347123250187E-2"/>
  </r>
  <r>
    <x v="6"/>
    <x v="1"/>
    <x v="50"/>
    <x v="0"/>
    <n v="4.6112851298662036E-2"/>
  </r>
  <r>
    <x v="6"/>
    <x v="1"/>
    <x v="51"/>
    <x v="0"/>
    <n v="5.3054957595372564E-2"/>
  </r>
  <r>
    <x v="6"/>
    <x v="1"/>
    <x v="52"/>
    <x v="0"/>
    <n v="2.1574251898983952E-2"/>
  </r>
  <r>
    <x v="6"/>
    <x v="1"/>
    <x v="53"/>
    <x v="0"/>
    <n v="4.0360650961800817E-2"/>
  </r>
  <r>
    <x v="6"/>
    <x v="1"/>
    <x v="54"/>
    <x v="0"/>
    <n v="3.8959781194512697E-2"/>
  </r>
  <r>
    <x v="6"/>
    <x v="1"/>
    <x v="55"/>
    <x v="0"/>
    <n v="4.2369514220383667E-2"/>
  </r>
  <r>
    <x v="6"/>
    <x v="1"/>
    <x v="56"/>
    <x v="0"/>
    <n v="4.3253157688101687E-2"/>
  </r>
  <r>
    <x v="6"/>
    <x v="1"/>
    <x v="57"/>
    <x v="0"/>
    <n v="4.7704153176923218E-2"/>
  </r>
  <r>
    <x v="6"/>
    <x v="1"/>
    <x v="58"/>
    <x v="0"/>
    <n v="4.7000606635491861E-2"/>
  </r>
  <r>
    <x v="6"/>
    <x v="1"/>
    <x v="59"/>
    <x v="0"/>
    <n v="4.2822944126576702E-2"/>
  </r>
  <r>
    <x v="6"/>
    <x v="1"/>
    <x v="60"/>
    <x v="0"/>
    <n v="3.382879863883053E-2"/>
  </r>
  <r>
    <x v="6"/>
    <x v="1"/>
    <x v="61"/>
    <x v="0"/>
    <n v="4.8617533176579276E-2"/>
  </r>
  <r>
    <x v="6"/>
    <x v="1"/>
    <x v="62"/>
    <x v="0"/>
    <n v="4.9981299837818488E-2"/>
  </r>
  <r>
    <x v="6"/>
    <x v="1"/>
    <x v="63"/>
    <x v="0"/>
    <n v="4.3561271107568821E-2"/>
  </r>
  <r>
    <x v="6"/>
    <x v="1"/>
    <x v="64"/>
    <x v="0"/>
    <n v="5.0743970886441211E-2"/>
  </r>
  <r>
    <x v="6"/>
    <x v="1"/>
    <x v="65"/>
    <x v="0"/>
    <n v="4.8767207762846924E-2"/>
  </r>
  <r>
    <x v="6"/>
    <x v="1"/>
    <x v="66"/>
    <x v="0"/>
    <n v="4.5721049591913331E-2"/>
  </r>
  <r>
    <x v="6"/>
    <x v="1"/>
    <x v="67"/>
    <x v="0"/>
    <n v="5.5092037403479781E-2"/>
  </r>
  <r>
    <x v="6"/>
    <x v="1"/>
    <x v="68"/>
    <x v="0"/>
    <n v="4.4053982009797078E-2"/>
  </r>
  <r>
    <x v="6"/>
    <x v="1"/>
    <x v="69"/>
    <x v="0"/>
    <n v="3.8096583844638328E-2"/>
  </r>
  <r>
    <x v="6"/>
    <x v="1"/>
    <x v="70"/>
    <x v="0"/>
    <n v="4.6048553953011898E-2"/>
  </r>
  <r>
    <x v="6"/>
    <x v="1"/>
    <x v="71"/>
    <x v="0"/>
    <n v="3.7200913188065468E-2"/>
  </r>
  <r>
    <x v="6"/>
    <x v="1"/>
    <x v="72"/>
    <x v="0"/>
    <n v="5.0834557769028538E-2"/>
  </r>
  <r>
    <x v="6"/>
    <x v="1"/>
    <x v="73"/>
    <x v="0"/>
    <n v="4.1935326863895901E-2"/>
  </r>
  <r>
    <x v="6"/>
    <x v="1"/>
    <x v="74"/>
    <x v="0"/>
    <n v="4.3377557061665704E-2"/>
  </r>
  <r>
    <x v="6"/>
    <x v="1"/>
    <x v="75"/>
    <x v="0"/>
    <n v="4.6035303049908272E-2"/>
  </r>
  <r>
    <x v="6"/>
    <x v="1"/>
    <x v="76"/>
    <x v="0"/>
    <n v="5.002748563970609E-2"/>
  </r>
  <r>
    <x v="6"/>
    <x v="1"/>
    <x v="77"/>
    <x v="0"/>
    <n v="3.6509836955061666E-2"/>
  </r>
  <r>
    <x v="6"/>
    <x v="1"/>
    <x v="78"/>
    <x v="0"/>
    <n v="5.9887556617231996E-2"/>
  </r>
  <r>
    <x v="6"/>
    <x v="1"/>
    <x v="79"/>
    <x v="0"/>
    <n v="5.5313294770631502E-2"/>
  </r>
  <r>
    <x v="6"/>
    <x v="1"/>
    <x v="80"/>
    <x v="0"/>
    <n v="4.5840178619981506E-2"/>
  </r>
  <r>
    <x v="6"/>
    <x v="1"/>
    <x v="81"/>
    <x v="0"/>
    <n v="3.8684572739737341E-2"/>
  </r>
  <r>
    <x v="6"/>
    <x v="1"/>
    <x v="82"/>
    <x v="0"/>
    <n v="4.8812456744504074E-2"/>
  </r>
  <r>
    <x v="6"/>
    <x v="1"/>
    <x v="83"/>
    <x v="0"/>
    <n v="4.3479578225720329E-2"/>
  </r>
  <r>
    <x v="6"/>
    <x v="1"/>
    <x v="84"/>
    <x v="0"/>
    <n v="6.2830305037578471E-2"/>
  </r>
  <r>
    <x v="6"/>
    <x v="1"/>
    <x v="85"/>
    <x v="0"/>
    <n v="4.9763251359328561E-2"/>
  </r>
  <r>
    <x v="6"/>
    <x v="1"/>
    <x v="86"/>
    <x v="0"/>
    <n v="4.1913752266031834E-2"/>
  </r>
  <r>
    <x v="6"/>
    <x v="1"/>
    <x v="87"/>
    <x v="0"/>
    <n v="4.1007853046638128E-2"/>
  </r>
  <r>
    <x v="6"/>
    <x v="1"/>
    <x v="88"/>
    <x v="0"/>
    <n v="4.719676761347448E-2"/>
  </r>
  <r>
    <x v="6"/>
    <x v="1"/>
    <x v="89"/>
    <x v="0"/>
    <n v="3.6955799275796973E-2"/>
  </r>
  <r>
    <x v="6"/>
    <x v="1"/>
    <x v="90"/>
    <x v="0"/>
    <n v="6.9662093486650534E-2"/>
  </r>
  <r>
    <x v="6"/>
    <x v="1"/>
    <x v="91"/>
    <x v="0"/>
    <n v="3.6758407445383397E-2"/>
  </r>
  <r>
    <x v="6"/>
    <x v="1"/>
    <x v="92"/>
    <x v="0"/>
    <n v="4.1492959279609845E-2"/>
  </r>
  <r>
    <x v="6"/>
    <x v="1"/>
    <x v="93"/>
    <x v="0"/>
    <n v="4.0446270023311838E-2"/>
  </r>
  <r>
    <x v="6"/>
    <x v="1"/>
    <x v="94"/>
    <x v="0"/>
    <n v="4.7632889839851179E-2"/>
  </r>
  <r>
    <x v="6"/>
    <x v="1"/>
    <x v="95"/>
    <x v="0"/>
    <n v="4.8307974718165531E-2"/>
  </r>
  <r>
    <x v="6"/>
    <x v="1"/>
    <x v="96"/>
    <x v="0"/>
    <n v="9.0529818158169517E-2"/>
  </r>
  <r>
    <x v="6"/>
    <x v="1"/>
    <x v="97"/>
    <x v="0"/>
    <n v="5.3913439347566101E-2"/>
  </r>
  <r>
    <x v="6"/>
    <x v="1"/>
    <x v="98"/>
    <x v="0"/>
    <n v="4.1367788413863432E-2"/>
  </r>
  <r>
    <x v="6"/>
    <x v="1"/>
    <x v="99"/>
    <x v="0"/>
    <n v="4.5928769143131452E-2"/>
  </r>
  <r>
    <x v="6"/>
    <x v="1"/>
    <x v="100"/>
    <x v="0"/>
    <n v="4.0055599758857391E-2"/>
  </r>
  <r>
    <x v="6"/>
    <x v="1"/>
    <x v="101"/>
    <x v="0"/>
    <n v="3.8365127347868372E-2"/>
  </r>
  <r>
    <x v="6"/>
    <x v="1"/>
    <x v="102"/>
    <x v="0"/>
    <n v="5.0603561139344069E-2"/>
  </r>
  <r>
    <x v="6"/>
    <x v="1"/>
    <x v="103"/>
    <x v="0"/>
    <n v="4.6981193621430786E-2"/>
  </r>
  <r>
    <x v="6"/>
    <x v="1"/>
    <x v="104"/>
    <x v="0"/>
    <n v="5.2248802383678315E-2"/>
  </r>
  <r>
    <x v="6"/>
    <x v="1"/>
    <x v="105"/>
    <x v="0"/>
    <n v="5.0585007927409269E-2"/>
  </r>
  <r>
    <x v="6"/>
    <x v="1"/>
    <x v="106"/>
    <x v="0"/>
    <n v="6.0399596721874269E-2"/>
  </r>
  <r>
    <x v="6"/>
    <x v="1"/>
    <x v="107"/>
    <x v="0"/>
    <n v="6.194951452523817E-2"/>
  </r>
  <r>
    <x v="6"/>
    <x v="1"/>
    <x v="108"/>
    <x v="0"/>
    <n v="3.9176310831811369E-2"/>
  </r>
  <r>
    <x v="6"/>
    <x v="1"/>
    <x v="109"/>
    <x v="0"/>
    <n v="3.7591757733022216E-2"/>
  </r>
  <r>
    <x v="6"/>
    <x v="1"/>
    <x v="110"/>
    <x v="0"/>
    <n v="4.2195849167255509E-2"/>
  </r>
  <r>
    <x v="6"/>
    <x v="1"/>
    <x v="111"/>
    <x v="0"/>
    <n v="5.3223378278189397E-2"/>
  </r>
  <r>
    <x v="6"/>
    <x v="1"/>
    <x v="112"/>
    <x v="0"/>
    <n v="5.864013637495024E-2"/>
  </r>
  <r>
    <x v="6"/>
    <x v="1"/>
    <x v="113"/>
    <x v="0"/>
    <n v="4.3189170569427171E-2"/>
  </r>
  <r>
    <x v="6"/>
    <x v="1"/>
    <x v="114"/>
    <x v="0"/>
    <n v="4.5465934618055481E-2"/>
  </r>
  <r>
    <x v="6"/>
    <x v="1"/>
    <x v="115"/>
    <x v="0"/>
    <n v="4.1787979301814424E-2"/>
  </r>
  <r>
    <x v="6"/>
    <x v="1"/>
    <x v="116"/>
    <x v="0"/>
    <n v="4.7775112833412334E-2"/>
  </r>
  <r>
    <x v="6"/>
    <x v="1"/>
    <x v="117"/>
    <x v="0"/>
    <n v="4.5815586373102173E-2"/>
  </r>
  <r>
    <x v="6"/>
    <x v="1"/>
    <x v="118"/>
    <x v="0"/>
    <n v="4.0952969116376643E-2"/>
  </r>
  <r>
    <x v="6"/>
    <x v="1"/>
    <x v="119"/>
    <x v="0"/>
    <n v="3.7586056348989927E-2"/>
  </r>
  <r>
    <x v="6"/>
    <x v="1"/>
    <x v="120"/>
    <x v="0"/>
    <n v="4.5175076382989614E-2"/>
  </r>
  <r>
    <x v="6"/>
    <x v="1"/>
    <x v="121"/>
    <x v="0"/>
    <n v="5.522352854140837E-2"/>
  </r>
  <r>
    <x v="6"/>
    <x v="1"/>
    <x v="122"/>
    <x v="0"/>
    <n v="4.2857668581603232E-2"/>
  </r>
  <r>
    <x v="6"/>
    <x v="1"/>
    <x v="123"/>
    <x v="0"/>
    <n v="4.6516895220706941E-2"/>
  </r>
  <r>
    <x v="6"/>
    <x v="1"/>
    <x v="124"/>
    <x v="0"/>
    <n v="5.0883120747690073E-2"/>
  </r>
  <r>
    <x v="6"/>
    <x v="1"/>
    <x v="125"/>
    <x v="0"/>
    <n v="5.3596145886238476E-2"/>
  </r>
  <r>
    <x v="6"/>
    <x v="1"/>
    <x v="126"/>
    <x v="0"/>
    <n v="6.4773541374655227E-2"/>
  </r>
  <r>
    <x v="6"/>
    <x v="1"/>
    <x v="127"/>
    <x v="0"/>
    <n v="4.4790797268087872E-2"/>
  </r>
  <r>
    <x v="6"/>
    <x v="1"/>
    <x v="128"/>
    <x v="0"/>
    <n v="4.5741966978590884E-2"/>
  </r>
  <r>
    <x v="6"/>
    <x v="1"/>
    <x v="129"/>
    <x v="0"/>
    <n v="5.5623959913834814E-2"/>
  </r>
  <r>
    <x v="6"/>
    <x v="1"/>
    <x v="130"/>
    <x v="0"/>
    <n v="6.1300150737461735E-2"/>
  </r>
  <r>
    <x v="6"/>
    <x v="1"/>
    <x v="131"/>
    <x v="0"/>
    <n v="2.2006056525132333E-2"/>
  </r>
  <r>
    <x v="6"/>
    <x v="1"/>
    <x v="132"/>
    <x v="0"/>
    <n v="4.2344015368033186E-2"/>
  </r>
  <r>
    <x v="6"/>
    <x v="1"/>
    <x v="133"/>
    <x v="0"/>
    <n v="5.077334845249297E-2"/>
  </r>
  <r>
    <x v="6"/>
    <x v="2"/>
    <x v="48"/>
    <x v="0"/>
    <n v="4.3982691338035146E-2"/>
  </r>
  <r>
    <x v="6"/>
    <x v="2"/>
    <x v="49"/>
    <x v="0"/>
    <n v="4.0142928436901232E-2"/>
  </r>
  <r>
    <x v="6"/>
    <x v="2"/>
    <x v="50"/>
    <x v="0"/>
    <n v="4.4126460274322037E-2"/>
  </r>
  <r>
    <x v="6"/>
    <x v="2"/>
    <x v="51"/>
    <x v="0"/>
    <n v="5.3550700461725061E-2"/>
  </r>
  <r>
    <x v="6"/>
    <x v="2"/>
    <x v="52"/>
    <x v="0"/>
    <n v="2.1573525716145757E-2"/>
  </r>
  <r>
    <x v="6"/>
    <x v="2"/>
    <x v="53"/>
    <x v="0"/>
    <n v="3.8049135395307382E-2"/>
  </r>
  <r>
    <x v="6"/>
    <x v="2"/>
    <x v="54"/>
    <x v="0"/>
    <n v="3.6433044267681534E-2"/>
  </r>
  <r>
    <x v="6"/>
    <x v="2"/>
    <x v="55"/>
    <x v="0"/>
    <n v="4.2333323739414827E-2"/>
  </r>
  <r>
    <x v="6"/>
    <x v="2"/>
    <x v="56"/>
    <x v="0"/>
    <n v="4.2533456598049225E-2"/>
  </r>
  <r>
    <x v="6"/>
    <x v="2"/>
    <x v="57"/>
    <x v="0"/>
    <n v="4.470547597718795E-2"/>
  </r>
  <r>
    <x v="6"/>
    <x v="2"/>
    <x v="58"/>
    <x v="0"/>
    <n v="4.5571559741925512E-2"/>
  </r>
  <r>
    <x v="6"/>
    <x v="2"/>
    <x v="59"/>
    <x v="0"/>
    <n v="4.0349791845983168E-2"/>
  </r>
  <r>
    <x v="6"/>
    <x v="2"/>
    <x v="60"/>
    <x v="0"/>
    <n v="4.2102534794761608E-2"/>
  </r>
  <r>
    <x v="6"/>
    <x v="2"/>
    <x v="61"/>
    <x v="0"/>
    <n v="4.6693169418950881E-2"/>
  </r>
  <r>
    <x v="6"/>
    <x v="2"/>
    <x v="62"/>
    <x v="0"/>
    <n v="4.8507447872331744E-2"/>
  </r>
  <r>
    <x v="6"/>
    <x v="2"/>
    <x v="63"/>
    <x v="0"/>
    <n v="4.2425780151696894E-2"/>
  </r>
  <r>
    <x v="6"/>
    <x v="2"/>
    <x v="64"/>
    <x v="0"/>
    <n v="5.7371766043836377E-2"/>
  </r>
  <r>
    <x v="6"/>
    <x v="2"/>
    <x v="65"/>
    <x v="0"/>
    <n v="4.8470074501219665E-2"/>
  </r>
  <r>
    <x v="6"/>
    <x v="2"/>
    <x v="66"/>
    <x v="0"/>
    <n v="4.4978167279122232E-2"/>
  </r>
  <r>
    <x v="6"/>
    <x v="2"/>
    <x v="67"/>
    <x v="0"/>
    <n v="5.0825345173728782E-2"/>
  </r>
  <r>
    <x v="6"/>
    <x v="2"/>
    <x v="68"/>
    <x v="0"/>
    <n v="4.4037190430178702E-2"/>
  </r>
  <r>
    <x v="6"/>
    <x v="2"/>
    <x v="69"/>
    <x v="0"/>
    <n v="3.5645512107611257E-2"/>
  </r>
  <r>
    <x v="6"/>
    <x v="2"/>
    <x v="70"/>
    <x v="0"/>
    <n v="4.3543882173852938E-2"/>
  </r>
  <r>
    <x v="6"/>
    <x v="2"/>
    <x v="71"/>
    <x v="0"/>
    <n v="3.8994197782465462E-2"/>
  </r>
  <r>
    <x v="6"/>
    <x v="2"/>
    <x v="72"/>
    <x v="0"/>
    <n v="4.9691205254476893E-2"/>
  </r>
  <r>
    <x v="6"/>
    <x v="2"/>
    <x v="73"/>
    <x v="0"/>
    <n v="4.3661677924385599E-2"/>
  </r>
  <r>
    <x v="6"/>
    <x v="2"/>
    <x v="74"/>
    <x v="0"/>
    <n v="4.393133988898331E-2"/>
  </r>
  <r>
    <x v="6"/>
    <x v="2"/>
    <x v="75"/>
    <x v="0"/>
    <n v="4.2777362669653832E-2"/>
  </r>
  <r>
    <x v="6"/>
    <x v="2"/>
    <x v="76"/>
    <x v="0"/>
    <n v="4.8195536406472672E-2"/>
  </r>
  <r>
    <x v="6"/>
    <x v="2"/>
    <x v="77"/>
    <x v="0"/>
    <n v="3.8039868758028096E-2"/>
  </r>
  <r>
    <x v="6"/>
    <x v="2"/>
    <x v="78"/>
    <x v="0"/>
    <n v="5.7638488406038697E-2"/>
  </r>
  <r>
    <x v="6"/>
    <x v="2"/>
    <x v="79"/>
    <x v="0"/>
    <n v="5.3330748512941006E-2"/>
  </r>
  <r>
    <x v="6"/>
    <x v="2"/>
    <x v="80"/>
    <x v="0"/>
    <n v="4.458263114881373E-2"/>
  </r>
  <r>
    <x v="6"/>
    <x v="2"/>
    <x v="81"/>
    <x v="0"/>
    <n v="3.6365418821827283E-2"/>
  </r>
  <r>
    <x v="6"/>
    <x v="2"/>
    <x v="82"/>
    <x v="0"/>
    <n v="4.7650686134572934E-2"/>
  </r>
  <r>
    <x v="6"/>
    <x v="2"/>
    <x v="83"/>
    <x v="0"/>
    <n v="4.286872213994565E-2"/>
  </r>
  <r>
    <x v="6"/>
    <x v="2"/>
    <x v="84"/>
    <x v="0"/>
    <n v="6.1566895977898037E-2"/>
  </r>
  <r>
    <x v="6"/>
    <x v="2"/>
    <x v="85"/>
    <x v="0"/>
    <n v="4.9991689796185693E-2"/>
  </r>
  <r>
    <x v="6"/>
    <x v="2"/>
    <x v="86"/>
    <x v="0"/>
    <n v="4.221542448088253E-2"/>
  </r>
  <r>
    <x v="6"/>
    <x v="2"/>
    <x v="87"/>
    <x v="0"/>
    <n v="3.895080180165706E-2"/>
  </r>
  <r>
    <x v="6"/>
    <x v="2"/>
    <x v="88"/>
    <x v="0"/>
    <n v="4.4785526916127458E-2"/>
  </r>
  <r>
    <x v="6"/>
    <x v="2"/>
    <x v="89"/>
    <x v="0"/>
    <n v="3.4208867699848336E-2"/>
  </r>
  <r>
    <x v="6"/>
    <x v="2"/>
    <x v="90"/>
    <x v="0"/>
    <n v="6.7611875009264175E-2"/>
  </r>
  <r>
    <x v="6"/>
    <x v="2"/>
    <x v="91"/>
    <x v="0"/>
    <n v="3.7160989622238266E-2"/>
  </r>
  <r>
    <x v="6"/>
    <x v="2"/>
    <x v="92"/>
    <x v="0"/>
    <n v="4.2221506363212029E-2"/>
  </r>
  <r>
    <x v="6"/>
    <x v="2"/>
    <x v="93"/>
    <x v="0"/>
    <n v="3.8804529366795536E-2"/>
  </r>
  <r>
    <x v="6"/>
    <x v="2"/>
    <x v="94"/>
    <x v="0"/>
    <n v="4.5651795981191422E-2"/>
  </r>
  <r>
    <x v="6"/>
    <x v="2"/>
    <x v="95"/>
    <x v="0"/>
    <n v="5.5176961909003161E-2"/>
  </r>
  <r>
    <x v="6"/>
    <x v="2"/>
    <x v="96"/>
    <x v="0"/>
    <n v="8.3108200710893379E-2"/>
  </r>
  <r>
    <x v="6"/>
    <x v="2"/>
    <x v="97"/>
    <x v="0"/>
    <n v="6.3208253534344311E-2"/>
  </r>
  <r>
    <x v="6"/>
    <x v="2"/>
    <x v="98"/>
    <x v="0"/>
    <n v="4.8738047786507664E-2"/>
  </r>
  <r>
    <x v="6"/>
    <x v="2"/>
    <x v="99"/>
    <x v="0"/>
    <n v="4.3940296008800672E-2"/>
  </r>
  <r>
    <x v="6"/>
    <x v="2"/>
    <x v="100"/>
    <x v="0"/>
    <n v="3.8863042806657852E-2"/>
  </r>
  <r>
    <x v="6"/>
    <x v="2"/>
    <x v="101"/>
    <x v="0"/>
    <n v="3.8241923097560762E-2"/>
  </r>
  <r>
    <x v="6"/>
    <x v="2"/>
    <x v="102"/>
    <x v="0"/>
    <n v="4.7969878559047704E-2"/>
  </r>
  <r>
    <x v="6"/>
    <x v="2"/>
    <x v="103"/>
    <x v="0"/>
    <n v="4.4558593580598889E-2"/>
  </r>
  <r>
    <x v="6"/>
    <x v="2"/>
    <x v="104"/>
    <x v="0"/>
    <n v="6.7984680861961869E-2"/>
  </r>
  <r>
    <x v="6"/>
    <x v="2"/>
    <x v="105"/>
    <x v="0"/>
    <n v="4.0655467438113706E-2"/>
  </r>
  <r>
    <x v="6"/>
    <x v="2"/>
    <x v="106"/>
    <x v="0"/>
    <n v="5.5917533634654841E-2"/>
  </r>
  <r>
    <x v="6"/>
    <x v="2"/>
    <x v="107"/>
    <x v="0"/>
    <n v="4.6572788111674319E-2"/>
  </r>
  <r>
    <x v="6"/>
    <x v="2"/>
    <x v="108"/>
    <x v="0"/>
    <n v="4.3304841881036803E-2"/>
  </r>
  <r>
    <x v="6"/>
    <x v="2"/>
    <x v="109"/>
    <x v="0"/>
    <n v="3.9253754308744761E-2"/>
  </r>
  <r>
    <x v="6"/>
    <x v="2"/>
    <x v="110"/>
    <x v="0"/>
    <n v="4.0162593465010658E-2"/>
  </r>
  <r>
    <x v="6"/>
    <x v="2"/>
    <x v="111"/>
    <x v="0"/>
    <n v="4.982249982901147E-2"/>
  </r>
  <r>
    <x v="6"/>
    <x v="2"/>
    <x v="112"/>
    <x v="0"/>
    <n v="5.3526747206988863E-2"/>
  </r>
  <r>
    <x v="6"/>
    <x v="2"/>
    <x v="113"/>
    <x v="0"/>
    <n v="3.8847598650229402E-2"/>
  </r>
  <r>
    <x v="6"/>
    <x v="2"/>
    <x v="114"/>
    <x v="0"/>
    <n v="4.4986181836779306E-2"/>
  </r>
  <r>
    <x v="6"/>
    <x v="2"/>
    <x v="115"/>
    <x v="0"/>
    <n v="4.158853156139225E-2"/>
  </r>
  <r>
    <x v="6"/>
    <x v="2"/>
    <x v="116"/>
    <x v="0"/>
    <n v="4.9978981671138435E-2"/>
  </r>
  <r>
    <x v="6"/>
    <x v="2"/>
    <x v="117"/>
    <x v="0"/>
    <n v="4.647467255905384E-2"/>
  </r>
  <r>
    <x v="6"/>
    <x v="2"/>
    <x v="118"/>
    <x v="0"/>
    <n v="4.0570792432345577E-2"/>
  </r>
  <r>
    <x v="6"/>
    <x v="2"/>
    <x v="119"/>
    <x v="0"/>
    <n v="3.6103257037731318E-2"/>
  </r>
  <r>
    <x v="6"/>
    <x v="2"/>
    <x v="120"/>
    <x v="0"/>
    <n v="4.3147507363732546E-2"/>
  </r>
  <r>
    <x v="6"/>
    <x v="2"/>
    <x v="121"/>
    <x v="0"/>
    <n v="5.261612060802022E-2"/>
  </r>
  <r>
    <x v="6"/>
    <x v="2"/>
    <x v="122"/>
    <x v="0"/>
    <n v="4.0823388110630091E-2"/>
  </r>
  <r>
    <x v="6"/>
    <x v="2"/>
    <x v="123"/>
    <x v="0"/>
    <n v="4.6008731794373946E-2"/>
  </r>
  <r>
    <x v="6"/>
    <x v="2"/>
    <x v="124"/>
    <x v="0"/>
    <n v="4.4827357977237789E-2"/>
  </r>
  <r>
    <x v="6"/>
    <x v="2"/>
    <x v="125"/>
    <x v="0"/>
    <n v="5.081984584011854E-2"/>
  </r>
  <r>
    <x v="6"/>
    <x v="2"/>
    <x v="126"/>
    <x v="0"/>
    <n v="6.2486529838371677E-2"/>
  </r>
  <r>
    <x v="6"/>
    <x v="2"/>
    <x v="127"/>
    <x v="0"/>
    <n v="4.1879133870684711E-2"/>
  </r>
  <r>
    <x v="6"/>
    <x v="2"/>
    <x v="128"/>
    <x v="0"/>
    <n v="5.1421749010849768E-2"/>
  </r>
  <r>
    <x v="6"/>
    <x v="2"/>
    <x v="129"/>
    <x v="0"/>
    <n v="6.2684563396645021E-2"/>
  </r>
  <r>
    <x v="6"/>
    <x v="2"/>
    <x v="130"/>
    <x v="0"/>
    <n v="5.6480744053813557E-2"/>
  </r>
  <r>
    <x v="6"/>
    <x v="2"/>
    <x v="131"/>
    <x v="0"/>
    <n v="2.7778013458885698E-2"/>
  </r>
  <r>
    <x v="6"/>
    <x v="2"/>
    <x v="132"/>
    <x v="0"/>
    <n v="4.7411134988936635E-2"/>
  </r>
  <r>
    <x v="6"/>
    <x v="2"/>
    <x v="133"/>
    <x v="0"/>
    <n v="5.0639463822419684E-2"/>
  </r>
  <r>
    <x v="6"/>
    <x v="3"/>
    <x v="48"/>
    <x v="0"/>
    <n v="4.4722621484463772E-2"/>
  </r>
  <r>
    <x v="6"/>
    <x v="3"/>
    <x v="49"/>
    <x v="0"/>
    <n v="3.8875346603859433E-2"/>
  </r>
  <r>
    <x v="6"/>
    <x v="3"/>
    <x v="50"/>
    <x v="0"/>
    <n v="4.2508042454812794E-2"/>
  </r>
  <r>
    <x v="6"/>
    <x v="3"/>
    <x v="51"/>
    <x v="0"/>
    <n v="5.4126120027749483E-2"/>
  </r>
  <r>
    <x v="6"/>
    <x v="3"/>
    <x v="52"/>
    <x v="0"/>
    <n v="2.549523839060602E-2"/>
  </r>
  <r>
    <x v="6"/>
    <x v="3"/>
    <x v="53"/>
    <x v="0"/>
    <n v="3.3750325152320106E-2"/>
  </r>
  <r>
    <x v="6"/>
    <x v="3"/>
    <x v="54"/>
    <x v="0"/>
    <n v="3.4711260393813136E-2"/>
  </r>
  <r>
    <x v="6"/>
    <x v="3"/>
    <x v="55"/>
    <x v="0"/>
    <n v="4.0249517054326528E-2"/>
  </r>
  <r>
    <x v="6"/>
    <x v="3"/>
    <x v="56"/>
    <x v="0"/>
    <n v="4.3142894205854369E-2"/>
  </r>
  <r>
    <x v="6"/>
    <x v="3"/>
    <x v="57"/>
    <x v="0"/>
    <n v="4.3382089089062041E-2"/>
  </r>
  <r>
    <x v="6"/>
    <x v="3"/>
    <x v="58"/>
    <x v="0"/>
    <n v="4.3935531607705469E-2"/>
  </r>
  <r>
    <x v="6"/>
    <x v="3"/>
    <x v="59"/>
    <x v="0"/>
    <n v="3.939888774438248E-2"/>
  </r>
  <r>
    <x v="6"/>
    <x v="3"/>
    <x v="60"/>
    <x v="0"/>
    <n v="3.5309087793415198E-2"/>
  </r>
  <r>
    <x v="6"/>
    <x v="3"/>
    <x v="61"/>
    <x v="0"/>
    <n v="4.566196553010457E-2"/>
  </r>
  <r>
    <x v="6"/>
    <x v="3"/>
    <x v="62"/>
    <x v="0"/>
    <n v="4.761583100234288E-2"/>
  </r>
  <r>
    <x v="6"/>
    <x v="3"/>
    <x v="63"/>
    <x v="0"/>
    <n v="4.1355082690625086E-2"/>
  </r>
  <r>
    <x v="6"/>
    <x v="3"/>
    <x v="64"/>
    <x v="0"/>
    <n v="6.396495081694159E-2"/>
  </r>
  <r>
    <x v="6"/>
    <x v="3"/>
    <x v="65"/>
    <x v="0"/>
    <n v="4.8461134538445472E-2"/>
  </r>
  <r>
    <x v="6"/>
    <x v="3"/>
    <x v="66"/>
    <x v="0"/>
    <n v="4.6712917320577557E-2"/>
  </r>
  <r>
    <x v="6"/>
    <x v="3"/>
    <x v="67"/>
    <x v="0"/>
    <n v="4.9075973449365193E-2"/>
  </r>
  <r>
    <x v="6"/>
    <x v="3"/>
    <x v="68"/>
    <x v="0"/>
    <n v="4.2165883258535895E-2"/>
  </r>
  <r>
    <x v="6"/>
    <x v="3"/>
    <x v="69"/>
    <x v="0"/>
    <n v="3.5466515249203724E-2"/>
  </r>
  <r>
    <x v="6"/>
    <x v="3"/>
    <x v="70"/>
    <x v="0"/>
    <n v="3.9589668619476909E-2"/>
  </r>
  <r>
    <x v="6"/>
    <x v="3"/>
    <x v="71"/>
    <x v="0"/>
    <n v="3.7951326021468709E-2"/>
  </r>
  <r>
    <x v="6"/>
    <x v="3"/>
    <x v="72"/>
    <x v="0"/>
    <n v="4.8284556263263334E-2"/>
  </r>
  <r>
    <x v="6"/>
    <x v="3"/>
    <x v="73"/>
    <x v="0"/>
    <n v="4.2868313573688463E-2"/>
  </r>
  <r>
    <x v="6"/>
    <x v="3"/>
    <x v="74"/>
    <x v="0"/>
    <n v="4.0956856587577251E-2"/>
  </r>
  <r>
    <x v="6"/>
    <x v="3"/>
    <x v="75"/>
    <x v="0"/>
    <n v="4.0126942617062872E-2"/>
  </r>
  <r>
    <x v="6"/>
    <x v="3"/>
    <x v="76"/>
    <x v="0"/>
    <n v="4.776993411559647E-2"/>
  </r>
  <r>
    <x v="6"/>
    <x v="3"/>
    <x v="77"/>
    <x v="0"/>
    <n v="3.4752266439860298E-2"/>
  </r>
  <r>
    <x v="6"/>
    <x v="3"/>
    <x v="78"/>
    <x v="0"/>
    <n v="5.8322121575774759E-2"/>
  </r>
  <r>
    <x v="6"/>
    <x v="3"/>
    <x v="79"/>
    <x v="0"/>
    <n v="5.2415576808098288E-2"/>
  </r>
  <r>
    <x v="6"/>
    <x v="3"/>
    <x v="80"/>
    <x v="0"/>
    <n v="4.2484990825809824E-2"/>
  </r>
  <r>
    <x v="6"/>
    <x v="3"/>
    <x v="81"/>
    <x v="0"/>
    <n v="3.408666187627566E-2"/>
  </r>
  <r>
    <x v="6"/>
    <x v="3"/>
    <x v="82"/>
    <x v="0"/>
    <n v="4.6638043918708558E-2"/>
  </r>
  <r>
    <x v="6"/>
    <x v="3"/>
    <x v="83"/>
    <x v="0"/>
    <n v="3.9434492870666825E-2"/>
  </r>
  <r>
    <x v="6"/>
    <x v="3"/>
    <x v="84"/>
    <x v="0"/>
    <n v="6.172552761152833E-2"/>
  </r>
  <r>
    <x v="6"/>
    <x v="3"/>
    <x v="85"/>
    <x v="0"/>
    <n v="5.1436705979334862E-2"/>
  </r>
  <r>
    <x v="6"/>
    <x v="3"/>
    <x v="86"/>
    <x v="0"/>
    <n v="4.426160125108481E-2"/>
  </r>
  <r>
    <x v="6"/>
    <x v="3"/>
    <x v="87"/>
    <x v="0"/>
    <n v="3.7688681748807629E-2"/>
  </r>
  <r>
    <x v="6"/>
    <x v="3"/>
    <x v="88"/>
    <x v="0"/>
    <n v="4.5683366439889336E-2"/>
  </r>
  <r>
    <x v="6"/>
    <x v="3"/>
    <x v="89"/>
    <x v="0"/>
    <n v="3.5229707284870439E-2"/>
  </r>
  <r>
    <x v="6"/>
    <x v="3"/>
    <x v="90"/>
    <x v="0"/>
    <n v="6.5647320451638236E-2"/>
  </r>
  <r>
    <x v="6"/>
    <x v="3"/>
    <x v="91"/>
    <x v="0"/>
    <n v="3.5028778952199531E-2"/>
  </r>
  <r>
    <x v="6"/>
    <x v="3"/>
    <x v="92"/>
    <x v="0"/>
    <n v="4.0352998574230255E-2"/>
  </r>
  <r>
    <x v="6"/>
    <x v="3"/>
    <x v="93"/>
    <x v="0"/>
    <n v="3.7644729582115295E-2"/>
  </r>
  <r>
    <x v="6"/>
    <x v="3"/>
    <x v="94"/>
    <x v="0"/>
    <n v="4.6589316323905491E-2"/>
  </r>
  <r>
    <x v="6"/>
    <x v="3"/>
    <x v="95"/>
    <x v="0"/>
    <n v="5.4369137074973491E-2"/>
  </r>
  <r>
    <x v="6"/>
    <x v="3"/>
    <x v="96"/>
    <x v="0"/>
    <n v="7.9654404681570604E-2"/>
  </r>
  <r>
    <x v="6"/>
    <x v="3"/>
    <x v="97"/>
    <x v="0"/>
    <n v="8.3418279845537277E-2"/>
  </r>
  <r>
    <x v="6"/>
    <x v="3"/>
    <x v="98"/>
    <x v="0"/>
    <n v="5.2470455419838136E-2"/>
  </r>
  <r>
    <x v="6"/>
    <x v="3"/>
    <x v="99"/>
    <x v="0"/>
    <n v="4.0640351196919701E-2"/>
  </r>
  <r>
    <x v="6"/>
    <x v="3"/>
    <x v="100"/>
    <x v="0"/>
    <n v="3.6936200438783824E-2"/>
  </r>
  <r>
    <x v="6"/>
    <x v="3"/>
    <x v="101"/>
    <x v="0"/>
    <n v="3.6795732324212266E-2"/>
  </r>
  <r>
    <x v="6"/>
    <x v="3"/>
    <x v="102"/>
    <x v="0"/>
    <n v="4.62838065609169E-2"/>
  </r>
  <r>
    <x v="6"/>
    <x v="3"/>
    <x v="103"/>
    <x v="0"/>
    <n v="4.5486984719514546E-2"/>
  </r>
  <r>
    <x v="6"/>
    <x v="3"/>
    <x v="104"/>
    <x v="0"/>
    <n v="6.7957887755347085E-2"/>
  </r>
  <r>
    <x v="6"/>
    <x v="3"/>
    <x v="105"/>
    <x v="0"/>
    <n v="4.1348236685903483E-2"/>
  </r>
  <r>
    <x v="6"/>
    <x v="3"/>
    <x v="106"/>
    <x v="0"/>
    <n v="5.6903908800016278E-2"/>
  </r>
  <r>
    <x v="6"/>
    <x v="3"/>
    <x v="107"/>
    <x v="0"/>
    <n v="4.4342694897406942E-2"/>
  </r>
  <r>
    <x v="6"/>
    <x v="3"/>
    <x v="108"/>
    <x v="0"/>
    <n v="4.1719424058195932E-2"/>
  </r>
  <r>
    <x v="6"/>
    <x v="3"/>
    <x v="109"/>
    <x v="0"/>
    <n v="3.8438844080750684E-2"/>
  </r>
  <r>
    <x v="6"/>
    <x v="3"/>
    <x v="110"/>
    <x v="0"/>
    <n v="3.8284399645872678E-2"/>
  </r>
  <r>
    <x v="6"/>
    <x v="3"/>
    <x v="111"/>
    <x v="0"/>
    <n v="5.0223594809608765E-2"/>
  </r>
  <r>
    <x v="6"/>
    <x v="3"/>
    <x v="112"/>
    <x v="0"/>
    <n v="5.1209080646128828E-2"/>
  </r>
  <r>
    <x v="6"/>
    <x v="3"/>
    <x v="113"/>
    <x v="0"/>
    <n v="3.8728194040208531E-2"/>
  </r>
  <r>
    <x v="6"/>
    <x v="3"/>
    <x v="114"/>
    <x v="0"/>
    <n v="4.325820271207826E-2"/>
  </r>
  <r>
    <x v="6"/>
    <x v="3"/>
    <x v="115"/>
    <x v="0"/>
    <n v="4.0730008570262044E-2"/>
  </r>
  <r>
    <x v="6"/>
    <x v="3"/>
    <x v="116"/>
    <x v="0"/>
    <n v="4.7629662946583787E-2"/>
  </r>
  <r>
    <x v="6"/>
    <x v="3"/>
    <x v="117"/>
    <x v="0"/>
    <n v="4.4891950072404874E-2"/>
  </r>
  <r>
    <x v="6"/>
    <x v="3"/>
    <x v="118"/>
    <x v="0"/>
    <n v="3.9754874007526086E-2"/>
  </r>
  <r>
    <x v="6"/>
    <x v="3"/>
    <x v="119"/>
    <x v="0"/>
    <n v="3.463361221456205E-2"/>
  </r>
  <r>
    <x v="6"/>
    <x v="3"/>
    <x v="120"/>
    <x v="0"/>
    <n v="4.0478005695727834E-2"/>
  </r>
  <r>
    <x v="6"/>
    <x v="3"/>
    <x v="121"/>
    <x v="0"/>
    <n v="5.0966750982311987E-2"/>
  </r>
  <r>
    <x v="6"/>
    <x v="3"/>
    <x v="122"/>
    <x v="0"/>
    <n v="3.9950405680173121E-2"/>
  </r>
  <r>
    <x v="6"/>
    <x v="3"/>
    <x v="123"/>
    <x v="0"/>
    <n v="4.5504884975087555E-2"/>
  </r>
  <r>
    <x v="6"/>
    <x v="3"/>
    <x v="124"/>
    <x v="0"/>
    <n v="4.4764499747653064E-2"/>
  </r>
  <r>
    <x v="6"/>
    <x v="3"/>
    <x v="125"/>
    <x v="0"/>
    <n v="5.0792549580163555E-2"/>
  </r>
  <r>
    <x v="6"/>
    <x v="3"/>
    <x v="126"/>
    <x v="0"/>
    <n v="6.1135829301030675E-2"/>
  </r>
  <r>
    <x v="6"/>
    <x v="3"/>
    <x v="127"/>
    <x v="0"/>
    <n v="4.1239629264201716E-2"/>
  </r>
  <r>
    <x v="6"/>
    <x v="3"/>
    <x v="128"/>
    <x v="0"/>
    <n v="5.1729239327267008E-2"/>
  </r>
  <r>
    <x v="6"/>
    <x v="3"/>
    <x v="129"/>
    <x v="0"/>
    <n v="5.9410012770405619E-2"/>
  </r>
  <r>
    <x v="6"/>
    <x v="3"/>
    <x v="130"/>
    <x v="0"/>
    <n v="5.5016389366174041E-2"/>
  </r>
  <r>
    <x v="6"/>
    <x v="3"/>
    <x v="131"/>
    <x v="0"/>
    <n v="3.0930458180285291E-2"/>
  </r>
  <r>
    <x v="6"/>
    <x v="3"/>
    <x v="132"/>
    <x v="0"/>
    <n v="4.8274747147328552E-2"/>
  </r>
  <r>
    <x v="6"/>
    <x v="3"/>
    <x v="133"/>
    <x v="0"/>
    <n v="5.2796949710630897E-2"/>
  </r>
  <r>
    <x v="0"/>
    <x v="3"/>
    <x v="0"/>
    <x v="1"/>
    <n v="0.47110767263365233"/>
  </r>
  <r>
    <x v="0"/>
    <x v="3"/>
    <x v="1"/>
    <x v="1"/>
    <n v="0.38544280067244718"/>
  </r>
  <r>
    <x v="0"/>
    <x v="3"/>
    <x v="2"/>
    <x v="1"/>
    <n v="0.28156950550520798"/>
  </r>
  <r>
    <x v="0"/>
    <x v="3"/>
    <x v="3"/>
    <x v="1"/>
    <n v="0.20728957826609393"/>
  </r>
  <r>
    <x v="0"/>
    <x v="3"/>
    <x v="4"/>
    <x v="1"/>
    <n v="0.20526518665828011"/>
  </r>
  <r>
    <x v="0"/>
    <x v="3"/>
    <x v="5"/>
    <x v="1"/>
    <n v="0.19149986778797903"/>
  </r>
  <r>
    <x v="0"/>
    <x v="3"/>
    <x v="6"/>
    <x v="1"/>
    <n v="0.21929017312440047"/>
  </r>
  <r>
    <x v="0"/>
    <x v="3"/>
    <x v="7"/>
    <x v="1"/>
    <n v="0.10215325913394896"/>
  </r>
  <r>
    <x v="1"/>
    <x v="3"/>
    <x v="8"/>
    <x v="1"/>
    <n v="2.5385209553339828E-2"/>
  </r>
  <r>
    <x v="1"/>
    <x v="3"/>
    <x v="9"/>
    <x v="1"/>
    <n v="3.1754027413612336E-2"/>
  </r>
  <r>
    <x v="1"/>
    <x v="3"/>
    <x v="10"/>
    <x v="1"/>
    <n v="0.17416028197111635"/>
  </r>
  <r>
    <x v="1"/>
    <x v="3"/>
    <x v="11"/>
    <x v="1"/>
    <n v="0.36923600451997979"/>
  </r>
  <r>
    <x v="1"/>
    <x v="3"/>
    <x v="12"/>
    <x v="1"/>
    <n v="0.1524710098465088"/>
  </r>
  <r>
    <x v="1"/>
    <x v="3"/>
    <x v="13"/>
    <x v="1"/>
    <n v="0.11139746084287939"/>
  </r>
  <r>
    <x v="1"/>
    <x v="3"/>
    <x v="14"/>
    <x v="1"/>
    <n v="0"/>
  </r>
  <r>
    <x v="1"/>
    <x v="3"/>
    <x v="15"/>
    <x v="1"/>
    <n v="0"/>
  </r>
  <r>
    <x v="1"/>
    <x v="3"/>
    <x v="16"/>
    <x v="1"/>
    <n v="1.1607503159386899E-2"/>
  </r>
  <r>
    <x v="2"/>
    <x v="3"/>
    <x v="17"/>
    <x v="1"/>
    <n v="4.4462410140056766E-2"/>
  </r>
  <r>
    <x v="2"/>
    <x v="3"/>
    <x v="18"/>
    <x v="1"/>
    <n v="5.3729556291140151E-2"/>
  </r>
  <r>
    <x v="2"/>
    <x v="3"/>
    <x v="19"/>
    <x v="1"/>
    <n v="7.7726521685816841E-2"/>
  </r>
  <r>
    <x v="2"/>
    <x v="3"/>
    <x v="20"/>
    <x v="1"/>
    <n v="0.11773881818447397"/>
  </r>
  <r>
    <x v="2"/>
    <x v="3"/>
    <x v="21"/>
    <x v="1"/>
    <n v="0.1158447399270999"/>
  </r>
  <r>
    <x v="2"/>
    <x v="3"/>
    <x v="22"/>
    <x v="1"/>
    <n v="0.15919370954858822"/>
  </r>
  <r>
    <x v="2"/>
    <x v="3"/>
    <x v="23"/>
    <x v="1"/>
    <n v="0.16317237652302113"/>
  </r>
  <r>
    <x v="2"/>
    <x v="3"/>
    <x v="24"/>
    <x v="1"/>
    <n v="0.19702056517816707"/>
  </r>
  <r>
    <x v="2"/>
    <x v="3"/>
    <x v="25"/>
    <x v="1"/>
    <n v="0.28586881928771352"/>
  </r>
  <r>
    <x v="2"/>
    <x v="3"/>
    <x v="26"/>
    <x v="1"/>
    <n v="0.24136878576903073"/>
  </r>
  <r>
    <x v="2"/>
    <x v="3"/>
    <x v="27"/>
    <x v="1"/>
    <n v="0.49759368048195934"/>
  </r>
  <r>
    <x v="2"/>
    <x v="3"/>
    <x v="28"/>
    <x v="1"/>
    <n v="0.41068477497059835"/>
  </r>
  <r>
    <x v="2"/>
    <x v="3"/>
    <x v="29"/>
    <x v="1"/>
    <n v="0.65758180797477306"/>
  </r>
  <r>
    <x v="2"/>
    <x v="3"/>
    <x v="30"/>
    <x v="1"/>
    <n v="0.41530648370742779"/>
  </r>
  <r>
    <x v="2"/>
    <x v="3"/>
    <x v="31"/>
    <x v="1"/>
    <n v="0.83919621221227403"/>
  </r>
  <r>
    <x v="3"/>
    <x v="3"/>
    <x v="32"/>
    <x v="1"/>
    <n v="2.9659921873296635E-2"/>
  </r>
  <r>
    <x v="3"/>
    <x v="3"/>
    <x v="33"/>
    <x v="1"/>
    <n v="0.3380111364831962"/>
  </r>
  <r>
    <x v="3"/>
    <x v="3"/>
    <x v="34"/>
    <x v="1"/>
    <n v="0.2913726631104922"/>
  </r>
  <r>
    <x v="3"/>
    <x v="3"/>
    <x v="35"/>
    <x v="1"/>
    <n v="0.25857234376112076"/>
  </r>
  <r>
    <x v="3"/>
    <x v="3"/>
    <x v="36"/>
    <x v="1"/>
    <n v="0.28236129191956133"/>
  </r>
  <r>
    <x v="3"/>
    <x v="3"/>
    <x v="37"/>
    <x v="1"/>
    <n v="0.13669176885307674"/>
  </r>
  <r>
    <x v="4"/>
    <x v="3"/>
    <x v="38"/>
    <x v="1"/>
    <n v="0.46107329023918814"/>
  </r>
  <r>
    <x v="4"/>
    <x v="3"/>
    <x v="39"/>
    <x v="1"/>
    <n v="0.21810406931029713"/>
  </r>
  <r>
    <x v="5"/>
    <x v="3"/>
    <x v="40"/>
    <x v="1"/>
    <n v="0.27958318722009157"/>
  </r>
  <r>
    <x v="5"/>
    <x v="3"/>
    <x v="41"/>
    <x v="1"/>
    <n v="0.38757133697173873"/>
  </r>
  <r>
    <x v="5"/>
    <x v="3"/>
    <x v="42"/>
    <x v="1"/>
    <n v="0.29741681174743162"/>
  </r>
  <r>
    <x v="5"/>
    <x v="3"/>
    <x v="43"/>
    <x v="1"/>
    <n v="0.3839869464539547"/>
  </r>
  <r>
    <x v="5"/>
    <x v="3"/>
    <x v="44"/>
    <x v="1"/>
    <n v="0.30248625043221061"/>
  </r>
  <r>
    <x v="5"/>
    <x v="3"/>
    <x v="45"/>
    <x v="1"/>
    <n v="0.2741886747267257"/>
  </r>
  <r>
    <x v="5"/>
    <x v="3"/>
    <x v="46"/>
    <x v="1"/>
    <n v="0.21539701480232912"/>
  </r>
  <r>
    <x v="5"/>
    <x v="3"/>
    <x v="47"/>
    <x v="1"/>
    <n v="0.16607850395680265"/>
  </r>
  <r>
    <x v="6"/>
    <x v="3"/>
    <x v="48"/>
    <x v="1"/>
    <n v="0.46123231663071934"/>
  </r>
  <r>
    <x v="6"/>
    <x v="3"/>
    <x v="49"/>
    <x v="1"/>
    <n v="0.1149139653924401"/>
  </r>
  <r>
    <x v="6"/>
    <x v="3"/>
    <x v="50"/>
    <x v="1"/>
    <n v="4.5048279696677775E-2"/>
  </r>
  <r>
    <x v="6"/>
    <x v="3"/>
    <x v="51"/>
    <x v="1"/>
    <n v="0.24098818099221347"/>
  </r>
  <r>
    <x v="6"/>
    <x v="3"/>
    <x v="52"/>
    <x v="1"/>
    <n v="0"/>
  </r>
  <r>
    <x v="6"/>
    <x v="3"/>
    <x v="53"/>
    <x v="1"/>
    <n v="0.10525008081143908"/>
  </r>
  <r>
    <x v="6"/>
    <x v="3"/>
    <x v="54"/>
    <x v="1"/>
    <n v="0.15123726987000924"/>
  </r>
  <r>
    <x v="6"/>
    <x v="3"/>
    <x v="55"/>
    <x v="1"/>
    <n v="5.1565937580987035E-2"/>
  </r>
  <r>
    <x v="6"/>
    <x v="3"/>
    <x v="56"/>
    <x v="1"/>
    <n v="0.24042291346498065"/>
  </r>
  <r>
    <x v="6"/>
    <x v="3"/>
    <x v="57"/>
    <x v="1"/>
    <n v="4.4421114845041187E-2"/>
  </r>
  <r>
    <x v="6"/>
    <x v="3"/>
    <x v="58"/>
    <x v="1"/>
    <n v="0.14354709951594286"/>
  </r>
  <r>
    <x v="6"/>
    <x v="3"/>
    <x v="59"/>
    <x v="1"/>
    <n v="0.17079183984144694"/>
  </r>
  <r>
    <x v="6"/>
    <x v="3"/>
    <x v="60"/>
    <x v="1"/>
    <n v="5.4106785392537084E-2"/>
  </r>
  <r>
    <x v="6"/>
    <x v="3"/>
    <x v="61"/>
    <x v="1"/>
    <n v="0.1447276586823816"/>
  </r>
  <r>
    <x v="6"/>
    <x v="3"/>
    <x v="62"/>
    <x v="1"/>
    <n v="0.12990874188711665"/>
  </r>
  <r>
    <x v="6"/>
    <x v="3"/>
    <x v="63"/>
    <x v="1"/>
    <n v="5.1293760851779363E-2"/>
  </r>
  <r>
    <x v="6"/>
    <x v="3"/>
    <x v="64"/>
    <x v="1"/>
    <n v="0.29834333375845407"/>
  </r>
  <r>
    <x v="6"/>
    <x v="3"/>
    <x v="65"/>
    <x v="1"/>
    <n v="6.5698701184582861E-2"/>
  </r>
  <r>
    <x v="6"/>
    <x v="3"/>
    <x v="66"/>
    <x v="1"/>
    <n v="0.19854794013928692"/>
  </r>
  <r>
    <x v="6"/>
    <x v="3"/>
    <x v="67"/>
    <x v="1"/>
    <n v="0.33146102976853015"/>
  </r>
  <r>
    <x v="6"/>
    <x v="3"/>
    <x v="68"/>
    <x v="1"/>
    <n v="0.14455522350639338"/>
  </r>
  <r>
    <x v="6"/>
    <x v="3"/>
    <x v="69"/>
    <x v="1"/>
    <n v="0.10908223888680332"/>
  </r>
  <r>
    <x v="6"/>
    <x v="3"/>
    <x v="70"/>
    <x v="1"/>
    <n v="0.24121648680726102"/>
  </r>
  <r>
    <x v="6"/>
    <x v="3"/>
    <x v="71"/>
    <x v="1"/>
    <n v="0.2310596371209522"/>
  </r>
  <r>
    <x v="6"/>
    <x v="3"/>
    <x v="72"/>
    <x v="1"/>
    <n v="0.14023301205803723"/>
  </r>
  <r>
    <x v="6"/>
    <x v="3"/>
    <x v="73"/>
    <x v="1"/>
    <n v="0.35596251674120166"/>
  </r>
  <r>
    <x v="6"/>
    <x v="3"/>
    <x v="74"/>
    <x v="1"/>
    <n v="0.12808062490137248"/>
  </r>
  <r>
    <x v="6"/>
    <x v="3"/>
    <x v="75"/>
    <x v="1"/>
    <n v="0.32363999734558424"/>
  </r>
  <r>
    <x v="6"/>
    <x v="3"/>
    <x v="76"/>
    <x v="1"/>
    <n v="0.29164982953561713"/>
  </r>
  <r>
    <x v="6"/>
    <x v="3"/>
    <x v="77"/>
    <x v="1"/>
    <n v="6.4194052072991239E-2"/>
  </r>
  <r>
    <x v="6"/>
    <x v="3"/>
    <x v="78"/>
    <x v="1"/>
    <n v="0.29481825467047312"/>
  </r>
  <r>
    <x v="6"/>
    <x v="3"/>
    <x v="79"/>
    <x v="1"/>
    <n v="0.24079993508144415"/>
  </r>
  <r>
    <x v="6"/>
    <x v="3"/>
    <x v="80"/>
    <x v="1"/>
    <n v="0.12627454319098627"/>
  </r>
  <r>
    <x v="6"/>
    <x v="3"/>
    <x v="81"/>
    <x v="1"/>
    <n v="0"/>
  </r>
  <r>
    <x v="6"/>
    <x v="3"/>
    <x v="82"/>
    <x v="1"/>
    <n v="0.33683089129506"/>
  </r>
  <r>
    <x v="6"/>
    <x v="3"/>
    <x v="83"/>
    <x v="1"/>
    <n v="0.14405334644040946"/>
  </r>
  <r>
    <x v="6"/>
    <x v="3"/>
    <x v="84"/>
    <x v="1"/>
    <n v="0.38012656341778694"/>
  </r>
  <r>
    <x v="6"/>
    <x v="3"/>
    <x v="85"/>
    <x v="1"/>
    <n v="0.16531709994446472"/>
  </r>
  <r>
    <x v="6"/>
    <x v="3"/>
    <x v="86"/>
    <x v="1"/>
    <n v="0.23105333444959034"/>
  </r>
  <r>
    <x v="6"/>
    <x v="3"/>
    <x v="87"/>
    <x v="1"/>
    <n v="0.17801859368373771"/>
  </r>
  <r>
    <x v="6"/>
    <x v="3"/>
    <x v="88"/>
    <x v="1"/>
    <n v="0.1351480363403729"/>
  </r>
  <r>
    <x v="6"/>
    <x v="3"/>
    <x v="89"/>
    <x v="1"/>
    <n v="0.12415842973589795"/>
  </r>
  <r>
    <x v="6"/>
    <x v="3"/>
    <x v="90"/>
    <x v="1"/>
    <n v="0.1219728495770064"/>
  </r>
  <r>
    <x v="6"/>
    <x v="3"/>
    <x v="91"/>
    <x v="1"/>
    <n v="9.4972132653807967E-2"/>
  </r>
  <r>
    <x v="6"/>
    <x v="3"/>
    <x v="92"/>
    <x v="1"/>
    <n v="0.53696603768136231"/>
  </r>
  <r>
    <x v="6"/>
    <x v="3"/>
    <x v="93"/>
    <x v="1"/>
    <n v="5.5982064252665123E-2"/>
  </r>
  <r>
    <x v="6"/>
    <x v="3"/>
    <x v="94"/>
    <x v="1"/>
    <n v="0.35959617768029678"/>
  </r>
  <r>
    <x v="6"/>
    <x v="3"/>
    <x v="95"/>
    <x v="1"/>
    <n v="0.16571132654141724"/>
  </r>
  <r>
    <x v="6"/>
    <x v="3"/>
    <x v="96"/>
    <x v="1"/>
    <n v="0.18107848297124016"/>
  </r>
  <r>
    <x v="6"/>
    <x v="3"/>
    <x v="97"/>
    <x v="1"/>
    <n v="0.63818792189693674"/>
  </r>
  <r>
    <x v="6"/>
    <x v="3"/>
    <x v="98"/>
    <x v="1"/>
    <n v="0"/>
  </r>
  <r>
    <x v="6"/>
    <x v="3"/>
    <x v="99"/>
    <x v="1"/>
    <n v="0.18565943887218075"/>
  </r>
  <r>
    <x v="6"/>
    <x v="3"/>
    <x v="100"/>
    <x v="1"/>
    <n v="8.8144508107977235E-2"/>
  </r>
  <r>
    <x v="6"/>
    <x v="3"/>
    <x v="101"/>
    <x v="1"/>
    <n v="0.13836052988836284"/>
  </r>
  <r>
    <x v="6"/>
    <x v="3"/>
    <x v="102"/>
    <x v="1"/>
    <n v="0.28088913631961471"/>
  </r>
  <r>
    <x v="6"/>
    <x v="3"/>
    <x v="103"/>
    <x v="1"/>
    <n v="0.21332912207046806"/>
  </r>
  <r>
    <x v="6"/>
    <x v="3"/>
    <x v="104"/>
    <x v="1"/>
    <n v="3.5356622962933369E-2"/>
  </r>
  <r>
    <x v="6"/>
    <x v="3"/>
    <x v="105"/>
    <x v="1"/>
    <n v="0.10783256163027147"/>
  </r>
  <r>
    <x v="6"/>
    <x v="3"/>
    <x v="106"/>
    <x v="1"/>
    <n v="0.21103929791541681"/>
  </r>
  <r>
    <x v="6"/>
    <x v="3"/>
    <x v="107"/>
    <x v="1"/>
    <n v="0.2955595613142028"/>
  </r>
  <r>
    <x v="6"/>
    <x v="3"/>
    <x v="108"/>
    <x v="1"/>
    <n v="0.10237875682869269"/>
  </r>
  <r>
    <x v="6"/>
    <x v="3"/>
    <x v="109"/>
    <x v="1"/>
    <n v="0.20838120527345133"/>
  </r>
  <r>
    <x v="6"/>
    <x v="3"/>
    <x v="110"/>
    <x v="1"/>
    <n v="0.13610589073257701"/>
  </r>
  <r>
    <x v="6"/>
    <x v="3"/>
    <x v="111"/>
    <x v="1"/>
    <n v="0.18743019827901847"/>
  </r>
  <r>
    <x v="6"/>
    <x v="3"/>
    <x v="112"/>
    <x v="1"/>
    <n v="0.35414231766388377"/>
  </r>
  <r>
    <x v="6"/>
    <x v="3"/>
    <x v="113"/>
    <x v="1"/>
    <n v="0.12224986900528806"/>
  </r>
  <r>
    <x v="6"/>
    <x v="3"/>
    <x v="114"/>
    <x v="1"/>
    <n v="0.11450419544038366"/>
  </r>
  <r>
    <x v="6"/>
    <x v="3"/>
    <x v="115"/>
    <x v="1"/>
    <n v="0.1173152520489904"/>
  </r>
  <r>
    <x v="6"/>
    <x v="3"/>
    <x v="116"/>
    <x v="1"/>
    <n v="0"/>
  </r>
  <r>
    <x v="6"/>
    <x v="3"/>
    <x v="117"/>
    <x v="1"/>
    <n v="6.1737824256529211E-2"/>
  </r>
  <r>
    <x v="6"/>
    <x v="3"/>
    <x v="118"/>
    <x v="1"/>
    <n v="7.0063770925136493E-2"/>
  </r>
  <r>
    <x v="6"/>
    <x v="3"/>
    <x v="119"/>
    <x v="1"/>
    <n v="0.10754524190607875"/>
  </r>
  <r>
    <x v="6"/>
    <x v="3"/>
    <x v="120"/>
    <x v="1"/>
    <n v="0.23588574027845247"/>
  </r>
  <r>
    <x v="6"/>
    <x v="3"/>
    <x v="121"/>
    <x v="1"/>
    <n v="0.2114205864480789"/>
  </r>
  <r>
    <x v="6"/>
    <x v="3"/>
    <x v="122"/>
    <x v="1"/>
    <n v="0.1238978826776327"/>
  </r>
  <r>
    <x v="6"/>
    <x v="3"/>
    <x v="123"/>
    <x v="1"/>
    <n v="0.13713169382585264"/>
  </r>
  <r>
    <x v="6"/>
    <x v="3"/>
    <x v="124"/>
    <x v="1"/>
    <n v="0.14156663052188273"/>
  </r>
  <r>
    <x v="6"/>
    <x v="3"/>
    <x v="125"/>
    <x v="1"/>
    <n v="0.86166624959154536"/>
  </r>
  <r>
    <x v="6"/>
    <x v="3"/>
    <x v="126"/>
    <x v="1"/>
    <n v="0.26272026837915702"/>
  </r>
  <r>
    <x v="6"/>
    <x v="3"/>
    <x v="127"/>
    <x v="1"/>
    <n v="7.3746430492393961E-2"/>
  </r>
  <r>
    <x v="6"/>
    <x v="3"/>
    <x v="128"/>
    <x v="1"/>
    <n v="0.55042075647612554"/>
  </r>
  <r>
    <x v="6"/>
    <x v="3"/>
    <x v="129"/>
    <x v="1"/>
    <n v="0.55659750293368782"/>
  </r>
  <r>
    <x v="6"/>
    <x v="3"/>
    <x v="130"/>
    <x v="1"/>
    <n v="0.18233451157424177"/>
  </r>
  <r>
    <x v="6"/>
    <x v="3"/>
    <x v="131"/>
    <x v="1"/>
    <n v="0"/>
  </r>
  <r>
    <x v="6"/>
    <x v="3"/>
    <x v="132"/>
    <x v="1"/>
    <n v="0.10498761365216014"/>
  </r>
  <r>
    <x v="6"/>
    <x v="3"/>
    <x v="133"/>
    <x v="1"/>
    <n v="8.8786302686852184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Сводная таблица1" cacheId="4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4">
  <location ref="C4:I15" firstHeaderRow="1" firstDataRow="2" firstDataCol="1" rowPageCount="2" colPageCount="1"/>
  <pivotFields count="5">
    <pivotField axis="axisPage" showAll="0" defaultSubtotal="0">
      <items count="7">
        <item x="1"/>
        <item x="2"/>
        <item x="3"/>
        <item x="4"/>
        <item x="6"/>
        <item x="0"/>
        <item x="5"/>
      </items>
    </pivotField>
    <pivotField axis="axisCol" showAll="0" defaultSubtotal="0">
      <items count="9">
        <item m="1" x="5"/>
        <item m="1" x="6"/>
        <item m="1" x="7"/>
        <item x="1"/>
        <item x="2"/>
        <item x="3"/>
        <item x="4"/>
        <item m="1" x="8"/>
        <item x="0"/>
      </items>
    </pivotField>
    <pivotField axis="axisRow" showAll="0" sortType="ascending" defaultSubtotal="0">
      <items count="134">
        <item x="31"/>
        <item x="30"/>
        <item x="29"/>
        <item x="28"/>
        <item x="27"/>
        <item x="26"/>
        <item x="25"/>
        <item x="24"/>
        <item x="23"/>
        <item x="22"/>
        <item x="21"/>
        <item x="32"/>
        <item x="8"/>
        <item x="40"/>
        <item x="20"/>
        <item x="19"/>
        <item x="18"/>
        <item x="17"/>
        <item x="0"/>
        <item x="33"/>
        <item x="41"/>
        <item x="9"/>
        <item x="10"/>
        <item x="11"/>
        <item x="1"/>
        <item x="2"/>
        <item x="34"/>
        <item x="42"/>
        <item x="12"/>
        <item x="13"/>
        <item x="3"/>
        <item x="4"/>
        <item x="35"/>
        <item x="43"/>
        <item x="14"/>
        <item x="15"/>
        <item x="5"/>
        <item x="36"/>
        <item x="44"/>
        <item x="16"/>
        <item x="6"/>
        <item x="37"/>
        <item x="45"/>
        <item x="46"/>
        <item x="47"/>
        <item x="48"/>
        <item x="49"/>
        <item x="50"/>
        <item x="51"/>
        <item x="52"/>
        <item x="53"/>
        <item x="7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38"/>
        <item x="80"/>
        <item x="81"/>
        <item x="82"/>
        <item x="83"/>
        <item x="84"/>
        <item x="39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</items>
    </pivotField>
    <pivotField axis="axisPage" showAll="0" defaultSubtotal="0">
      <items count="2">
        <item x="0"/>
        <item x="1"/>
      </items>
    </pivotField>
    <pivotField dataField="1" showAll="0" defaultSubtotal="0"/>
  </pivotFields>
  <rowFields count="1">
    <field x="2"/>
  </rowFields>
  <rowItems count="10">
    <i>
      <x v="12"/>
    </i>
    <i>
      <x v="21"/>
    </i>
    <i>
      <x v="22"/>
    </i>
    <i>
      <x v="23"/>
    </i>
    <i>
      <x v="28"/>
    </i>
    <i>
      <x v="29"/>
    </i>
    <i>
      <x v="34"/>
    </i>
    <i>
      <x v="35"/>
    </i>
    <i>
      <x v="39"/>
    </i>
    <i t="grand">
      <x/>
    </i>
  </rowItems>
  <colFields count="1">
    <field x="1"/>
  </colFields>
  <colItems count="6">
    <i>
      <x v="3"/>
    </i>
    <i>
      <x v="4"/>
    </i>
    <i>
      <x v="5"/>
    </i>
    <i>
      <x v="6"/>
    </i>
    <i>
      <x v="8"/>
    </i>
    <i t="grand">
      <x/>
    </i>
  </colItems>
  <pageFields count="2">
    <pageField fld="0" item="0" hier="-1"/>
    <pageField fld="3" item="0" hier="-1"/>
  </pageFields>
  <dataFields count="1">
    <dataField name="Сумма по полю Полисы" fld="4" baseField="0" baseItem="0"/>
  </dataFields>
  <chartFormats count="6">
    <chartFormat chart="3" format="6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6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6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6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6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 таблица1" cacheId="4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chartFormat="7">
  <location ref="C4:D64" firstHeaderRow="1" firstDataRow="1" firstDataCol="1" rowPageCount="2" colPageCount="1"/>
  <pivotFields count="5">
    <pivotField axis="axisRow" showAll="0" defaultSubtotal="0">
      <items count="5">
        <item x="0"/>
        <item x="1"/>
        <item x="2"/>
        <item x="3"/>
        <item x="4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Page" outline="0" showAll="0" sortType="ascending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Page" showAll="0" defaultSubtotal="0">
      <items count="2">
        <item x="0"/>
        <item x="1"/>
      </items>
    </pivotField>
    <pivotField dataField="1" numFmtId="3" showAll="0" defaultSubtotal="0"/>
  </pivotFields>
  <rowFields count="2">
    <field x="0"/>
    <field x="1"/>
  </rowFields>
  <rowItems count="6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pageFields count="2">
    <pageField fld="2" item="3" hier="-1"/>
    <pageField fld="3" item="0" hier="-1"/>
  </pageFields>
  <dataFields count="1">
    <dataField name="Среднее по полю Ср. премия" fld="4" subtotal="average" baseField="1" baseItem="5"/>
  </dataFields>
  <formats count="1">
    <format dxfId="4">
      <pivotArea outline="0" collapsedLevelsAreSubtotals="1" fieldPosition="0"/>
    </format>
  </formats>
  <chartFormats count="1">
    <chartFormat chart="6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captionNotEqual" evalOrder="-1" id="1" stringValue1="&quot;&quot;">
      <autoFilter ref="A1">
        <filterColumn colId="0">
          <customFilters>
            <customFilter operator="notEqual" val="&quot;&quot;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 таблица2" cacheId="4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4">
  <location ref="C4:D14" firstHeaderRow="1" firstDataRow="1" firstDataCol="1" rowPageCount="2" colPageCount="1"/>
  <pivotFields count="4">
    <pivotField axis="axisPage" showAll="0" defaultSubtotal="0">
      <items count="5">
        <item x="2"/>
        <item x="3"/>
        <item x="1"/>
        <item x="0"/>
        <item x="4"/>
      </items>
    </pivotField>
    <pivotField axis="axisRow" showAll="0" defaultSubtotal="0">
      <items count="42">
        <item x="8"/>
        <item x="34"/>
        <item x="0"/>
        <item x="35"/>
        <item x="9"/>
        <item x="10"/>
        <item x="11"/>
        <item x="1"/>
        <item x="2"/>
        <item x="36"/>
        <item x="12"/>
        <item x="13"/>
        <item x="3"/>
        <item x="4"/>
        <item x="37"/>
        <item x="14"/>
        <item x="15"/>
        <item x="5"/>
        <item x="38"/>
        <item x="6"/>
        <item x="39"/>
        <item x="40"/>
        <item x="41"/>
        <item x="7"/>
        <item x="32"/>
        <item x="33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axis="axisPage" showAll="0" defaultSubtotal="0">
      <items count="2">
        <item x="0"/>
        <item x="1"/>
      </items>
    </pivotField>
    <pivotField dataField="1" numFmtId="9" showAll="0" defaultSubtotal="0"/>
  </pivotFields>
  <rowFields count="1">
    <field x="1"/>
  </rowFields>
  <rowItems count="10">
    <i>
      <x/>
    </i>
    <i>
      <x v="4"/>
    </i>
    <i>
      <x v="5"/>
    </i>
    <i>
      <x v="6"/>
    </i>
    <i>
      <x v="10"/>
    </i>
    <i>
      <x v="11"/>
    </i>
    <i>
      <x v="15"/>
    </i>
    <i>
      <x v="16"/>
    </i>
    <i>
      <x v="26"/>
    </i>
    <i t="grand">
      <x/>
    </i>
  </rowItems>
  <colItems count="1">
    <i/>
  </colItems>
  <pageFields count="2">
    <pageField fld="0" item="2" hier="-1"/>
    <pageField fld="2" item="0" hier="-1"/>
  </pageFields>
  <dataFields count="1">
    <dataField name="Сумма по полю Частота" fld="3" baseField="0" baseItem="0"/>
  </dataFields>
  <formats count="3">
    <format dxfId="3">
      <pivotArea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</formats>
  <chartFormats count="1">
    <chartFormat chart="10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Сводная таблица1" cacheId="5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4">
  <location ref="C4:H15" firstHeaderRow="1" firstDataRow="2" firstDataCol="1" rowPageCount="2" colPageCount="1"/>
  <pivotFields count="5"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Col" showAll="0" sortType="ascending">
      <items count="5">
        <item x="0"/>
        <item x="1"/>
        <item x="2"/>
        <item x="3"/>
        <item t="default"/>
      </items>
    </pivotField>
    <pivotField axis="axisRow" showAll="0">
      <items count="135">
        <item x="31"/>
        <item x="30"/>
        <item x="29"/>
        <item x="28"/>
        <item x="27"/>
        <item x="26"/>
        <item x="25"/>
        <item x="24"/>
        <item x="23"/>
        <item x="22"/>
        <item x="21"/>
        <item x="32"/>
        <item x="8"/>
        <item x="40"/>
        <item x="20"/>
        <item x="19"/>
        <item x="18"/>
        <item x="17"/>
        <item x="0"/>
        <item x="33"/>
        <item x="41"/>
        <item x="9"/>
        <item x="10"/>
        <item x="11"/>
        <item x="1"/>
        <item x="2"/>
        <item x="34"/>
        <item x="42"/>
        <item x="12"/>
        <item x="13"/>
        <item x="3"/>
        <item x="4"/>
        <item x="35"/>
        <item x="43"/>
        <item x="14"/>
        <item x="15"/>
        <item x="5"/>
        <item x="36"/>
        <item x="44"/>
        <item x="16"/>
        <item x="6"/>
        <item x="37"/>
        <item x="45"/>
        <item x="46"/>
        <item x="47"/>
        <item x="48"/>
        <item x="49"/>
        <item x="50"/>
        <item x="51"/>
        <item x="52"/>
        <item x="53"/>
        <item x="7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38"/>
        <item x="80"/>
        <item x="81"/>
        <item x="82"/>
        <item x="83"/>
        <item x="84"/>
        <item x="39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axis="axisPage" showAll="0" defaultSubtotal="0">
      <items count="2">
        <item x="0"/>
        <item x="1"/>
      </items>
    </pivotField>
    <pivotField dataField="1" numFmtId="164" showAll="0"/>
  </pivotFields>
  <rowFields count="1">
    <field x="2"/>
  </rowFields>
  <rowItems count="10">
    <i>
      <x v="12"/>
    </i>
    <i>
      <x v="21"/>
    </i>
    <i>
      <x v="22"/>
    </i>
    <i>
      <x v="23"/>
    </i>
    <i>
      <x v="28"/>
    </i>
    <i>
      <x v="29"/>
    </i>
    <i>
      <x v="34"/>
    </i>
    <i>
      <x v="35"/>
    </i>
    <i>
      <x v="39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2">
    <pageField fld="0" item="1" hier="-1"/>
    <pageField fld="3" item="0" hier="-1"/>
  </pageFields>
  <dataFields count="1">
    <dataField name="Сумма по полю Частота" fld="4" baseField="0" baseItem="0" numFmtId="164"/>
  </dataFields>
  <formats count="1">
    <format dxfId="0">
      <pivotArea outline="0" collapsedLevelsAreSubtotals="1" fieldPosition="0"/>
    </format>
  </formats>
  <chartFormats count="4"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defaultRowHeight="14.4" x14ac:dyDescent="0.3"/>
  <cols>
    <col min="1" max="1" width="8.88671875" style="29"/>
    <col min="2" max="2" width="133.77734375" style="30" customWidth="1"/>
    <col min="3" max="16384" width="8.88671875" style="28"/>
  </cols>
  <sheetData>
    <row r="1" spans="1:2" s="22" customFormat="1" x14ac:dyDescent="0.3">
      <c r="A1" s="22" t="s">
        <v>143</v>
      </c>
      <c r="B1" s="26" t="s">
        <v>142</v>
      </c>
    </row>
    <row r="2" spans="1:2" ht="28.8" x14ac:dyDescent="0.3">
      <c r="A2" s="27">
        <v>1</v>
      </c>
      <c r="B2" s="31" t="s">
        <v>181</v>
      </c>
    </row>
    <row r="3" spans="1:2" ht="28.8" x14ac:dyDescent="0.3">
      <c r="A3" s="27">
        <v>2</v>
      </c>
      <c r="B3" s="31" t="s">
        <v>182</v>
      </c>
    </row>
    <row r="4" spans="1:2" ht="86.4" x14ac:dyDescent="0.3">
      <c r="A4" s="27">
        <v>3</v>
      </c>
      <c r="B4" s="31" t="s">
        <v>192</v>
      </c>
    </row>
    <row r="5" spans="1:2" ht="28.8" x14ac:dyDescent="0.3">
      <c r="A5" s="27">
        <v>4</v>
      </c>
      <c r="B5" s="31" t="s">
        <v>184</v>
      </c>
    </row>
    <row r="6" spans="1:2" ht="28.8" x14ac:dyDescent="0.3">
      <c r="A6" s="27">
        <v>5</v>
      </c>
      <c r="B6" s="31" t="s">
        <v>191</v>
      </c>
    </row>
    <row r="7" spans="1:2" ht="43.2" x14ac:dyDescent="0.3">
      <c r="A7" s="27">
        <v>6</v>
      </c>
      <c r="B7" s="31" t="s">
        <v>173</v>
      </c>
    </row>
    <row r="8" spans="1:2" x14ac:dyDescent="0.3">
      <c r="A8" s="27">
        <v>7</v>
      </c>
      <c r="B8" s="31" t="s">
        <v>185</v>
      </c>
    </row>
    <row r="9" spans="1:2" ht="28.8" x14ac:dyDescent="0.3">
      <c r="A9" s="29">
        <v>8</v>
      </c>
      <c r="B9" s="31" t="s">
        <v>193</v>
      </c>
    </row>
    <row r="10" spans="1:2" ht="72" x14ac:dyDescent="0.3">
      <c r="A10" s="29">
        <v>9</v>
      </c>
      <c r="B10" s="31" t="s">
        <v>183</v>
      </c>
    </row>
    <row r="11" spans="1:2" ht="57.6" x14ac:dyDescent="0.3">
      <c r="A11" s="29">
        <v>10</v>
      </c>
      <c r="B11" s="32" t="s">
        <v>194</v>
      </c>
    </row>
    <row r="15" spans="1:2" x14ac:dyDescent="0.3">
      <c r="A15" s="28"/>
      <c r="B15" s="2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"/>
  <sheetViews>
    <sheetView workbookViewId="0"/>
  </sheetViews>
  <sheetFormatPr defaultRowHeight="14.4" x14ac:dyDescent="0.3"/>
  <cols>
    <col min="1" max="1" width="24.88671875" bestFit="1" customWidth="1"/>
    <col min="2" max="2" width="3.5546875" customWidth="1"/>
    <col min="3" max="3" width="22.88671875" customWidth="1"/>
    <col min="4" max="4" width="20.33203125" bestFit="1" customWidth="1"/>
    <col min="5" max="7" width="6" customWidth="1"/>
    <col min="8" max="8" width="11.33203125" bestFit="1" customWidth="1"/>
    <col min="9" max="9" width="6" customWidth="1"/>
    <col min="10" max="10" width="5" bestFit="1" customWidth="1"/>
    <col min="11" max="11" width="11.33203125" bestFit="1" customWidth="1"/>
  </cols>
  <sheetData>
    <row r="1" spans="1:12" x14ac:dyDescent="0.3">
      <c r="C1" s="1" t="s">
        <v>135</v>
      </c>
      <c r="D1" s="21" t="s">
        <v>101</v>
      </c>
      <c r="L1" t="str">
        <f>CONCATENATE("Частота убытков по годам (отношение количества осуществленных страховых выплат по страховым случаям, произошедшим в календарном году, к экспозиции договоров обязательного страхования в этом году) по фактору: ",IF(D1="(Все)","некорректный выбор фактора",D1),", ",IF(D2="(Все)","некорректный выбор типа полиса",D2))</f>
        <v>Частота убытков по годам (отношение количества осуществленных страховых выплат по страховым случаям, произошедшим в календарном году, к экспозиции договоров обязательного страхования в этом году) по фактору: Категория ТС, Годовые полисы</v>
      </c>
    </row>
    <row r="2" spans="1:12" x14ac:dyDescent="0.3">
      <c r="A2" s="4" t="s">
        <v>91</v>
      </c>
      <c r="C2" s="1" t="s">
        <v>175</v>
      </c>
      <c r="D2" s="21" t="s">
        <v>176</v>
      </c>
    </row>
    <row r="3" spans="1:12" x14ac:dyDescent="0.3">
      <c r="A3" s="4" t="s">
        <v>92</v>
      </c>
      <c r="B3" s="5"/>
    </row>
    <row r="4" spans="1:12" x14ac:dyDescent="0.3">
      <c r="A4" s="4" t="s">
        <v>93</v>
      </c>
      <c r="C4" s="1" t="s">
        <v>155</v>
      </c>
      <c r="D4" s="1" t="s">
        <v>2</v>
      </c>
    </row>
    <row r="5" spans="1:12" x14ac:dyDescent="0.3">
      <c r="A5" s="4" t="s">
        <v>94</v>
      </c>
      <c r="C5" s="1" t="s">
        <v>1</v>
      </c>
      <c r="D5" s="21">
        <v>2021</v>
      </c>
      <c r="E5" s="21">
        <v>2022</v>
      </c>
      <c r="F5" s="21">
        <v>2023</v>
      </c>
      <c r="G5" s="21">
        <v>2024</v>
      </c>
      <c r="H5" s="21" t="s">
        <v>0</v>
      </c>
    </row>
    <row r="6" spans="1:12" x14ac:dyDescent="0.3">
      <c r="A6" s="4" t="s">
        <v>96</v>
      </c>
      <c r="C6" s="2" t="s">
        <v>127</v>
      </c>
      <c r="D6" s="16">
        <v>1.1383725072401254E-2</v>
      </c>
      <c r="E6" s="16">
        <v>1.0558663269590794E-2</v>
      </c>
      <c r="F6" s="16">
        <v>1.030566893424862E-2</v>
      </c>
      <c r="G6" s="16">
        <v>1.0335801146260454E-2</v>
      </c>
      <c r="H6" s="16">
        <v>4.258385842250112E-2</v>
      </c>
    </row>
    <row r="7" spans="1:12" x14ac:dyDescent="0.3">
      <c r="C7" s="2" t="s">
        <v>134</v>
      </c>
      <c r="D7" s="16">
        <v>7.1664115265988676E-2</v>
      </c>
      <c r="E7" s="16">
        <v>6.6611641320272974E-2</v>
      </c>
      <c r="F7" s="16">
        <v>6.6349854831175795E-2</v>
      </c>
      <c r="G7" s="16">
        <v>6.5926897082577735E-2</v>
      </c>
      <c r="H7" s="16">
        <v>0.27055250850001522</v>
      </c>
    </row>
    <row r="8" spans="1:12" x14ac:dyDescent="0.3">
      <c r="C8" s="2" t="s">
        <v>132</v>
      </c>
      <c r="D8" s="16">
        <v>4.8445559157122411E-2</v>
      </c>
      <c r="E8" s="16">
        <v>4.5028014821876523E-2</v>
      </c>
      <c r="F8" s="16">
        <v>4.3473062634308078E-2</v>
      </c>
      <c r="G8" s="16">
        <v>4.2456307664267966E-2</v>
      </c>
      <c r="H8" s="16">
        <v>0.179402944277575</v>
      </c>
    </row>
    <row r="9" spans="1:12" x14ac:dyDescent="0.3">
      <c r="C9" s="2" t="s">
        <v>130</v>
      </c>
      <c r="D9" s="16">
        <v>0.35395476853401847</v>
      </c>
      <c r="E9" s="16">
        <v>0.32151927961758542</v>
      </c>
      <c r="F9" s="16">
        <v>0.28806116225720524</v>
      </c>
      <c r="G9" s="16">
        <v>0.27190486488574861</v>
      </c>
      <c r="H9" s="16">
        <v>1.2354400752945578</v>
      </c>
    </row>
    <row r="10" spans="1:12" x14ac:dyDescent="0.3">
      <c r="C10" s="2" t="s">
        <v>129</v>
      </c>
      <c r="D10" s="16">
        <v>7.0532656349925602E-2</v>
      </c>
      <c r="E10" s="16">
        <v>6.8032772933058872E-2</v>
      </c>
      <c r="F10" s="16">
        <v>6.773138444478069E-2</v>
      </c>
      <c r="G10" s="16">
        <v>6.7848402892815254E-2</v>
      </c>
      <c r="H10" s="16">
        <v>0.27414521662058045</v>
      </c>
    </row>
    <row r="11" spans="1:12" x14ac:dyDescent="0.3">
      <c r="C11" s="2" t="s">
        <v>126</v>
      </c>
      <c r="D11" s="16">
        <v>0.10235946412406925</v>
      </c>
      <c r="E11" s="16">
        <v>9.9069323678110763E-2</v>
      </c>
      <c r="F11" s="16">
        <v>9.8977783411162978E-2</v>
      </c>
      <c r="G11" s="16">
        <v>9.5606154672499666E-2</v>
      </c>
      <c r="H11" s="16">
        <v>0.39601272588584269</v>
      </c>
    </row>
    <row r="12" spans="1:12" x14ac:dyDescent="0.3">
      <c r="C12" s="2" t="s">
        <v>128</v>
      </c>
      <c r="D12" s="16">
        <v>4.5155213956840315E-2</v>
      </c>
      <c r="E12" s="16">
        <v>3.5246676670030987E-2</v>
      </c>
      <c r="F12" s="16">
        <v>2.7114580115520658E-2</v>
      </c>
      <c r="G12" s="16">
        <v>2.588899457849533E-2</v>
      </c>
      <c r="H12" s="16">
        <v>0.13340546532088729</v>
      </c>
    </row>
    <row r="13" spans="1:12" x14ac:dyDescent="0.3">
      <c r="C13" s="2" t="s">
        <v>131</v>
      </c>
      <c r="D13" s="16">
        <v>7.5804251566361766E-2</v>
      </c>
      <c r="E13" s="16">
        <v>6.085050281426075E-2</v>
      </c>
      <c r="F13" s="16">
        <v>4.2737880231836917E-2</v>
      </c>
      <c r="G13" s="16">
        <v>4.1870931359184203E-2</v>
      </c>
      <c r="H13" s="16">
        <v>0.22126356597164365</v>
      </c>
    </row>
    <row r="14" spans="1:12" x14ac:dyDescent="0.3">
      <c r="C14" s="2" t="s">
        <v>141</v>
      </c>
      <c r="D14" s="16">
        <v>1.7310601478920776E-2</v>
      </c>
      <c r="E14" s="16">
        <v>1.7702395741202307E-2</v>
      </c>
      <c r="F14" s="16">
        <v>1.6843120549987912E-2</v>
      </c>
      <c r="G14" s="16">
        <v>1.7546900238226113E-2</v>
      </c>
      <c r="H14" s="16">
        <v>6.9403018008337106E-2</v>
      </c>
    </row>
    <row r="15" spans="1:12" x14ac:dyDescent="0.3">
      <c r="C15" s="2" t="s">
        <v>0</v>
      </c>
      <c r="D15" s="16">
        <v>0.79661035550564852</v>
      </c>
      <c r="E15" s="16">
        <v>0.72461927086598943</v>
      </c>
      <c r="F15" s="16">
        <v>0.66159449741022702</v>
      </c>
      <c r="G15" s="16">
        <v>0.63938525452007533</v>
      </c>
      <c r="H15" s="16">
        <v>2.8222093783019404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defaultRowHeight="14.4" x14ac:dyDescent="0.3"/>
  <cols>
    <col min="1" max="1" width="146.44140625" style="23" customWidth="1"/>
    <col min="2" max="16384" width="8.88671875" style="21"/>
  </cols>
  <sheetData>
    <row r="1" spans="1:1" ht="17.399999999999999" x14ac:dyDescent="0.3">
      <c r="A1" s="24" t="s">
        <v>144</v>
      </c>
    </row>
    <row r="2" spans="1:1" x14ac:dyDescent="0.3">
      <c r="A2" s="23" t="s">
        <v>174</v>
      </c>
    </row>
    <row r="3" spans="1:1" x14ac:dyDescent="0.3">
      <c r="A3" s="23" t="s">
        <v>188</v>
      </c>
    </row>
    <row r="4" spans="1:1" x14ac:dyDescent="0.3">
      <c r="A4" s="23" t="s">
        <v>189</v>
      </c>
    </row>
    <row r="5" spans="1:1" ht="28.8" x14ac:dyDescent="0.3">
      <c r="A5" s="23" t="s">
        <v>186</v>
      </c>
    </row>
    <row r="6" spans="1:1" ht="17.399999999999999" x14ac:dyDescent="0.3">
      <c r="A6" s="24" t="s">
        <v>145</v>
      </c>
    </row>
    <row r="7" spans="1:1" x14ac:dyDescent="0.3">
      <c r="A7" s="23" t="s">
        <v>146</v>
      </c>
    </row>
    <row r="8" spans="1:1" x14ac:dyDescent="0.3">
      <c r="A8" s="23" t="s">
        <v>180</v>
      </c>
    </row>
    <row r="9" spans="1:1" x14ac:dyDescent="0.3">
      <c r="A9" s="23" t="s">
        <v>147</v>
      </c>
    </row>
    <row r="10" spans="1:1" x14ac:dyDescent="0.3">
      <c r="A10" s="23" t="s">
        <v>148</v>
      </c>
    </row>
    <row r="11" spans="1:1" ht="28.8" x14ac:dyDescent="0.3">
      <c r="A11" s="23" t="s">
        <v>190</v>
      </c>
    </row>
    <row r="12" spans="1:1" ht="28.8" x14ac:dyDescent="0.3">
      <c r="A12" s="25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341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11.44140625" defaultRowHeight="14.4" x14ac:dyDescent="0.3"/>
  <cols>
    <col min="1" max="1" width="22" style="13" customWidth="1"/>
    <col min="2" max="2" width="14" style="13" customWidth="1"/>
    <col min="3" max="4" width="18.33203125" customWidth="1"/>
    <col min="5" max="5" width="10.21875" customWidth="1"/>
  </cols>
  <sheetData>
    <row r="1" spans="1:5" x14ac:dyDescent="0.3">
      <c r="A1" s="12" t="s">
        <v>135</v>
      </c>
      <c r="B1" s="12" t="s">
        <v>136</v>
      </c>
      <c r="C1" s="6" t="s">
        <v>138</v>
      </c>
      <c r="D1" s="6" t="s">
        <v>175</v>
      </c>
      <c r="E1" s="6" t="s">
        <v>139</v>
      </c>
    </row>
    <row r="2" spans="1:5" x14ac:dyDescent="0.3">
      <c r="A2" s="13" t="s">
        <v>149</v>
      </c>
      <c r="B2" s="13" t="s">
        <v>187</v>
      </c>
      <c r="C2" t="s">
        <v>115</v>
      </c>
      <c r="D2" s="9" t="s">
        <v>176</v>
      </c>
      <c r="E2" s="11">
        <v>353560</v>
      </c>
    </row>
    <row r="3" spans="1:5" x14ac:dyDescent="0.3">
      <c r="A3" s="13" t="s">
        <v>149</v>
      </c>
      <c r="B3" s="13" t="s">
        <v>187</v>
      </c>
      <c r="C3" t="s">
        <v>112</v>
      </c>
      <c r="D3" s="9" t="s">
        <v>176</v>
      </c>
      <c r="E3" s="11">
        <v>526841</v>
      </c>
    </row>
    <row r="4" spans="1:5" x14ac:dyDescent="0.3">
      <c r="A4" s="13" t="s">
        <v>149</v>
      </c>
      <c r="B4" s="13" t="s">
        <v>187</v>
      </c>
      <c r="C4" t="s">
        <v>113</v>
      </c>
      <c r="D4" s="9" t="s">
        <v>176</v>
      </c>
      <c r="E4" s="11">
        <v>1350067</v>
      </c>
    </row>
    <row r="5" spans="1:5" x14ac:dyDescent="0.3">
      <c r="A5" s="13" t="s">
        <v>149</v>
      </c>
      <c r="B5" s="13" t="s">
        <v>187</v>
      </c>
      <c r="C5" t="s">
        <v>114</v>
      </c>
      <c r="D5" s="9" t="s">
        <v>176</v>
      </c>
      <c r="E5" s="11">
        <v>2354877</v>
      </c>
    </row>
    <row r="6" spans="1:5" x14ac:dyDescent="0.3">
      <c r="A6" s="13" t="s">
        <v>149</v>
      </c>
      <c r="B6" s="13" t="s">
        <v>187</v>
      </c>
      <c r="C6" t="s">
        <v>117</v>
      </c>
      <c r="D6" s="9" t="s">
        <v>176</v>
      </c>
      <c r="E6" s="11">
        <v>3602934</v>
      </c>
    </row>
    <row r="7" spans="1:5" x14ac:dyDescent="0.3">
      <c r="A7" s="13" t="s">
        <v>149</v>
      </c>
      <c r="B7" s="13" t="s">
        <v>187</v>
      </c>
      <c r="C7" t="s">
        <v>116</v>
      </c>
      <c r="D7" s="9" t="s">
        <v>176</v>
      </c>
      <c r="E7" s="11">
        <v>5332819</v>
      </c>
    </row>
    <row r="8" spans="1:5" x14ac:dyDescent="0.3">
      <c r="A8" s="13" t="s">
        <v>149</v>
      </c>
      <c r="B8" s="13" t="s">
        <v>187</v>
      </c>
      <c r="C8" t="s">
        <v>110</v>
      </c>
      <c r="D8" s="9" t="s">
        <v>176</v>
      </c>
      <c r="E8" s="11">
        <v>2776980</v>
      </c>
    </row>
    <row r="9" spans="1:5" x14ac:dyDescent="0.3">
      <c r="A9" s="13" t="s">
        <v>149</v>
      </c>
      <c r="B9" s="13" t="s">
        <v>187</v>
      </c>
      <c r="C9" t="s">
        <v>111</v>
      </c>
      <c r="D9" s="9" t="s">
        <v>176</v>
      </c>
      <c r="E9" s="11">
        <v>2523684</v>
      </c>
    </row>
    <row r="10" spans="1:5" x14ac:dyDescent="0.3">
      <c r="A10" s="13" t="s">
        <v>149</v>
      </c>
      <c r="B10" s="13">
        <v>2021</v>
      </c>
      <c r="C10" t="s">
        <v>115</v>
      </c>
      <c r="D10" s="9" t="s">
        <v>176</v>
      </c>
      <c r="E10" s="11">
        <v>617575</v>
      </c>
    </row>
    <row r="11" spans="1:5" x14ac:dyDescent="0.3">
      <c r="A11" s="13" t="s">
        <v>149</v>
      </c>
      <c r="B11" s="13">
        <v>2021</v>
      </c>
      <c r="C11" t="s">
        <v>112</v>
      </c>
      <c r="D11" s="9" t="s">
        <v>176</v>
      </c>
      <c r="E11" s="11">
        <v>1186506</v>
      </c>
    </row>
    <row r="12" spans="1:5" x14ac:dyDescent="0.3">
      <c r="A12" s="13" t="s">
        <v>149</v>
      </c>
      <c r="B12" s="13">
        <v>2021</v>
      </c>
      <c r="C12" t="s">
        <v>113</v>
      </c>
      <c r="D12" s="9" t="s">
        <v>176</v>
      </c>
      <c r="E12" s="11">
        <v>3599509</v>
      </c>
    </row>
    <row r="13" spans="1:5" x14ac:dyDescent="0.3">
      <c r="A13" s="13" t="s">
        <v>149</v>
      </c>
      <c r="B13" s="13">
        <v>2021</v>
      </c>
      <c r="C13" t="s">
        <v>114</v>
      </c>
      <c r="D13" s="9" t="s">
        <v>176</v>
      </c>
      <c r="E13" s="11">
        <v>6671362</v>
      </c>
    </row>
    <row r="14" spans="1:5" x14ac:dyDescent="0.3">
      <c r="A14" s="13" t="s">
        <v>149</v>
      </c>
      <c r="B14" s="13">
        <v>2021</v>
      </c>
      <c r="C14" t="s">
        <v>117</v>
      </c>
      <c r="D14" s="9" t="s">
        <v>176</v>
      </c>
      <c r="E14" s="11">
        <v>6735708</v>
      </c>
    </row>
    <row r="15" spans="1:5" x14ac:dyDescent="0.3">
      <c r="A15" s="13" t="s">
        <v>149</v>
      </c>
      <c r="B15" s="13">
        <v>2021</v>
      </c>
      <c r="C15" t="s">
        <v>116</v>
      </c>
      <c r="D15" s="9" t="s">
        <v>176</v>
      </c>
      <c r="E15" s="11">
        <v>8718584</v>
      </c>
    </row>
    <row r="16" spans="1:5" x14ac:dyDescent="0.3">
      <c r="A16" s="13" t="s">
        <v>149</v>
      </c>
      <c r="B16" s="13">
        <v>2021</v>
      </c>
      <c r="C16" t="s">
        <v>110</v>
      </c>
      <c r="D16" s="9" t="s">
        <v>176</v>
      </c>
      <c r="E16" s="11">
        <v>4770309</v>
      </c>
    </row>
    <row r="17" spans="1:5" x14ac:dyDescent="0.3">
      <c r="A17" s="13" t="s">
        <v>149</v>
      </c>
      <c r="B17" s="13">
        <v>2021</v>
      </c>
      <c r="C17" t="s">
        <v>111</v>
      </c>
      <c r="D17" s="9" t="s">
        <v>176</v>
      </c>
      <c r="E17" s="11">
        <v>4103305</v>
      </c>
    </row>
    <row r="18" spans="1:5" x14ac:dyDescent="0.3">
      <c r="A18" s="13" t="s">
        <v>149</v>
      </c>
      <c r="B18" s="13">
        <v>2022</v>
      </c>
      <c r="C18" t="s">
        <v>115</v>
      </c>
      <c r="D18" s="9" t="s">
        <v>176</v>
      </c>
      <c r="E18" s="11">
        <v>548321</v>
      </c>
    </row>
    <row r="19" spans="1:5" x14ac:dyDescent="0.3">
      <c r="A19" s="13" t="s">
        <v>149</v>
      </c>
      <c r="B19" s="13">
        <v>2022</v>
      </c>
      <c r="C19" t="s">
        <v>112</v>
      </c>
      <c r="D19" s="9" t="s">
        <v>176</v>
      </c>
      <c r="E19" s="11">
        <v>1007336</v>
      </c>
    </row>
    <row r="20" spans="1:5" x14ac:dyDescent="0.3">
      <c r="A20" s="13" t="s">
        <v>149</v>
      </c>
      <c r="B20" s="13">
        <v>2022</v>
      </c>
      <c r="C20" t="s">
        <v>113</v>
      </c>
      <c r="D20" s="9" t="s">
        <v>176</v>
      </c>
      <c r="E20" s="11">
        <v>3075367</v>
      </c>
    </row>
    <row r="21" spans="1:5" x14ac:dyDescent="0.3">
      <c r="A21" s="13" t="s">
        <v>149</v>
      </c>
      <c r="B21" s="13">
        <v>2022</v>
      </c>
      <c r="C21" t="s">
        <v>114</v>
      </c>
      <c r="D21" s="9" t="s">
        <v>176</v>
      </c>
      <c r="E21" s="11">
        <v>5875088</v>
      </c>
    </row>
    <row r="22" spans="1:5" x14ac:dyDescent="0.3">
      <c r="A22" s="13" t="s">
        <v>149</v>
      </c>
      <c r="B22" s="13">
        <v>2022</v>
      </c>
      <c r="C22" t="s">
        <v>117</v>
      </c>
      <c r="D22" s="9" t="s">
        <v>176</v>
      </c>
      <c r="E22" s="11">
        <v>6741334</v>
      </c>
    </row>
    <row r="23" spans="1:5" x14ac:dyDescent="0.3">
      <c r="A23" s="13" t="s">
        <v>149</v>
      </c>
      <c r="B23" s="13">
        <v>2022</v>
      </c>
      <c r="C23" t="s">
        <v>116</v>
      </c>
      <c r="D23" s="9" t="s">
        <v>176</v>
      </c>
      <c r="E23" s="11">
        <v>8905829</v>
      </c>
    </row>
    <row r="24" spans="1:5" x14ac:dyDescent="0.3">
      <c r="A24" s="13" t="s">
        <v>149</v>
      </c>
      <c r="B24" s="13">
        <v>2022</v>
      </c>
      <c r="C24" t="s">
        <v>110</v>
      </c>
      <c r="D24" s="9" t="s">
        <v>176</v>
      </c>
      <c r="E24" s="11">
        <v>4828421</v>
      </c>
    </row>
    <row r="25" spans="1:5" x14ac:dyDescent="0.3">
      <c r="A25" s="13" t="s">
        <v>149</v>
      </c>
      <c r="B25" s="13">
        <v>2022</v>
      </c>
      <c r="C25" t="s">
        <v>111</v>
      </c>
      <c r="D25" s="9" t="s">
        <v>176</v>
      </c>
      <c r="E25" s="11">
        <v>4324195</v>
      </c>
    </row>
    <row r="26" spans="1:5" x14ac:dyDescent="0.3">
      <c r="A26" s="13" t="s">
        <v>149</v>
      </c>
      <c r="B26" s="17">
        <v>2023</v>
      </c>
      <c r="C26" t="s">
        <v>115</v>
      </c>
      <c r="D26" s="9" t="s">
        <v>176</v>
      </c>
      <c r="E26" s="11">
        <v>580309</v>
      </c>
    </row>
    <row r="27" spans="1:5" x14ac:dyDescent="0.3">
      <c r="A27" s="13" t="s">
        <v>149</v>
      </c>
      <c r="B27" s="17">
        <v>2023</v>
      </c>
      <c r="C27" t="s">
        <v>112</v>
      </c>
      <c r="D27" s="9" t="s">
        <v>176</v>
      </c>
      <c r="E27" s="11">
        <v>997494</v>
      </c>
    </row>
    <row r="28" spans="1:5" x14ac:dyDescent="0.3">
      <c r="A28" s="13" t="s">
        <v>149</v>
      </c>
      <c r="B28" s="17">
        <v>2023</v>
      </c>
      <c r="C28" t="s">
        <v>113</v>
      </c>
      <c r="D28" s="9" t="s">
        <v>176</v>
      </c>
      <c r="E28" s="11">
        <v>2958724</v>
      </c>
    </row>
    <row r="29" spans="1:5" x14ac:dyDescent="0.3">
      <c r="A29" s="13" t="s">
        <v>149</v>
      </c>
      <c r="B29" s="17">
        <v>2023</v>
      </c>
      <c r="C29" t="s">
        <v>114</v>
      </c>
      <c r="D29" s="9" t="s">
        <v>176</v>
      </c>
      <c r="E29" s="11">
        <v>5480101</v>
      </c>
    </row>
    <row r="30" spans="1:5" x14ac:dyDescent="0.3">
      <c r="A30" s="13" t="s">
        <v>149</v>
      </c>
      <c r="B30" s="17">
        <v>2023</v>
      </c>
      <c r="C30" t="s">
        <v>117</v>
      </c>
      <c r="D30" s="9" t="s">
        <v>176</v>
      </c>
      <c r="E30" s="11">
        <v>7084999</v>
      </c>
    </row>
    <row r="31" spans="1:5" x14ac:dyDescent="0.3">
      <c r="A31" s="13" t="s">
        <v>149</v>
      </c>
      <c r="B31" s="17">
        <v>2023</v>
      </c>
      <c r="C31" t="s">
        <v>116</v>
      </c>
      <c r="D31" s="9" t="s">
        <v>176</v>
      </c>
      <c r="E31" s="11">
        <v>9587462</v>
      </c>
    </row>
    <row r="32" spans="1:5" x14ac:dyDescent="0.3">
      <c r="A32" s="13" t="s">
        <v>149</v>
      </c>
      <c r="B32" s="17">
        <v>2023</v>
      </c>
      <c r="C32" t="s">
        <v>110</v>
      </c>
      <c r="D32" s="9" t="s">
        <v>176</v>
      </c>
      <c r="E32" s="11">
        <v>5083763</v>
      </c>
    </row>
    <row r="33" spans="1:5" x14ac:dyDescent="0.3">
      <c r="A33" s="13" t="s">
        <v>149</v>
      </c>
      <c r="B33" s="17">
        <v>2023</v>
      </c>
      <c r="C33" t="s">
        <v>111</v>
      </c>
      <c r="D33" s="9" t="s">
        <v>176</v>
      </c>
      <c r="E33" s="11">
        <v>4492065</v>
      </c>
    </row>
    <row r="34" spans="1:5" x14ac:dyDescent="0.3">
      <c r="A34" s="13" t="s">
        <v>149</v>
      </c>
      <c r="B34" s="17">
        <v>2024</v>
      </c>
      <c r="C34" t="s">
        <v>115</v>
      </c>
      <c r="D34" s="9" t="s">
        <v>176</v>
      </c>
      <c r="E34" s="11">
        <v>682055</v>
      </c>
    </row>
    <row r="35" spans="1:5" x14ac:dyDescent="0.3">
      <c r="A35" s="13" t="s">
        <v>149</v>
      </c>
      <c r="B35" s="17">
        <v>2024</v>
      </c>
      <c r="C35" t="s">
        <v>112</v>
      </c>
      <c r="D35" s="9" t="s">
        <v>176</v>
      </c>
      <c r="E35" s="11">
        <v>1066728</v>
      </c>
    </row>
    <row r="36" spans="1:5" x14ac:dyDescent="0.3">
      <c r="A36" s="13" t="s">
        <v>149</v>
      </c>
      <c r="B36" s="17">
        <v>2024</v>
      </c>
      <c r="C36" t="s">
        <v>113</v>
      </c>
      <c r="D36" s="9" t="s">
        <v>176</v>
      </c>
      <c r="E36" s="11">
        <v>2927727</v>
      </c>
    </row>
    <row r="37" spans="1:5" x14ac:dyDescent="0.3">
      <c r="A37" s="13" t="s">
        <v>149</v>
      </c>
      <c r="B37" s="17">
        <v>2024</v>
      </c>
      <c r="C37" t="s">
        <v>114</v>
      </c>
      <c r="D37" s="9" t="s">
        <v>176</v>
      </c>
      <c r="E37" s="11">
        <v>5192170</v>
      </c>
    </row>
    <row r="38" spans="1:5" x14ac:dyDescent="0.3">
      <c r="A38" s="13" t="s">
        <v>149</v>
      </c>
      <c r="B38" s="17">
        <v>2024</v>
      </c>
      <c r="C38" t="s">
        <v>117</v>
      </c>
      <c r="D38" s="9" t="s">
        <v>176</v>
      </c>
      <c r="E38" s="11">
        <v>7423522</v>
      </c>
    </row>
    <row r="39" spans="1:5" x14ac:dyDescent="0.3">
      <c r="A39" s="13" t="s">
        <v>149</v>
      </c>
      <c r="B39" s="17">
        <v>2024</v>
      </c>
      <c r="C39" t="s">
        <v>116</v>
      </c>
      <c r="D39" s="9" t="s">
        <v>176</v>
      </c>
      <c r="E39" s="11">
        <v>10515526</v>
      </c>
    </row>
    <row r="40" spans="1:5" x14ac:dyDescent="0.3">
      <c r="A40" s="13" t="s">
        <v>149</v>
      </c>
      <c r="B40" s="17">
        <v>2024</v>
      </c>
      <c r="C40" t="s">
        <v>110</v>
      </c>
      <c r="D40" s="9" t="s">
        <v>176</v>
      </c>
      <c r="E40" s="11">
        <v>5510606</v>
      </c>
    </row>
    <row r="41" spans="1:5" x14ac:dyDescent="0.3">
      <c r="A41" s="13" t="s">
        <v>149</v>
      </c>
      <c r="B41" s="17">
        <v>2024</v>
      </c>
      <c r="C41" t="s">
        <v>111</v>
      </c>
      <c r="D41" s="9" t="s">
        <v>176</v>
      </c>
      <c r="E41" s="11">
        <v>4911859</v>
      </c>
    </row>
    <row r="42" spans="1:5" x14ac:dyDescent="0.3">
      <c r="A42" s="13" t="s">
        <v>101</v>
      </c>
      <c r="B42" s="13" t="s">
        <v>187</v>
      </c>
      <c r="C42" t="s">
        <v>127</v>
      </c>
      <c r="D42" s="9" t="s">
        <v>176</v>
      </c>
      <c r="E42" s="11">
        <v>338589</v>
      </c>
    </row>
    <row r="43" spans="1:5" x14ac:dyDescent="0.3">
      <c r="A43" s="13" t="s">
        <v>101</v>
      </c>
      <c r="B43" s="13" t="s">
        <v>187</v>
      </c>
      <c r="C43" t="s">
        <v>134</v>
      </c>
      <c r="D43" s="9" t="s">
        <v>176</v>
      </c>
      <c r="E43" s="11">
        <v>1134829</v>
      </c>
    </row>
    <row r="44" spans="1:5" x14ac:dyDescent="0.3">
      <c r="A44" s="13" t="s">
        <v>101</v>
      </c>
      <c r="B44" s="13" t="s">
        <v>187</v>
      </c>
      <c r="C44" t="s">
        <v>132</v>
      </c>
      <c r="D44" s="9" t="s">
        <v>176</v>
      </c>
      <c r="E44" s="11">
        <v>17905537</v>
      </c>
    </row>
    <row r="45" spans="1:5" x14ac:dyDescent="0.3">
      <c r="A45" s="13" t="s">
        <v>101</v>
      </c>
      <c r="B45" s="13" t="s">
        <v>187</v>
      </c>
      <c r="C45" t="s">
        <v>130</v>
      </c>
      <c r="D45" s="9" t="s">
        <v>176</v>
      </c>
      <c r="E45" s="11">
        <v>156564</v>
      </c>
    </row>
    <row r="46" spans="1:5" x14ac:dyDescent="0.3">
      <c r="A46" s="13" t="s">
        <v>101</v>
      </c>
      <c r="B46" s="13" t="s">
        <v>187</v>
      </c>
      <c r="C46" t="s">
        <v>129</v>
      </c>
      <c r="D46" s="9" t="s">
        <v>176</v>
      </c>
      <c r="E46" s="11">
        <v>350294</v>
      </c>
    </row>
    <row r="47" spans="1:5" x14ac:dyDescent="0.3">
      <c r="A47" s="13" t="s">
        <v>101</v>
      </c>
      <c r="B47" s="13" t="s">
        <v>187</v>
      </c>
      <c r="C47" t="s">
        <v>126</v>
      </c>
      <c r="D47" s="9" t="s">
        <v>176</v>
      </c>
      <c r="E47" s="11">
        <v>698255</v>
      </c>
    </row>
    <row r="48" spans="1:5" x14ac:dyDescent="0.3">
      <c r="A48" s="13" t="s">
        <v>101</v>
      </c>
      <c r="B48" s="13" t="s">
        <v>187</v>
      </c>
      <c r="C48" t="s">
        <v>128</v>
      </c>
      <c r="D48" s="9" t="s">
        <v>176</v>
      </c>
      <c r="E48" s="11">
        <v>33155</v>
      </c>
    </row>
    <row r="49" spans="1:5" x14ac:dyDescent="0.3">
      <c r="A49" s="13" t="s">
        <v>101</v>
      </c>
      <c r="B49" s="13" t="s">
        <v>187</v>
      </c>
      <c r="C49" t="s">
        <v>131</v>
      </c>
      <c r="D49" s="9" t="s">
        <v>176</v>
      </c>
      <c r="E49" s="11">
        <v>68042</v>
      </c>
    </row>
    <row r="50" spans="1:5" x14ac:dyDescent="0.3">
      <c r="A50" s="13" t="s">
        <v>101</v>
      </c>
      <c r="B50" s="13" t="s">
        <v>187</v>
      </c>
      <c r="C50" t="s">
        <v>141</v>
      </c>
      <c r="D50" s="9" t="s">
        <v>176</v>
      </c>
      <c r="E50" s="11">
        <v>476112</v>
      </c>
    </row>
    <row r="51" spans="1:5" x14ac:dyDescent="0.3">
      <c r="A51" s="13" t="s">
        <v>101</v>
      </c>
      <c r="B51" s="13">
        <v>2021</v>
      </c>
      <c r="C51" t="s">
        <v>127</v>
      </c>
      <c r="D51" s="9" t="s">
        <v>176</v>
      </c>
      <c r="E51" s="11">
        <v>668758</v>
      </c>
    </row>
    <row r="52" spans="1:5" x14ac:dyDescent="0.3">
      <c r="A52" s="13" t="s">
        <v>101</v>
      </c>
      <c r="B52" s="13">
        <v>2021</v>
      </c>
      <c r="C52" t="s">
        <v>134</v>
      </c>
      <c r="D52" s="9" t="s">
        <v>176</v>
      </c>
      <c r="E52" s="11">
        <v>2283952</v>
      </c>
    </row>
    <row r="53" spans="1:5" x14ac:dyDescent="0.3">
      <c r="A53" s="13" t="s">
        <v>101</v>
      </c>
      <c r="B53" s="13">
        <v>2021</v>
      </c>
      <c r="C53" t="s">
        <v>132</v>
      </c>
      <c r="D53" s="9" t="s">
        <v>176</v>
      </c>
      <c r="E53" s="11">
        <v>35568594</v>
      </c>
    </row>
    <row r="54" spans="1:5" x14ac:dyDescent="0.3">
      <c r="A54" s="13" t="s">
        <v>101</v>
      </c>
      <c r="B54" s="13">
        <v>2021</v>
      </c>
      <c r="C54" t="s">
        <v>130</v>
      </c>
      <c r="D54" s="9" t="s">
        <v>176</v>
      </c>
      <c r="E54" s="11">
        <v>172002</v>
      </c>
    </row>
    <row r="55" spans="1:5" x14ac:dyDescent="0.3">
      <c r="A55" s="13" t="s">
        <v>101</v>
      </c>
      <c r="B55" s="13">
        <v>2021</v>
      </c>
      <c r="C55" t="s">
        <v>129</v>
      </c>
      <c r="D55" s="9" t="s">
        <v>176</v>
      </c>
      <c r="E55" s="11">
        <v>828099</v>
      </c>
    </row>
    <row r="56" spans="1:5" x14ac:dyDescent="0.3">
      <c r="A56" s="13" t="s">
        <v>101</v>
      </c>
      <c r="B56" s="13">
        <v>2021</v>
      </c>
      <c r="C56" t="s">
        <v>126</v>
      </c>
      <c r="D56" s="9" t="s">
        <v>176</v>
      </c>
      <c r="E56" s="11">
        <v>1237388</v>
      </c>
    </row>
    <row r="57" spans="1:5" x14ac:dyDescent="0.3">
      <c r="A57" s="13" t="s">
        <v>101</v>
      </c>
      <c r="B57" s="13">
        <v>2021</v>
      </c>
      <c r="C57" t="s">
        <v>128</v>
      </c>
      <c r="D57" s="9" t="s">
        <v>176</v>
      </c>
      <c r="E57" s="11">
        <v>104901</v>
      </c>
    </row>
    <row r="58" spans="1:5" x14ac:dyDescent="0.3">
      <c r="A58" s="13" t="s">
        <v>101</v>
      </c>
      <c r="B58" s="13">
        <v>2021</v>
      </c>
      <c r="C58" t="s">
        <v>131</v>
      </c>
      <c r="D58" s="9" t="s">
        <v>176</v>
      </c>
      <c r="E58" s="11">
        <v>176938</v>
      </c>
    </row>
    <row r="59" spans="1:5" x14ac:dyDescent="0.3">
      <c r="A59" s="13" t="s">
        <v>101</v>
      </c>
      <c r="B59" s="13">
        <v>2021</v>
      </c>
      <c r="C59" t="s">
        <v>141</v>
      </c>
      <c r="D59" s="9" t="s">
        <v>176</v>
      </c>
      <c r="E59" s="11">
        <v>918285</v>
      </c>
    </row>
    <row r="60" spans="1:5" x14ac:dyDescent="0.3">
      <c r="A60" s="13" t="s">
        <v>101</v>
      </c>
      <c r="B60" s="13">
        <v>2022</v>
      </c>
      <c r="C60" t="s">
        <v>127</v>
      </c>
      <c r="D60" s="9" t="s">
        <v>176</v>
      </c>
      <c r="E60" s="11">
        <v>548511</v>
      </c>
    </row>
    <row r="61" spans="1:5" x14ac:dyDescent="0.3">
      <c r="A61" s="13" t="s">
        <v>101</v>
      </c>
      <c r="B61" s="13">
        <v>2022</v>
      </c>
      <c r="C61" t="s">
        <v>134</v>
      </c>
      <c r="D61" s="9" t="s">
        <v>176</v>
      </c>
      <c r="E61" s="11">
        <v>2233619</v>
      </c>
    </row>
    <row r="62" spans="1:5" x14ac:dyDescent="0.3">
      <c r="A62" s="13" t="s">
        <v>101</v>
      </c>
      <c r="B62" s="13">
        <v>2022</v>
      </c>
      <c r="C62" t="s">
        <v>132</v>
      </c>
      <c r="D62" s="9" t="s">
        <v>176</v>
      </c>
      <c r="E62" s="11">
        <v>34116071</v>
      </c>
    </row>
    <row r="63" spans="1:5" x14ac:dyDescent="0.3">
      <c r="A63" s="13" t="s">
        <v>101</v>
      </c>
      <c r="B63" s="13">
        <v>2022</v>
      </c>
      <c r="C63" t="s">
        <v>130</v>
      </c>
      <c r="D63" s="9" t="s">
        <v>176</v>
      </c>
      <c r="E63" s="11">
        <v>167990</v>
      </c>
    </row>
    <row r="64" spans="1:5" x14ac:dyDescent="0.3">
      <c r="A64" s="13" t="s">
        <v>101</v>
      </c>
      <c r="B64" s="13">
        <v>2022</v>
      </c>
      <c r="C64" t="s">
        <v>129</v>
      </c>
      <c r="D64" s="9" t="s">
        <v>176</v>
      </c>
      <c r="E64" s="11">
        <v>710906</v>
      </c>
    </row>
    <row r="65" spans="1:5" x14ac:dyDescent="0.3">
      <c r="A65" s="13" t="s">
        <v>101</v>
      </c>
      <c r="B65" s="13">
        <v>2022</v>
      </c>
      <c r="C65" t="s">
        <v>126</v>
      </c>
      <c r="D65" s="9" t="s">
        <v>176</v>
      </c>
      <c r="E65" s="11">
        <v>1261544</v>
      </c>
    </row>
    <row r="66" spans="1:5" x14ac:dyDescent="0.3">
      <c r="A66" s="13" t="s">
        <v>101</v>
      </c>
      <c r="B66" s="13">
        <v>2022</v>
      </c>
      <c r="C66" t="s">
        <v>128</v>
      </c>
      <c r="D66" s="9" t="s">
        <v>176</v>
      </c>
      <c r="E66" s="11">
        <v>81502</v>
      </c>
    </row>
    <row r="67" spans="1:5" x14ac:dyDescent="0.3">
      <c r="A67" s="13" t="s">
        <v>101</v>
      </c>
      <c r="B67" s="13">
        <v>2022</v>
      </c>
      <c r="C67" t="s">
        <v>131</v>
      </c>
      <c r="D67" s="9" t="s">
        <v>176</v>
      </c>
      <c r="E67" s="11">
        <v>151692</v>
      </c>
    </row>
    <row r="68" spans="1:5" x14ac:dyDescent="0.3">
      <c r="A68" s="13" t="s">
        <v>101</v>
      </c>
      <c r="B68" s="13">
        <v>2022</v>
      </c>
      <c r="C68" t="s">
        <v>141</v>
      </c>
      <c r="D68" s="9" t="s">
        <v>176</v>
      </c>
      <c r="E68" s="11">
        <v>772842</v>
      </c>
    </row>
    <row r="69" spans="1:5" x14ac:dyDescent="0.3">
      <c r="A69" s="13" t="s">
        <v>101</v>
      </c>
      <c r="B69" s="17">
        <v>2023</v>
      </c>
      <c r="C69" t="s">
        <v>127</v>
      </c>
      <c r="D69" s="9" t="s">
        <v>176</v>
      </c>
      <c r="E69" s="11">
        <v>413525</v>
      </c>
    </row>
    <row r="70" spans="1:5" x14ac:dyDescent="0.3">
      <c r="A70" s="13" t="s">
        <v>101</v>
      </c>
      <c r="B70" s="17">
        <v>2023</v>
      </c>
      <c r="C70" t="s">
        <v>134</v>
      </c>
      <c r="D70" s="9" t="s">
        <v>176</v>
      </c>
      <c r="E70" s="11">
        <v>2315178</v>
      </c>
    </row>
    <row r="71" spans="1:5" x14ac:dyDescent="0.3">
      <c r="A71" s="13" t="s">
        <v>101</v>
      </c>
      <c r="B71" s="17">
        <v>2023</v>
      </c>
      <c r="C71" t="s">
        <v>132</v>
      </c>
      <c r="D71" s="9" t="s">
        <v>176</v>
      </c>
      <c r="E71" s="11">
        <v>35095155</v>
      </c>
    </row>
    <row r="72" spans="1:5" x14ac:dyDescent="0.3">
      <c r="A72" s="13" t="s">
        <v>101</v>
      </c>
      <c r="B72" s="17">
        <v>2023</v>
      </c>
      <c r="C72" t="s">
        <v>130</v>
      </c>
      <c r="D72" s="9" t="s">
        <v>176</v>
      </c>
      <c r="E72" s="11">
        <v>223750</v>
      </c>
    </row>
    <row r="73" spans="1:5" x14ac:dyDescent="0.3">
      <c r="A73" s="13" t="s">
        <v>101</v>
      </c>
      <c r="B73" s="17">
        <v>2023</v>
      </c>
      <c r="C73" t="s">
        <v>129</v>
      </c>
      <c r="D73" s="9" t="s">
        <v>176</v>
      </c>
      <c r="E73" s="11">
        <v>701987</v>
      </c>
    </row>
    <row r="74" spans="1:5" x14ac:dyDescent="0.3">
      <c r="A74" s="13" t="s">
        <v>101</v>
      </c>
      <c r="B74" s="17">
        <v>2023</v>
      </c>
      <c r="C74" t="s">
        <v>126</v>
      </c>
      <c r="D74" s="9" t="s">
        <v>176</v>
      </c>
      <c r="E74" s="11">
        <v>1485406</v>
      </c>
    </row>
    <row r="75" spans="1:5" x14ac:dyDescent="0.3">
      <c r="A75" s="13" t="s">
        <v>101</v>
      </c>
      <c r="B75" s="17">
        <v>2023</v>
      </c>
      <c r="C75" t="s">
        <v>128</v>
      </c>
      <c r="D75" s="9" t="s">
        <v>176</v>
      </c>
      <c r="E75" s="11">
        <v>72091</v>
      </c>
    </row>
    <row r="76" spans="1:5" x14ac:dyDescent="0.3">
      <c r="A76" s="13" t="s">
        <v>101</v>
      </c>
      <c r="B76" s="17">
        <v>2023</v>
      </c>
      <c r="C76" t="s">
        <v>131</v>
      </c>
      <c r="D76" s="9" t="s">
        <v>176</v>
      </c>
      <c r="E76" s="11">
        <v>146390</v>
      </c>
    </row>
    <row r="77" spans="1:5" x14ac:dyDescent="0.3">
      <c r="A77" s="13" t="s">
        <v>101</v>
      </c>
      <c r="B77" s="17">
        <v>2023</v>
      </c>
      <c r="C77" t="s">
        <v>141</v>
      </c>
      <c r="D77" s="9" t="s">
        <v>176</v>
      </c>
      <c r="E77" s="11">
        <v>748156</v>
      </c>
    </row>
    <row r="78" spans="1:5" x14ac:dyDescent="0.3">
      <c r="A78" s="13" t="s">
        <v>101</v>
      </c>
      <c r="B78" s="17">
        <v>2024</v>
      </c>
      <c r="C78" t="s">
        <v>127</v>
      </c>
      <c r="D78" s="9" t="s">
        <v>176</v>
      </c>
      <c r="E78" s="11">
        <v>459482</v>
      </c>
    </row>
    <row r="79" spans="1:5" x14ac:dyDescent="0.3">
      <c r="A79" s="13" t="s">
        <v>101</v>
      </c>
      <c r="B79" s="17">
        <v>2024</v>
      </c>
      <c r="C79" t="s">
        <v>134</v>
      </c>
      <c r="D79" s="9" t="s">
        <v>176</v>
      </c>
      <c r="E79" s="11">
        <v>2490168</v>
      </c>
    </row>
    <row r="80" spans="1:5" x14ac:dyDescent="0.3">
      <c r="A80" s="13" t="s">
        <v>101</v>
      </c>
      <c r="B80" s="17">
        <v>2024</v>
      </c>
      <c r="C80" t="s">
        <v>132</v>
      </c>
      <c r="D80" s="9" t="s">
        <v>176</v>
      </c>
      <c r="E80" s="11">
        <v>36932990</v>
      </c>
    </row>
    <row r="81" spans="1:5" x14ac:dyDescent="0.3">
      <c r="A81" s="13" t="s">
        <v>101</v>
      </c>
      <c r="B81" s="17">
        <v>2024</v>
      </c>
      <c r="C81" t="s">
        <v>130</v>
      </c>
      <c r="D81" s="9" t="s">
        <v>176</v>
      </c>
      <c r="E81" s="11">
        <v>316521</v>
      </c>
    </row>
    <row r="82" spans="1:5" x14ac:dyDescent="0.3">
      <c r="A82" s="13" t="s">
        <v>101</v>
      </c>
      <c r="B82" s="17">
        <v>2024</v>
      </c>
      <c r="C82" t="s">
        <v>129</v>
      </c>
      <c r="D82" s="9" t="s">
        <v>176</v>
      </c>
      <c r="E82" s="11">
        <v>725554</v>
      </c>
    </row>
    <row r="83" spans="1:5" x14ac:dyDescent="0.3">
      <c r="A83" s="13" t="s">
        <v>101</v>
      </c>
      <c r="B83" s="17">
        <v>2024</v>
      </c>
      <c r="C83" t="s">
        <v>126</v>
      </c>
      <c r="D83" s="9" t="s">
        <v>176</v>
      </c>
      <c r="E83" s="11">
        <v>1549785</v>
      </c>
    </row>
    <row r="84" spans="1:5" x14ac:dyDescent="0.3">
      <c r="A84" s="13" t="s">
        <v>101</v>
      </c>
      <c r="B84" s="17">
        <v>2024</v>
      </c>
      <c r="C84" t="s">
        <v>128</v>
      </c>
      <c r="D84" s="9" t="s">
        <v>176</v>
      </c>
      <c r="E84" s="11">
        <v>72071</v>
      </c>
    </row>
    <row r="85" spans="1:5" x14ac:dyDescent="0.3">
      <c r="A85" s="13" t="s">
        <v>101</v>
      </c>
      <c r="B85" s="17">
        <v>2024</v>
      </c>
      <c r="C85" t="s">
        <v>131</v>
      </c>
      <c r="D85" s="9" t="s">
        <v>176</v>
      </c>
      <c r="E85" s="11">
        <v>155008</v>
      </c>
    </row>
    <row r="86" spans="1:5" x14ac:dyDescent="0.3">
      <c r="A86" s="13" t="s">
        <v>101</v>
      </c>
      <c r="B86" s="17">
        <v>2024</v>
      </c>
      <c r="C86" t="s">
        <v>141</v>
      </c>
      <c r="D86" s="9" t="s">
        <v>176</v>
      </c>
      <c r="E86" s="11">
        <v>780371</v>
      </c>
    </row>
    <row r="87" spans="1:5" x14ac:dyDescent="0.3">
      <c r="A87" s="14" t="s">
        <v>103</v>
      </c>
      <c r="B87" s="13" t="s">
        <v>187</v>
      </c>
      <c r="C87" t="s">
        <v>157</v>
      </c>
      <c r="D87" s="9" t="s">
        <v>176</v>
      </c>
      <c r="E87" s="11">
        <v>6597338</v>
      </c>
    </row>
    <row r="88" spans="1:5" x14ac:dyDescent="0.3">
      <c r="A88" s="14" t="s">
        <v>103</v>
      </c>
      <c r="B88" s="13" t="s">
        <v>187</v>
      </c>
      <c r="C88" t="s">
        <v>158</v>
      </c>
      <c r="D88" s="9" t="s">
        <v>176</v>
      </c>
      <c r="E88" s="11">
        <v>1331424</v>
      </c>
    </row>
    <row r="89" spans="1:5" x14ac:dyDescent="0.3">
      <c r="A89" s="14" t="s">
        <v>103</v>
      </c>
      <c r="B89" s="13" t="s">
        <v>187</v>
      </c>
      <c r="C89" t="s">
        <v>159</v>
      </c>
      <c r="D89" s="9" t="s">
        <v>176</v>
      </c>
      <c r="E89" s="11">
        <v>1277185</v>
      </c>
    </row>
    <row r="90" spans="1:5" x14ac:dyDescent="0.3">
      <c r="A90" s="14" t="s">
        <v>103</v>
      </c>
      <c r="B90" s="13" t="s">
        <v>187</v>
      </c>
      <c r="C90" t="s">
        <v>160</v>
      </c>
      <c r="D90" s="9" t="s">
        <v>176</v>
      </c>
      <c r="E90" s="11">
        <v>1511043</v>
      </c>
    </row>
    <row r="91" spans="1:5" x14ac:dyDescent="0.3">
      <c r="A91" s="14" t="s">
        <v>103</v>
      </c>
      <c r="B91" s="13" t="s">
        <v>187</v>
      </c>
      <c r="C91" t="s">
        <v>161</v>
      </c>
      <c r="D91" s="9" t="s">
        <v>176</v>
      </c>
      <c r="E91" s="11">
        <v>1671051</v>
      </c>
    </row>
    <row r="92" spans="1:5" x14ac:dyDescent="0.3">
      <c r="A92" s="14" t="s">
        <v>103</v>
      </c>
      <c r="B92" s="13" t="s">
        <v>187</v>
      </c>
      <c r="C92" t="s">
        <v>162</v>
      </c>
      <c r="D92" s="9" t="s">
        <v>176</v>
      </c>
      <c r="E92" s="11">
        <v>1336346</v>
      </c>
    </row>
    <row r="93" spans="1:5" x14ac:dyDescent="0.3">
      <c r="A93" s="14" t="s">
        <v>103</v>
      </c>
      <c r="B93" s="13" t="s">
        <v>187</v>
      </c>
      <c r="C93" t="s">
        <v>163</v>
      </c>
      <c r="D93" s="9" t="s">
        <v>176</v>
      </c>
      <c r="E93" s="11">
        <v>1199987</v>
      </c>
    </row>
    <row r="94" spans="1:5" x14ac:dyDescent="0.3">
      <c r="A94" s="14" t="s">
        <v>103</v>
      </c>
      <c r="B94" s="13" t="s">
        <v>187</v>
      </c>
      <c r="C94" t="s">
        <v>164</v>
      </c>
      <c r="D94" s="9" t="s">
        <v>176</v>
      </c>
      <c r="E94" s="11">
        <v>973917</v>
      </c>
    </row>
    <row r="95" spans="1:5" x14ac:dyDescent="0.3">
      <c r="A95" s="14" t="s">
        <v>103</v>
      </c>
      <c r="B95" s="13" t="s">
        <v>187</v>
      </c>
      <c r="C95" t="s">
        <v>165</v>
      </c>
      <c r="D95" s="9" t="s">
        <v>176</v>
      </c>
      <c r="E95" s="11">
        <v>829691</v>
      </c>
    </row>
    <row r="96" spans="1:5" x14ac:dyDescent="0.3">
      <c r="A96" s="14" t="s">
        <v>103</v>
      </c>
      <c r="B96" s="13" t="s">
        <v>187</v>
      </c>
      <c r="C96" t="s">
        <v>166</v>
      </c>
      <c r="D96" s="9" t="s">
        <v>176</v>
      </c>
      <c r="E96" s="11">
        <v>827698</v>
      </c>
    </row>
    <row r="97" spans="1:5" x14ac:dyDescent="0.3">
      <c r="A97" s="14" t="s">
        <v>103</v>
      </c>
      <c r="B97" s="13" t="s">
        <v>187</v>
      </c>
      <c r="C97" t="s">
        <v>167</v>
      </c>
      <c r="D97" s="9" t="s">
        <v>176</v>
      </c>
      <c r="E97" s="11">
        <v>1346785</v>
      </c>
    </row>
    <row r="98" spans="1:5" x14ac:dyDescent="0.3">
      <c r="A98" s="14" t="s">
        <v>103</v>
      </c>
      <c r="B98" s="13" t="s">
        <v>187</v>
      </c>
      <c r="C98" t="s">
        <v>168</v>
      </c>
      <c r="D98" s="9" t="s">
        <v>176</v>
      </c>
      <c r="E98" s="11">
        <v>81590</v>
      </c>
    </row>
    <row r="99" spans="1:5" x14ac:dyDescent="0.3">
      <c r="A99" s="14" t="s">
        <v>103</v>
      </c>
      <c r="B99" s="13" t="s">
        <v>187</v>
      </c>
      <c r="C99" t="s">
        <v>169</v>
      </c>
      <c r="D99" s="9" t="s">
        <v>176</v>
      </c>
      <c r="E99" s="11">
        <v>38895</v>
      </c>
    </row>
    <row r="100" spans="1:5" x14ac:dyDescent="0.3">
      <c r="A100" s="14" t="s">
        <v>103</v>
      </c>
      <c r="B100" s="13" t="s">
        <v>187</v>
      </c>
      <c r="C100" t="s">
        <v>170</v>
      </c>
      <c r="D100" s="9" t="s">
        <v>176</v>
      </c>
      <c r="E100" s="11">
        <v>5722</v>
      </c>
    </row>
    <row r="101" spans="1:5" x14ac:dyDescent="0.3">
      <c r="A101" s="14" t="s">
        <v>103</v>
      </c>
      <c r="B101" s="13" t="s">
        <v>187</v>
      </c>
      <c r="C101" t="s">
        <v>171</v>
      </c>
      <c r="D101" s="9" t="s">
        <v>176</v>
      </c>
      <c r="E101" s="11">
        <v>5046</v>
      </c>
    </row>
    <row r="102" spans="1:5" x14ac:dyDescent="0.3">
      <c r="A102" s="14" t="s">
        <v>103</v>
      </c>
      <c r="B102" s="13">
        <v>2021</v>
      </c>
      <c r="C102" t="s">
        <v>157</v>
      </c>
      <c r="D102" s="9" t="s">
        <v>176</v>
      </c>
      <c r="E102" s="11">
        <v>8614798</v>
      </c>
    </row>
    <row r="103" spans="1:5" x14ac:dyDescent="0.3">
      <c r="A103" s="14" t="s">
        <v>103</v>
      </c>
      <c r="B103" s="13">
        <v>2021</v>
      </c>
      <c r="C103" t="s">
        <v>158</v>
      </c>
      <c r="D103" s="9" t="s">
        <v>176</v>
      </c>
      <c r="E103" s="11">
        <v>1021158</v>
      </c>
    </row>
    <row r="104" spans="1:5" x14ac:dyDescent="0.3">
      <c r="A104" s="14" t="s">
        <v>103</v>
      </c>
      <c r="B104" s="13">
        <v>2021</v>
      </c>
      <c r="C104" t="s">
        <v>159</v>
      </c>
      <c r="D104" s="9" t="s">
        <v>176</v>
      </c>
      <c r="E104" s="11">
        <v>1690199</v>
      </c>
    </row>
    <row r="105" spans="1:5" x14ac:dyDescent="0.3">
      <c r="A105" s="14" t="s">
        <v>103</v>
      </c>
      <c r="B105" s="13">
        <v>2021</v>
      </c>
      <c r="C105" t="s">
        <v>160</v>
      </c>
      <c r="D105" s="9" t="s">
        <v>176</v>
      </c>
      <c r="E105" s="11">
        <v>2854485</v>
      </c>
    </row>
    <row r="106" spans="1:5" x14ac:dyDescent="0.3">
      <c r="A106" s="14" t="s">
        <v>103</v>
      </c>
      <c r="B106" s="13">
        <v>2021</v>
      </c>
      <c r="C106" t="s">
        <v>161</v>
      </c>
      <c r="D106" s="9" t="s">
        <v>176</v>
      </c>
      <c r="E106" s="11">
        <v>3484763</v>
      </c>
    </row>
    <row r="107" spans="1:5" x14ac:dyDescent="0.3">
      <c r="A107" s="14" t="s">
        <v>103</v>
      </c>
      <c r="B107" s="13">
        <v>2021</v>
      </c>
      <c r="C107" t="s">
        <v>162</v>
      </c>
      <c r="D107" s="9" t="s">
        <v>176</v>
      </c>
      <c r="E107" s="11">
        <v>3284396</v>
      </c>
    </row>
    <row r="108" spans="1:5" x14ac:dyDescent="0.3">
      <c r="A108" s="14" t="s">
        <v>103</v>
      </c>
      <c r="B108" s="13">
        <v>2021</v>
      </c>
      <c r="C108" t="s">
        <v>163</v>
      </c>
      <c r="D108" s="9" t="s">
        <v>176</v>
      </c>
      <c r="E108" s="11">
        <v>3353615</v>
      </c>
    </row>
    <row r="109" spans="1:5" x14ac:dyDescent="0.3">
      <c r="A109" s="14" t="s">
        <v>103</v>
      </c>
      <c r="B109" s="13">
        <v>2021</v>
      </c>
      <c r="C109" t="s">
        <v>164</v>
      </c>
      <c r="D109" s="9" t="s">
        <v>176</v>
      </c>
      <c r="E109" s="11">
        <v>3890657</v>
      </c>
    </row>
    <row r="110" spans="1:5" x14ac:dyDescent="0.3">
      <c r="A110" s="14" t="s">
        <v>103</v>
      </c>
      <c r="B110" s="13">
        <v>2021</v>
      </c>
      <c r="C110" t="s">
        <v>165</v>
      </c>
      <c r="D110" s="9" t="s">
        <v>176</v>
      </c>
      <c r="E110" s="11">
        <v>3132655</v>
      </c>
    </row>
    <row r="111" spans="1:5" x14ac:dyDescent="0.3">
      <c r="A111" s="14" t="s">
        <v>103</v>
      </c>
      <c r="B111" s="13">
        <v>2021</v>
      </c>
      <c r="C111" t="s">
        <v>166</v>
      </c>
      <c r="D111" s="9" t="s">
        <v>176</v>
      </c>
      <c r="E111" s="11">
        <v>2318504</v>
      </c>
    </row>
    <row r="112" spans="1:5" x14ac:dyDescent="0.3">
      <c r="A112" s="14" t="s">
        <v>103</v>
      </c>
      <c r="B112" s="13">
        <v>2021</v>
      </c>
      <c r="C112" t="s">
        <v>167</v>
      </c>
      <c r="D112" s="9" t="s">
        <v>176</v>
      </c>
      <c r="E112" s="11">
        <v>3921594</v>
      </c>
    </row>
    <row r="113" spans="1:5" x14ac:dyDescent="0.3">
      <c r="A113" s="14" t="s">
        <v>103</v>
      </c>
      <c r="B113" s="13">
        <v>2021</v>
      </c>
      <c r="C113" t="s">
        <v>168</v>
      </c>
      <c r="D113" s="9" t="s">
        <v>176</v>
      </c>
      <c r="E113" s="11">
        <v>195520</v>
      </c>
    </row>
    <row r="114" spans="1:5" x14ac:dyDescent="0.3">
      <c r="A114" s="14" t="s">
        <v>103</v>
      </c>
      <c r="B114" s="13">
        <v>2021</v>
      </c>
      <c r="C114" t="s">
        <v>169</v>
      </c>
      <c r="D114" s="9" t="s">
        <v>176</v>
      </c>
      <c r="E114" s="11">
        <v>87467</v>
      </c>
    </row>
    <row r="115" spans="1:5" x14ac:dyDescent="0.3">
      <c r="A115" s="14" t="s">
        <v>103</v>
      </c>
      <c r="B115" s="13">
        <v>2021</v>
      </c>
      <c r="C115" t="s">
        <v>170</v>
      </c>
      <c r="D115" s="9" t="s">
        <v>176</v>
      </c>
      <c r="E115" s="11">
        <v>8075</v>
      </c>
    </row>
    <row r="116" spans="1:5" x14ac:dyDescent="0.3">
      <c r="A116" s="14" t="s">
        <v>103</v>
      </c>
      <c r="B116" s="13">
        <v>2021</v>
      </c>
      <c r="C116" t="s">
        <v>171</v>
      </c>
      <c r="D116" s="9" t="s">
        <v>176</v>
      </c>
      <c r="E116" s="11">
        <v>7715</v>
      </c>
    </row>
    <row r="117" spans="1:5" x14ac:dyDescent="0.3">
      <c r="A117" s="14" t="s">
        <v>103</v>
      </c>
      <c r="B117" s="13">
        <v>2022</v>
      </c>
      <c r="C117" t="s">
        <v>157</v>
      </c>
      <c r="D117" s="9" t="s">
        <v>176</v>
      </c>
      <c r="E117" s="11">
        <v>8901034</v>
      </c>
    </row>
    <row r="118" spans="1:5" x14ac:dyDescent="0.3">
      <c r="A118" s="14" t="s">
        <v>103</v>
      </c>
      <c r="B118" s="13">
        <v>2022</v>
      </c>
      <c r="C118" t="s">
        <v>158</v>
      </c>
      <c r="D118" s="9" t="s">
        <v>176</v>
      </c>
      <c r="E118" s="11">
        <v>1567443</v>
      </c>
    </row>
    <row r="119" spans="1:5" x14ac:dyDescent="0.3">
      <c r="A119" s="14" t="s">
        <v>103</v>
      </c>
      <c r="B119" s="13">
        <v>2022</v>
      </c>
      <c r="C119" t="s">
        <v>159</v>
      </c>
      <c r="D119" s="9" t="s">
        <v>176</v>
      </c>
      <c r="E119" s="11">
        <v>2663066</v>
      </c>
    </row>
    <row r="120" spans="1:5" x14ac:dyDescent="0.3">
      <c r="A120" s="14" t="s">
        <v>103</v>
      </c>
      <c r="B120" s="13">
        <v>2022</v>
      </c>
      <c r="C120" t="s">
        <v>160</v>
      </c>
      <c r="D120" s="9" t="s">
        <v>176</v>
      </c>
      <c r="E120" s="11">
        <v>3205952</v>
      </c>
    </row>
    <row r="121" spans="1:5" x14ac:dyDescent="0.3">
      <c r="A121" s="14" t="s">
        <v>103</v>
      </c>
      <c r="B121" s="13">
        <v>2022</v>
      </c>
      <c r="C121" t="s">
        <v>161</v>
      </c>
      <c r="D121" s="9" t="s">
        <v>176</v>
      </c>
      <c r="E121" s="11">
        <v>2994884</v>
      </c>
    </row>
    <row r="122" spans="1:5" x14ac:dyDescent="0.3">
      <c r="A122" s="14" t="s">
        <v>103</v>
      </c>
      <c r="B122" s="13">
        <v>2022</v>
      </c>
      <c r="C122" t="s">
        <v>162</v>
      </c>
      <c r="D122" s="9" t="s">
        <v>176</v>
      </c>
      <c r="E122" s="11">
        <v>2991866</v>
      </c>
    </row>
    <row r="123" spans="1:5" x14ac:dyDescent="0.3">
      <c r="A123" s="14" t="s">
        <v>103</v>
      </c>
      <c r="B123" s="13">
        <v>2022</v>
      </c>
      <c r="C123" t="s">
        <v>163</v>
      </c>
      <c r="D123" s="9" t="s">
        <v>176</v>
      </c>
      <c r="E123" s="11">
        <v>3786231</v>
      </c>
    </row>
    <row r="124" spans="1:5" x14ac:dyDescent="0.3">
      <c r="A124" s="14" t="s">
        <v>103</v>
      </c>
      <c r="B124" s="13">
        <v>2022</v>
      </c>
      <c r="C124" t="s">
        <v>164</v>
      </c>
      <c r="D124" s="9" t="s">
        <v>176</v>
      </c>
      <c r="E124" s="11">
        <v>3359365</v>
      </c>
    </row>
    <row r="125" spans="1:5" x14ac:dyDescent="0.3">
      <c r="A125" s="14" t="s">
        <v>103</v>
      </c>
      <c r="B125" s="13">
        <v>2022</v>
      </c>
      <c r="C125" t="s">
        <v>165</v>
      </c>
      <c r="D125" s="9" t="s">
        <v>176</v>
      </c>
      <c r="E125" s="11">
        <v>2177957</v>
      </c>
    </row>
    <row r="126" spans="1:5" x14ac:dyDescent="0.3">
      <c r="A126" s="14" t="s">
        <v>103</v>
      </c>
      <c r="B126" s="13">
        <v>2022</v>
      </c>
      <c r="C126" t="s">
        <v>166</v>
      </c>
      <c r="D126" s="9" t="s">
        <v>176</v>
      </c>
      <c r="E126" s="11">
        <v>1812737</v>
      </c>
    </row>
    <row r="127" spans="1:5" x14ac:dyDescent="0.3">
      <c r="A127" s="14" t="s">
        <v>103</v>
      </c>
      <c r="B127" s="13">
        <v>2022</v>
      </c>
      <c r="C127" t="s">
        <v>167</v>
      </c>
      <c r="D127" s="9" t="s">
        <v>176</v>
      </c>
      <c r="E127" s="11">
        <v>2356895</v>
      </c>
    </row>
    <row r="128" spans="1:5" x14ac:dyDescent="0.3">
      <c r="A128" s="14" t="s">
        <v>103</v>
      </c>
      <c r="B128" s="13">
        <v>2022</v>
      </c>
      <c r="C128" t="s">
        <v>168</v>
      </c>
      <c r="D128" s="9" t="s">
        <v>176</v>
      </c>
      <c r="E128" s="11">
        <v>144298</v>
      </c>
    </row>
    <row r="129" spans="1:5" x14ac:dyDescent="0.3">
      <c r="A129" s="14" t="s">
        <v>103</v>
      </c>
      <c r="B129" s="13">
        <v>2022</v>
      </c>
      <c r="C129" t="s">
        <v>169</v>
      </c>
      <c r="D129" s="9" t="s">
        <v>176</v>
      </c>
      <c r="E129" s="11">
        <v>64458</v>
      </c>
    </row>
    <row r="130" spans="1:5" x14ac:dyDescent="0.3">
      <c r="A130" s="14" t="s">
        <v>103</v>
      </c>
      <c r="B130" s="13">
        <v>2022</v>
      </c>
      <c r="C130" t="s">
        <v>170</v>
      </c>
      <c r="D130" s="9" t="s">
        <v>176</v>
      </c>
      <c r="E130" s="11">
        <v>5776</v>
      </c>
    </row>
    <row r="131" spans="1:5" x14ac:dyDescent="0.3">
      <c r="A131" s="14" t="s">
        <v>103</v>
      </c>
      <c r="B131" s="13">
        <v>2022</v>
      </c>
      <c r="C131" t="s">
        <v>171</v>
      </c>
      <c r="D131" s="9" t="s">
        <v>176</v>
      </c>
      <c r="E131" s="11">
        <v>4443</v>
      </c>
    </row>
    <row r="132" spans="1:5" x14ac:dyDescent="0.3">
      <c r="A132" s="14" t="s">
        <v>103</v>
      </c>
      <c r="B132" s="17">
        <v>2023</v>
      </c>
      <c r="C132" t="s">
        <v>157</v>
      </c>
      <c r="D132" s="9" t="s">
        <v>176</v>
      </c>
      <c r="E132" s="11">
        <v>9834854</v>
      </c>
    </row>
    <row r="133" spans="1:5" x14ac:dyDescent="0.3">
      <c r="A133" s="14" t="s">
        <v>103</v>
      </c>
      <c r="B133" s="17">
        <v>2023</v>
      </c>
      <c r="C133" t="s">
        <v>158</v>
      </c>
      <c r="D133" s="9" t="s">
        <v>176</v>
      </c>
      <c r="E133" s="11">
        <v>2594101</v>
      </c>
    </row>
    <row r="134" spans="1:5" x14ac:dyDescent="0.3">
      <c r="A134" s="14" t="s">
        <v>103</v>
      </c>
      <c r="B134" s="17">
        <v>2023</v>
      </c>
      <c r="C134" t="s">
        <v>159</v>
      </c>
      <c r="D134" s="9" t="s">
        <v>176</v>
      </c>
      <c r="E134" s="11">
        <v>3106024</v>
      </c>
    </row>
    <row r="135" spans="1:5" x14ac:dyDescent="0.3">
      <c r="A135" s="14" t="s">
        <v>103</v>
      </c>
      <c r="B135" s="17">
        <v>2023</v>
      </c>
      <c r="C135" t="s">
        <v>160</v>
      </c>
      <c r="D135" s="9" t="s">
        <v>176</v>
      </c>
      <c r="E135" s="11">
        <v>2876108</v>
      </c>
    </row>
    <row r="136" spans="1:5" x14ac:dyDescent="0.3">
      <c r="A136" s="14" t="s">
        <v>103</v>
      </c>
      <c r="B136" s="17">
        <v>2023</v>
      </c>
      <c r="C136" t="s">
        <v>161</v>
      </c>
      <c r="D136" s="9" t="s">
        <v>176</v>
      </c>
      <c r="E136" s="11">
        <v>2857029</v>
      </c>
    </row>
    <row r="137" spans="1:5" x14ac:dyDescent="0.3">
      <c r="A137" s="14" t="s">
        <v>103</v>
      </c>
      <c r="B137" s="17">
        <v>2023</v>
      </c>
      <c r="C137" t="s">
        <v>162</v>
      </c>
      <c r="D137" s="9" t="s">
        <v>176</v>
      </c>
      <c r="E137" s="11">
        <v>3579894</v>
      </c>
    </row>
    <row r="138" spans="1:5" x14ac:dyDescent="0.3">
      <c r="A138" s="14" t="s">
        <v>103</v>
      </c>
      <c r="B138" s="17">
        <v>2023</v>
      </c>
      <c r="C138" t="s">
        <v>163</v>
      </c>
      <c r="D138" s="9" t="s">
        <v>176</v>
      </c>
      <c r="E138" s="11">
        <v>3623540</v>
      </c>
    </row>
    <row r="139" spans="1:5" x14ac:dyDescent="0.3">
      <c r="A139" s="14" t="s">
        <v>103</v>
      </c>
      <c r="B139" s="17">
        <v>2023</v>
      </c>
      <c r="C139" t="s">
        <v>164</v>
      </c>
      <c r="D139" s="9" t="s">
        <v>176</v>
      </c>
      <c r="E139" s="11">
        <v>2384406</v>
      </c>
    </row>
    <row r="140" spans="1:5" x14ac:dyDescent="0.3">
      <c r="A140" s="14" t="s">
        <v>103</v>
      </c>
      <c r="B140" s="17">
        <v>2023</v>
      </c>
      <c r="C140" t="s">
        <v>165</v>
      </c>
      <c r="D140" s="9" t="s">
        <v>176</v>
      </c>
      <c r="E140" s="11">
        <v>1922973</v>
      </c>
    </row>
    <row r="141" spans="1:5" x14ac:dyDescent="0.3">
      <c r="A141" s="14" t="s">
        <v>103</v>
      </c>
      <c r="B141" s="17">
        <v>2023</v>
      </c>
      <c r="C141" t="s">
        <v>166</v>
      </c>
      <c r="D141" s="9" t="s">
        <v>176</v>
      </c>
      <c r="E141" s="11">
        <v>1549085</v>
      </c>
    </row>
    <row r="142" spans="1:5" x14ac:dyDescent="0.3">
      <c r="A142" s="14" t="s">
        <v>103</v>
      </c>
      <c r="B142" s="17">
        <v>2023</v>
      </c>
      <c r="C142" t="s">
        <v>167</v>
      </c>
      <c r="D142" s="9" t="s">
        <v>176</v>
      </c>
      <c r="E142" s="11">
        <v>2330386</v>
      </c>
    </row>
    <row r="143" spans="1:5" x14ac:dyDescent="0.3">
      <c r="A143" s="14" t="s">
        <v>103</v>
      </c>
      <c r="B143" s="17">
        <v>2023</v>
      </c>
      <c r="C143" t="s">
        <v>168</v>
      </c>
      <c r="D143" s="9" t="s">
        <v>176</v>
      </c>
      <c r="E143" s="11">
        <v>159688</v>
      </c>
    </row>
    <row r="144" spans="1:5" x14ac:dyDescent="0.3">
      <c r="A144" s="14" t="s">
        <v>103</v>
      </c>
      <c r="B144" s="17">
        <v>2023</v>
      </c>
      <c r="C144" t="s">
        <v>169</v>
      </c>
      <c r="D144" s="9" t="s">
        <v>176</v>
      </c>
      <c r="E144" s="11">
        <v>58909</v>
      </c>
    </row>
    <row r="145" spans="1:5" x14ac:dyDescent="0.3">
      <c r="A145" s="14" t="s">
        <v>103</v>
      </c>
      <c r="B145" s="17">
        <v>2023</v>
      </c>
      <c r="C145" t="s">
        <v>170</v>
      </c>
      <c r="D145" s="9" t="s">
        <v>176</v>
      </c>
      <c r="E145" s="11">
        <v>5973</v>
      </c>
    </row>
    <row r="146" spans="1:5" x14ac:dyDescent="0.3">
      <c r="A146" s="14" t="s">
        <v>103</v>
      </c>
      <c r="B146" s="17">
        <v>2023</v>
      </c>
      <c r="C146" t="s">
        <v>171</v>
      </c>
      <c r="D146" s="9" t="s">
        <v>176</v>
      </c>
      <c r="E146" s="11">
        <v>3941</v>
      </c>
    </row>
    <row r="147" spans="1:5" x14ac:dyDescent="0.3">
      <c r="A147" s="14" t="s">
        <v>103</v>
      </c>
      <c r="B147" s="17">
        <v>2024</v>
      </c>
      <c r="C147" t="s">
        <v>157</v>
      </c>
      <c r="D147" s="9" t="s">
        <v>176</v>
      </c>
      <c r="E147" s="11">
        <v>11945614</v>
      </c>
    </row>
    <row r="148" spans="1:5" x14ac:dyDescent="0.3">
      <c r="A148" s="14" t="s">
        <v>103</v>
      </c>
      <c r="B148" s="17">
        <v>2024</v>
      </c>
      <c r="C148" t="s">
        <v>158</v>
      </c>
      <c r="D148" s="9" t="s">
        <v>176</v>
      </c>
      <c r="E148" s="11">
        <v>3013038</v>
      </c>
    </row>
    <row r="149" spans="1:5" x14ac:dyDescent="0.3">
      <c r="A149" s="14" t="s">
        <v>103</v>
      </c>
      <c r="B149" s="17">
        <v>2024</v>
      </c>
      <c r="C149" t="s">
        <v>159</v>
      </c>
      <c r="D149" s="9" t="s">
        <v>176</v>
      </c>
      <c r="E149" s="11">
        <v>2796565</v>
      </c>
    </row>
    <row r="150" spans="1:5" x14ac:dyDescent="0.3">
      <c r="A150" s="14" t="s">
        <v>103</v>
      </c>
      <c r="B150" s="17">
        <v>2024</v>
      </c>
      <c r="C150" t="s">
        <v>160</v>
      </c>
      <c r="D150" s="9" t="s">
        <v>176</v>
      </c>
      <c r="E150" s="11">
        <v>2763137</v>
      </c>
    </row>
    <row r="151" spans="1:5" x14ac:dyDescent="0.3">
      <c r="A151" s="14" t="s">
        <v>103</v>
      </c>
      <c r="B151" s="17">
        <v>2024</v>
      </c>
      <c r="C151" t="s">
        <v>161</v>
      </c>
      <c r="D151" s="9" t="s">
        <v>176</v>
      </c>
      <c r="E151" s="11">
        <v>3455577</v>
      </c>
    </row>
    <row r="152" spans="1:5" x14ac:dyDescent="0.3">
      <c r="A152" s="14" t="s">
        <v>103</v>
      </c>
      <c r="B152" s="17">
        <v>2024</v>
      </c>
      <c r="C152" t="s">
        <v>162</v>
      </c>
      <c r="D152" s="9" t="s">
        <v>176</v>
      </c>
      <c r="E152" s="11">
        <v>3487181</v>
      </c>
    </row>
    <row r="153" spans="1:5" x14ac:dyDescent="0.3">
      <c r="A153" s="14" t="s">
        <v>103</v>
      </c>
      <c r="B153" s="17">
        <v>2024</v>
      </c>
      <c r="C153" t="s">
        <v>163</v>
      </c>
      <c r="D153" s="9" t="s">
        <v>176</v>
      </c>
      <c r="E153" s="11">
        <v>2658412</v>
      </c>
    </row>
    <row r="154" spans="1:5" x14ac:dyDescent="0.3">
      <c r="A154" s="14" t="s">
        <v>103</v>
      </c>
      <c r="B154" s="17">
        <v>2024</v>
      </c>
      <c r="C154" t="s">
        <v>164</v>
      </c>
      <c r="D154" s="9" t="s">
        <v>176</v>
      </c>
      <c r="E154" s="11">
        <v>2190742</v>
      </c>
    </row>
    <row r="155" spans="1:5" x14ac:dyDescent="0.3">
      <c r="A155" s="14" t="s">
        <v>103</v>
      </c>
      <c r="B155" s="17">
        <v>2024</v>
      </c>
      <c r="C155" t="s">
        <v>165</v>
      </c>
      <c r="D155" s="9" t="s">
        <v>176</v>
      </c>
      <c r="E155" s="11">
        <v>1728817</v>
      </c>
    </row>
    <row r="156" spans="1:5" x14ac:dyDescent="0.3">
      <c r="A156" s="14" t="s">
        <v>103</v>
      </c>
      <c r="B156" s="17">
        <v>2024</v>
      </c>
      <c r="C156" t="s">
        <v>166</v>
      </c>
      <c r="D156" s="9" t="s">
        <v>176</v>
      </c>
      <c r="E156" s="11">
        <v>1590865</v>
      </c>
    </row>
    <row r="157" spans="1:5" x14ac:dyDescent="0.3">
      <c r="A157" s="14" t="s">
        <v>103</v>
      </c>
      <c r="B157" s="17">
        <v>2024</v>
      </c>
      <c r="C157" t="s">
        <v>167</v>
      </c>
      <c r="D157" s="9" t="s">
        <v>176</v>
      </c>
      <c r="E157" s="11">
        <v>2992522</v>
      </c>
    </row>
    <row r="158" spans="1:5" x14ac:dyDescent="0.3">
      <c r="A158" s="14" t="s">
        <v>103</v>
      </c>
      <c r="B158" s="17">
        <v>2024</v>
      </c>
      <c r="C158" t="s">
        <v>168</v>
      </c>
      <c r="D158" s="9" t="s">
        <v>176</v>
      </c>
      <c r="E158" s="11">
        <v>162030</v>
      </c>
    </row>
    <row r="159" spans="1:5" x14ac:dyDescent="0.3">
      <c r="A159" s="14" t="s">
        <v>103</v>
      </c>
      <c r="B159" s="17">
        <v>2024</v>
      </c>
      <c r="C159" t="s">
        <v>169</v>
      </c>
      <c r="D159" s="9" t="s">
        <v>176</v>
      </c>
      <c r="E159" s="11">
        <v>69970</v>
      </c>
    </row>
    <row r="160" spans="1:5" x14ac:dyDescent="0.3">
      <c r="A160" s="14" t="s">
        <v>103</v>
      </c>
      <c r="B160" s="17">
        <v>2024</v>
      </c>
      <c r="C160" t="s">
        <v>170</v>
      </c>
      <c r="D160" s="9" t="s">
        <v>176</v>
      </c>
      <c r="E160" s="11">
        <v>8297</v>
      </c>
    </row>
    <row r="161" spans="1:5" x14ac:dyDescent="0.3">
      <c r="A161" s="14" t="s">
        <v>103</v>
      </c>
      <c r="B161" s="17">
        <v>2024</v>
      </c>
      <c r="C161" t="s">
        <v>171</v>
      </c>
      <c r="D161" s="9" t="s">
        <v>176</v>
      </c>
      <c r="E161" s="11">
        <v>5689</v>
      </c>
    </row>
    <row r="162" spans="1:5" x14ac:dyDescent="0.3">
      <c r="A162" s="14" t="s">
        <v>104</v>
      </c>
      <c r="B162" s="13" t="s">
        <v>187</v>
      </c>
      <c r="C162" t="s">
        <v>107</v>
      </c>
      <c r="D162" s="9" t="s">
        <v>176</v>
      </c>
      <c r="E162" s="11">
        <v>212401</v>
      </c>
    </row>
    <row r="163" spans="1:5" x14ac:dyDescent="0.3">
      <c r="A163" s="14" t="s">
        <v>104</v>
      </c>
      <c r="B163" s="13" t="s">
        <v>187</v>
      </c>
      <c r="C163" t="s">
        <v>109</v>
      </c>
      <c r="D163" s="9" t="s">
        <v>176</v>
      </c>
      <c r="E163" s="11">
        <v>514704</v>
      </c>
    </row>
    <row r="164" spans="1:5" x14ac:dyDescent="0.3">
      <c r="A164" s="14" t="s">
        <v>104</v>
      </c>
      <c r="B164" s="13" t="s">
        <v>187</v>
      </c>
      <c r="C164" t="s">
        <v>105</v>
      </c>
      <c r="D164" s="9" t="s">
        <v>176</v>
      </c>
      <c r="E164" s="11">
        <v>5642749</v>
      </c>
    </row>
    <row r="165" spans="1:5" x14ac:dyDescent="0.3">
      <c r="A165" s="14" t="s">
        <v>104</v>
      </c>
      <c r="B165" s="13" t="s">
        <v>187</v>
      </c>
      <c r="C165" t="s">
        <v>108</v>
      </c>
      <c r="D165" s="9" t="s">
        <v>176</v>
      </c>
      <c r="E165" s="11">
        <v>4173742</v>
      </c>
    </row>
    <row r="166" spans="1:5" x14ac:dyDescent="0.3">
      <c r="A166" s="14" t="s">
        <v>104</v>
      </c>
      <c r="B166" s="13" t="s">
        <v>187</v>
      </c>
      <c r="C166" t="s">
        <v>156</v>
      </c>
      <c r="D166" s="9" t="s">
        <v>176</v>
      </c>
      <c r="E166" s="11">
        <v>5473687</v>
      </c>
    </row>
    <row r="167" spans="1:5" x14ac:dyDescent="0.3">
      <c r="A167" s="14" t="s">
        <v>104</v>
      </c>
      <c r="B167" s="13" t="s">
        <v>187</v>
      </c>
      <c r="C167" t="s">
        <v>106</v>
      </c>
      <c r="D167" s="9" t="s">
        <v>176</v>
      </c>
      <c r="E167" s="11">
        <v>3870314</v>
      </c>
    </row>
    <row r="168" spans="1:5" x14ac:dyDescent="0.3">
      <c r="A168" s="14" t="s">
        <v>104</v>
      </c>
      <c r="B168" s="13">
        <v>2021</v>
      </c>
      <c r="C168" t="s">
        <v>107</v>
      </c>
      <c r="D168" s="9" t="s">
        <v>176</v>
      </c>
      <c r="E168" s="11">
        <v>383589</v>
      </c>
    </row>
    <row r="169" spans="1:5" x14ac:dyDescent="0.3">
      <c r="A169" s="14" t="s">
        <v>104</v>
      </c>
      <c r="B169" s="13">
        <v>2021</v>
      </c>
      <c r="C169" t="s">
        <v>109</v>
      </c>
      <c r="D169" s="9" t="s">
        <v>176</v>
      </c>
      <c r="E169" s="11">
        <v>1197744</v>
      </c>
    </row>
    <row r="170" spans="1:5" x14ac:dyDescent="0.3">
      <c r="A170" s="14" t="s">
        <v>104</v>
      </c>
      <c r="B170" s="13">
        <v>2021</v>
      </c>
      <c r="C170" t="s">
        <v>105</v>
      </c>
      <c r="D170" s="9" t="s">
        <v>176</v>
      </c>
      <c r="E170" s="11">
        <v>12138947</v>
      </c>
    </row>
    <row r="171" spans="1:5" x14ac:dyDescent="0.3">
      <c r="A171" s="14" t="s">
        <v>104</v>
      </c>
      <c r="B171" s="13">
        <v>2021</v>
      </c>
      <c r="C171" t="s">
        <v>108</v>
      </c>
      <c r="D171" s="9" t="s">
        <v>176</v>
      </c>
      <c r="E171" s="11">
        <v>8383583</v>
      </c>
    </row>
    <row r="172" spans="1:5" x14ac:dyDescent="0.3">
      <c r="A172" s="14" t="s">
        <v>104</v>
      </c>
      <c r="B172" s="13">
        <v>2021</v>
      </c>
      <c r="C172" t="s">
        <v>156</v>
      </c>
      <c r="D172" s="9" t="s">
        <v>176</v>
      </c>
      <c r="E172" s="11">
        <v>10326011</v>
      </c>
    </row>
    <row r="173" spans="1:5" x14ac:dyDescent="0.3">
      <c r="A173" s="14" t="s">
        <v>104</v>
      </c>
      <c r="B173" s="13">
        <v>2021</v>
      </c>
      <c r="C173" t="s">
        <v>106</v>
      </c>
      <c r="D173" s="9" t="s">
        <v>176</v>
      </c>
      <c r="E173" s="11">
        <v>6472894</v>
      </c>
    </row>
    <row r="174" spans="1:5" x14ac:dyDescent="0.3">
      <c r="A174" s="14" t="s">
        <v>104</v>
      </c>
      <c r="B174" s="13">
        <v>2022</v>
      </c>
      <c r="C174" t="s">
        <v>107</v>
      </c>
      <c r="D174" s="9" t="s">
        <v>176</v>
      </c>
      <c r="E174" s="11">
        <v>397043</v>
      </c>
    </row>
    <row r="175" spans="1:5" x14ac:dyDescent="0.3">
      <c r="A175" s="14" t="s">
        <v>104</v>
      </c>
      <c r="B175" s="13">
        <v>2022</v>
      </c>
      <c r="C175" t="s">
        <v>109</v>
      </c>
      <c r="D175" s="9" t="s">
        <v>176</v>
      </c>
      <c r="E175" s="11">
        <v>977240</v>
      </c>
    </row>
    <row r="176" spans="1:5" x14ac:dyDescent="0.3">
      <c r="A176" s="14" t="s">
        <v>104</v>
      </c>
      <c r="B176" s="13">
        <v>2022</v>
      </c>
      <c r="C176" t="s">
        <v>105</v>
      </c>
      <c r="D176" s="9" t="s">
        <v>176</v>
      </c>
      <c r="E176" s="11">
        <v>11303520</v>
      </c>
    </row>
    <row r="177" spans="1:5" x14ac:dyDescent="0.3">
      <c r="A177" s="14" t="s">
        <v>104</v>
      </c>
      <c r="B177" s="13">
        <v>2022</v>
      </c>
      <c r="C177" t="s">
        <v>108</v>
      </c>
      <c r="D177" s="9" t="s">
        <v>176</v>
      </c>
      <c r="E177" s="11">
        <v>8125005</v>
      </c>
    </row>
    <row r="178" spans="1:5" x14ac:dyDescent="0.3">
      <c r="A178" s="14" t="s">
        <v>104</v>
      </c>
      <c r="B178" s="13">
        <v>2022</v>
      </c>
      <c r="C178" t="s">
        <v>156</v>
      </c>
      <c r="D178" s="9" t="s">
        <v>176</v>
      </c>
      <c r="E178" s="11">
        <v>10144289</v>
      </c>
    </row>
    <row r="179" spans="1:5" x14ac:dyDescent="0.3">
      <c r="A179" s="14" t="s">
        <v>104</v>
      </c>
      <c r="B179" s="13">
        <v>2022</v>
      </c>
      <c r="C179" t="s">
        <v>106</v>
      </c>
      <c r="D179" s="9" t="s">
        <v>176</v>
      </c>
      <c r="E179" s="11">
        <v>6400139</v>
      </c>
    </row>
    <row r="180" spans="1:5" x14ac:dyDescent="0.3">
      <c r="A180" s="14" t="s">
        <v>104</v>
      </c>
      <c r="B180" s="17">
        <v>2023</v>
      </c>
      <c r="C180" t="s">
        <v>107</v>
      </c>
      <c r="D180" s="9" t="s">
        <v>176</v>
      </c>
      <c r="E180" s="11">
        <v>257445</v>
      </c>
    </row>
    <row r="181" spans="1:5" x14ac:dyDescent="0.3">
      <c r="A181" s="14" t="s">
        <v>104</v>
      </c>
      <c r="B181" s="17">
        <v>2023</v>
      </c>
      <c r="C181" t="s">
        <v>109</v>
      </c>
      <c r="D181" s="9" t="s">
        <v>176</v>
      </c>
      <c r="E181" s="11">
        <v>943252</v>
      </c>
    </row>
    <row r="182" spans="1:5" x14ac:dyDescent="0.3">
      <c r="A182" s="14" t="s">
        <v>104</v>
      </c>
      <c r="B182" s="17">
        <v>2023</v>
      </c>
      <c r="C182" t="s">
        <v>105</v>
      </c>
      <c r="D182" s="9" t="s">
        <v>176</v>
      </c>
      <c r="E182" s="11">
        <v>11318673</v>
      </c>
    </row>
    <row r="183" spans="1:5" x14ac:dyDescent="0.3">
      <c r="A183" s="14" t="s">
        <v>104</v>
      </c>
      <c r="B183" s="17">
        <v>2023</v>
      </c>
      <c r="C183" t="s">
        <v>108</v>
      </c>
      <c r="D183" s="9" t="s">
        <v>176</v>
      </c>
      <c r="E183" s="11">
        <v>8271006</v>
      </c>
    </row>
    <row r="184" spans="1:5" x14ac:dyDescent="0.3">
      <c r="A184" s="14" t="s">
        <v>104</v>
      </c>
      <c r="B184" s="17">
        <v>2023</v>
      </c>
      <c r="C184" t="s">
        <v>156</v>
      </c>
      <c r="D184" s="9" t="s">
        <v>176</v>
      </c>
      <c r="E184" s="11">
        <v>10574156</v>
      </c>
    </row>
    <row r="185" spans="1:5" x14ac:dyDescent="0.3">
      <c r="A185" s="14" t="s">
        <v>104</v>
      </c>
      <c r="B185" s="17">
        <v>2023</v>
      </c>
      <c r="C185" t="s">
        <v>106</v>
      </c>
      <c r="D185" s="9" t="s">
        <v>176</v>
      </c>
      <c r="E185" s="11">
        <v>7063481</v>
      </c>
    </row>
    <row r="186" spans="1:5" x14ac:dyDescent="0.3">
      <c r="A186" s="14" t="s">
        <v>104</v>
      </c>
      <c r="B186" s="17">
        <v>2024</v>
      </c>
      <c r="C186" t="s">
        <v>107</v>
      </c>
      <c r="D186" s="9" t="s">
        <v>176</v>
      </c>
      <c r="E186" s="11">
        <v>270557</v>
      </c>
    </row>
    <row r="187" spans="1:5" x14ac:dyDescent="0.3">
      <c r="A187" s="14" t="s">
        <v>104</v>
      </c>
      <c r="B187" s="17">
        <v>2024</v>
      </c>
      <c r="C187" t="s">
        <v>109</v>
      </c>
      <c r="D187" s="9" t="s">
        <v>176</v>
      </c>
      <c r="E187" s="11">
        <v>1011504</v>
      </c>
    </row>
    <row r="188" spans="1:5" x14ac:dyDescent="0.3">
      <c r="A188" s="14" t="s">
        <v>104</v>
      </c>
      <c r="B188" s="17">
        <v>2024</v>
      </c>
      <c r="C188" t="s">
        <v>105</v>
      </c>
      <c r="D188" s="9" t="s">
        <v>176</v>
      </c>
      <c r="E188" s="11">
        <v>11617122</v>
      </c>
    </row>
    <row r="189" spans="1:5" x14ac:dyDescent="0.3">
      <c r="A189" s="14" t="s">
        <v>104</v>
      </c>
      <c r="B189" s="17">
        <v>2024</v>
      </c>
      <c r="C189" t="s">
        <v>108</v>
      </c>
      <c r="D189" s="9" t="s">
        <v>176</v>
      </c>
      <c r="E189" s="11">
        <v>8654502</v>
      </c>
    </row>
    <row r="190" spans="1:5" x14ac:dyDescent="0.3">
      <c r="A190" s="14" t="s">
        <v>104</v>
      </c>
      <c r="B190" s="17">
        <v>2024</v>
      </c>
      <c r="C190" t="s">
        <v>156</v>
      </c>
      <c r="D190" s="9" t="s">
        <v>176</v>
      </c>
      <c r="E190" s="11">
        <v>11324579</v>
      </c>
    </row>
    <row r="191" spans="1:5" x14ac:dyDescent="0.3">
      <c r="A191" s="14" t="s">
        <v>104</v>
      </c>
      <c r="B191" s="17">
        <v>2024</v>
      </c>
      <c r="C191" t="s">
        <v>106</v>
      </c>
      <c r="D191" s="9" t="s">
        <v>176</v>
      </c>
      <c r="E191" s="11">
        <v>7819461</v>
      </c>
    </row>
    <row r="192" spans="1:5" x14ac:dyDescent="0.3">
      <c r="A192" s="14" t="s">
        <v>99</v>
      </c>
      <c r="B192" s="13" t="s">
        <v>187</v>
      </c>
      <c r="C192" t="s">
        <v>99</v>
      </c>
      <c r="D192" s="9" t="s">
        <v>176</v>
      </c>
      <c r="E192" s="11">
        <v>2430478</v>
      </c>
    </row>
    <row r="193" spans="1:5" x14ac:dyDescent="0.3">
      <c r="A193" s="14" t="s">
        <v>99</v>
      </c>
      <c r="B193" s="13" t="s">
        <v>187</v>
      </c>
      <c r="C193" t="s">
        <v>100</v>
      </c>
      <c r="D193" s="9" t="s">
        <v>176</v>
      </c>
      <c r="E193" s="11">
        <v>18821762</v>
      </c>
    </row>
    <row r="194" spans="1:5" x14ac:dyDescent="0.3">
      <c r="A194" s="14" t="s">
        <v>99</v>
      </c>
      <c r="B194" s="13">
        <v>2021</v>
      </c>
      <c r="C194" t="s">
        <v>99</v>
      </c>
      <c r="D194" s="9" t="s">
        <v>176</v>
      </c>
      <c r="E194" s="11">
        <v>5717023</v>
      </c>
    </row>
    <row r="195" spans="1:5" x14ac:dyDescent="0.3">
      <c r="A195" s="14" t="s">
        <v>99</v>
      </c>
      <c r="B195" s="13">
        <v>2021</v>
      </c>
      <c r="C195" t="s">
        <v>100</v>
      </c>
      <c r="D195" s="9" t="s">
        <v>176</v>
      </c>
      <c r="E195" s="11">
        <v>36403062</v>
      </c>
    </row>
    <row r="196" spans="1:5" x14ac:dyDescent="0.3">
      <c r="A196" s="14" t="s">
        <v>99</v>
      </c>
      <c r="B196" s="13">
        <v>2022</v>
      </c>
      <c r="C196" t="s">
        <v>99</v>
      </c>
      <c r="D196" s="9" t="s">
        <v>176</v>
      </c>
      <c r="E196" s="11">
        <v>4919105</v>
      </c>
    </row>
    <row r="197" spans="1:5" x14ac:dyDescent="0.3">
      <c r="A197" s="14" t="s">
        <v>99</v>
      </c>
      <c r="B197" s="13">
        <v>2022</v>
      </c>
      <c r="C197" t="s">
        <v>100</v>
      </c>
      <c r="D197" s="9" t="s">
        <v>176</v>
      </c>
      <c r="E197" s="11">
        <v>35305906</v>
      </c>
    </row>
    <row r="198" spans="1:5" x14ac:dyDescent="0.3">
      <c r="A198" s="14" t="s">
        <v>99</v>
      </c>
      <c r="B198" s="17">
        <v>2023</v>
      </c>
      <c r="C198" t="s">
        <v>99</v>
      </c>
      <c r="D198" s="9" t="s">
        <v>176</v>
      </c>
      <c r="E198" s="11">
        <v>5130929</v>
      </c>
    </row>
    <row r="199" spans="1:5" x14ac:dyDescent="0.3">
      <c r="A199" s="14" t="s">
        <v>99</v>
      </c>
      <c r="B199" s="17">
        <v>2023</v>
      </c>
      <c r="C199" t="s">
        <v>100</v>
      </c>
      <c r="D199" s="9" t="s">
        <v>176</v>
      </c>
      <c r="E199" s="11">
        <v>36265132</v>
      </c>
    </row>
    <row r="200" spans="1:5" x14ac:dyDescent="0.3">
      <c r="A200" s="14" t="s">
        <v>99</v>
      </c>
      <c r="B200" s="17">
        <v>2024</v>
      </c>
      <c r="C200" t="s">
        <v>99</v>
      </c>
      <c r="D200" s="9" t="s">
        <v>176</v>
      </c>
      <c r="E200" s="11">
        <v>5447811</v>
      </c>
    </row>
    <row r="201" spans="1:5" x14ac:dyDescent="0.3">
      <c r="A201" s="14" t="s">
        <v>99</v>
      </c>
      <c r="B201" s="17">
        <v>2024</v>
      </c>
      <c r="C201" t="s">
        <v>100</v>
      </c>
      <c r="D201" s="9" t="s">
        <v>176</v>
      </c>
      <c r="E201" s="11">
        <v>38230523</v>
      </c>
    </row>
    <row r="202" spans="1:5" x14ac:dyDescent="0.3">
      <c r="A202" s="14" t="s">
        <v>150</v>
      </c>
      <c r="B202" s="13" t="s">
        <v>187</v>
      </c>
      <c r="C202" t="s">
        <v>133</v>
      </c>
      <c r="D202" s="9" t="s">
        <v>176</v>
      </c>
      <c r="E202" s="11">
        <v>312053</v>
      </c>
    </row>
    <row r="203" spans="1:5" x14ac:dyDescent="0.3">
      <c r="A203" s="14" t="s">
        <v>150</v>
      </c>
      <c r="B203" s="13" t="s">
        <v>187</v>
      </c>
      <c r="C203" t="s">
        <v>121</v>
      </c>
      <c r="D203" s="9" t="s">
        <v>176</v>
      </c>
      <c r="E203" s="11">
        <v>297729</v>
      </c>
    </row>
    <row r="204" spans="1:5" x14ac:dyDescent="0.3">
      <c r="A204" s="14" t="s">
        <v>150</v>
      </c>
      <c r="B204" s="13" t="s">
        <v>187</v>
      </c>
      <c r="C204" t="s">
        <v>120</v>
      </c>
      <c r="D204" s="9" t="s">
        <v>176</v>
      </c>
      <c r="E204" s="11">
        <v>291383</v>
      </c>
    </row>
    <row r="205" spans="1:5" x14ac:dyDescent="0.3">
      <c r="A205" s="14" t="s">
        <v>150</v>
      </c>
      <c r="B205" s="13" t="s">
        <v>187</v>
      </c>
      <c r="C205" t="s">
        <v>119</v>
      </c>
      <c r="D205" s="9" t="s">
        <v>176</v>
      </c>
      <c r="E205" s="11">
        <v>758402</v>
      </c>
    </row>
    <row r="206" spans="1:5" x14ac:dyDescent="0.3">
      <c r="A206" s="14" t="s">
        <v>150</v>
      </c>
      <c r="B206" s="13" t="s">
        <v>187</v>
      </c>
      <c r="C206" t="s">
        <v>122</v>
      </c>
      <c r="D206" s="9" t="s">
        <v>176</v>
      </c>
      <c r="E206" s="11">
        <v>842537</v>
      </c>
    </row>
    <row r="207" spans="1:5" x14ac:dyDescent="0.3">
      <c r="A207" s="14" t="s">
        <v>150</v>
      </c>
      <c r="B207" s="13" t="s">
        <v>187</v>
      </c>
      <c r="C207" t="s">
        <v>118</v>
      </c>
      <c r="D207" s="9" t="s">
        <v>176</v>
      </c>
      <c r="E207" s="11">
        <v>1435895</v>
      </c>
    </row>
    <row r="208" spans="1:5" x14ac:dyDescent="0.3">
      <c r="A208" s="14" t="s">
        <v>150</v>
      </c>
      <c r="B208" s="13" t="s">
        <v>187</v>
      </c>
      <c r="C208" t="s">
        <v>124</v>
      </c>
      <c r="D208" s="9" t="s">
        <v>176</v>
      </c>
      <c r="E208" s="11">
        <v>3704995</v>
      </c>
    </row>
    <row r="209" spans="1:5" x14ac:dyDescent="0.3">
      <c r="A209" s="14" t="s">
        <v>150</v>
      </c>
      <c r="B209" s="13" t="s">
        <v>187</v>
      </c>
      <c r="C209" t="s">
        <v>123</v>
      </c>
      <c r="D209" s="9" t="s">
        <v>176</v>
      </c>
      <c r="E209" s="11">
        <v>11178768</v>
      </c>
    </row>
    <row r="210" spans="1:5" x14ac:dyDescent="0.3">
      <c r="A210" s="14" t="s">
        <v>150</v>
      </c>
      <c r="B210" s="13">
        <v>2021</v>
      </c>
      <c r="C210" t="s">
        <v>133</v>
      </c>
      <c r="D210" s="9" t="s">
        <v>176</v>
      </c>
      <c r="E210" s="11">
        <v>608140</v>
      </c>
    </row>
    <row r="211" spans="1:5" x14ac:dyDescent="0.3">
      <c r="A211" s="14" t="s">
        <v>150</v>
      </c>
      <c r="B211" s="13">
        <v>2021</v>
      </c>
      <c r="C211" t="s">
        <v>121</v>
      </c>
      <c r="D211" s="9" t="s">
        <v>176</v>
      </c>
      <c r="E211" s="11">
        <v>550453</v>
      </c>
    </row>
    <row r="212" spans="1:5" x14ac:dyDescent="0.3">
      <c r="A212" s="14" t="s">
        <v>150</v>
      </c>
      <c r="B212" s="13">
        <v>2021</v>
      </c>
      <c r="C212" t="s">
        <v>120</v>
      </c>
      <c r="D212" s="9" t="s">
        <v>176</v>
      </c>
      <c r="E212" s="11">
        <v>567121</v>
      </c>
    </row>
    <row r="213" spans="1:5" x14ac:dyDescent="0.3">
      <c r="A213" s="14" t="s">
        <v>150</v>
      </c>
      <c r="B213" s="13">
        <v>2021</v>
      </c>
      <c r="C213" t="s">
        <v>119</v>
      </c>
      <c r="D213" s="9" t="s">
        <v>176</v>
      </c>
      <c r="E213" s="11">
        <v>1538832</v>
      </c>
    </row>
    <row r="214" spans="1:5" x14ac:dyDescent="0.3">
      <c r="A214" s="14" t="s">
        <v>150</v>
      </c>
      <c r="B214" s="13">
        <v>2021</v>
      </c>
      <c r="C214" t="s">
        <v>122</v>
      </c>
      <c r="D214" s="9" t="s">
        <v>176</v>
      </c>
      <c r="E214" s="11">
        <v>2262457</v>
      </c>
    </row>
    <row r="215" spans="1:5" x14ac:dyDescent="0.3">
      <c r="A215" s="14" t="s">
        <v>150</v>
      </c>
      <c r="B215" s="13">
        <v>2021</v>
      </c>
      <c r="C215" t="s">
        <v>118</v>
      </c>
      <c r="D215" s="9" t="s">
        <v>176</v>
      </c>
      <c r="E215" s="11">
        <v>4517753</v>
      </c>
    </row>
    <row r="216" spans="1:5" x14ac:dyDescent="0.3">
      <c r="A216" s="14" t="s">
        <v>150</v>
      </c>
      <c r="B216" s="13">
        <v>2021</v>
      </c>
      <c r="C216" t="s">
        <v>124</v>
      </c>
      <c r="D216" s="9" t="s">
        <v>176</v>
      </c>
      <c r="E216" s="11">
        <v>8775277</v>
      </c>
    </row>
    <row r="217" spans="1:5" x14ac:dyDescent="0.3">
      <c r="A217" s="14" t="s">
        <v>150</v>
      </c>
      <c r="B217" s="13">
        <v>2021</v>
      </c>
      <c r="C217" t="s">
        <v>123</v>
      </c>
      <c r="D217" s="9" t="s">
        <v>176</v>
      </c>
      <c r="E217" s="11">
        <v>17582825</v>
      </c>
    </row>
    <row r="218" spans="1:5" x14ac:dyDescent="0.3">
      <c r="A218" s="14" t="s">
        <v>150</v>
      </c>
      <c r="B218" s="13">
        <v>2022</v>
      </c>
      <c r="C218" t="s">
        <v>133</v>
      </c>
      <c r="D218" s="9" t="s">
        <v>176</v>
      </c>
      <c r="E218" s="11">
        <v>483355</v>
      </c>
    </row>
    <row r="219" spans="1:5" x14ac:dyDescent="0.3">
      <c r="A219" s="14" t="s">
        <v>150</v>
      </c>
      <c r="B219" s="13">
        <v>2022</v>
      </c>
      <c r="C219" t="s">
        <v>121</v>
      </c>
      <c r="D219" s="9" t="s">
        <v>176</v>
      </c>
      <c r="E219" s="11">
        <v>548890</v>
      </c>
    </row>
    <row r="220" spans="1:5" x14ac:dyDescent="0.3">
      <c r="A220" s="14" t="s">
        <v>150</v>
      </c>
      <c r="B220" s="13">
        <v>2022</v>
      </c>
      <c r="C220" t="s">
        <v>120</v>
      </c>
      <c r="D220" s="9" t="s">
        <v>176</v>
      </c>
      <c r="E220" s="11">
        <v>499735</v>
      </c>
    </row>
    <row r="221" spans="1:5" x14ac:dyDescent="0.3">
      <c r="A221" s="14" t="s">
        <v>150</v>
      </c>
      <c r="B221" s="13">
        <v>2022</v>
      </c>
      <c r="C221" t="s">
        <v>119</v>
      </c>
      <c r="D221" s="9" t="s">
        <v>176</v>
      </c>
      <c r="E221" s="11">
        <v>1399708</v>
      </c>
    </row>
    <row r="222" spans="1:5" x14ac:dyDescent="0.3">
      <c r="A222" s="14" t="s">
        <v>150</v>
      </c>
      <c r="B222" s="13">
        <v>2022</v>
      </c>
      <c r="C222" t="s">
        <v>122</v>
      </c>
      <c r="D222" s="9" t="s">
        <v>176</v>
      </c>
      <c r="E222" s="11">
        <v>1779446</v>
      </c>
    </row>
    <row r="223" spans="1:5" x14ac:dyDescent="0.3">
      <c r="A223" s="14" t="s">
        <v>150</v>
      </c>
      <c r="B223" s="13">
        <v>2022</v>
      </c>
      <c r="C223" t="s">
        <v>118</v>
      </c>
      <c r="D223" s="9" t="s">
        <v>176</v>
      </c>
      <c r="E223" s="11">
        <v>4119291</v>
      </c>
    </row>
    <row r="224" spans="1:5" x14ac:dyDescent="0.3">
      <c r="A224" s="14" t="s">
        <v>150</v>
      </c>
      <c r="B224" s="13">
        <v>2022</v>
      </c>
      <c r="C224" t="s">
        <v>124</v>
      </c>
      <c r="D224" s="9" t="s">
        <v>176</v>
      </c>
      <c r="E224" s="11">
        <v>8321180</v>
      </c>
    </row>
    <row r="225" spans="1:5" x14ac:dyDescent="0.3">
      <c r="A225" s="14" t="s">
        <v>150</v>
      </c>
      <c r="B225" s="13">
        <v>2022</v>
      </c>
      <c r="C225" t="s">
        <v>123</v>
      </c>
      <c r="D225" s="9" t="s">
        <v>176</v>
      </c>
      <c r="E225" s="11">
        <v>18154286</v>
      </c>
    </row>
    <row r="226" spans="1:5" x14ac:dyDescent="0.3">
      <c r="A226" s="14" t="s">
        <v>150</v>
      </c>
      <c r="B226" s="17">
        <v>2023</v>
      </c>
      <c r="C226" t="s">
        <v>133</v>
      </c>
      <c r="D226" s="9" t="s">
        <v>176</v>
      </c>
      <c r="E226" s="11">
        <v>518455</v>
      </c>
    </row>
    <row r="227" spans="1:5" x14ac:dyDescent="0.3">
      <c r="A227" s="14" t="s">
        <v>150</v>
      </c>
      <c r="B227" s="17">
        <v>2023</v>
      </c>
      <c r="C227" t="s">
        <v>121</v>
      </c>
      <c r="D227" s="9" t="s">
        <v>176</v>
      </c>
      <c r="E227" s="11">
        <v>517721</v>
      </c>
    </row>
    <row r="228" spans="1:5" x14ac:dyDescent="0.3">
      <c r="A228" s="14" t="s">
        <v>150</v>
      </c>
      <c r="B228" s="17">
        <v>2023</v>
      </c>
      <c r="C228" t="s">
        <v>120</v>
      </c>
      <c r="D228" s="9" t="s">
        <v>176</v>
      </c>
      <c r="E228" s="11">
        <v>567396</v>
      </c>
    </row>
    <row r="229" spans="1:5" x14ac:dyDescent="0.3">
      <c r="A229" s="14" t="s">
        <v>150</v>
      </c>
      <c r="B229" s="17">
        <v>2023</v>
      </c>
      <c r="C229" t="s">
        <v>119</v>
      </c>
      <c r="D229" s="9" t="s">
        <v>176</v>
      </c>
      <c r="E229" s="11">
        <v>1400288</v>
      </c>
    </row>
    <row r="230" spans="1:5" x14ac:dyDescent="0.3">
      <c r="A230" s="14" t="s">
        <v>150</v>
      </c>
      <c r="B230" s="17">
        <v>2023</v>
      </c>
      <c r="C230" t="s">
        <v>122</v>
      </c>
      <c r="D230" s="9" t="s">
        <v>176</v>
      </c>
      <c r="E230" s="11">
        <v>1664798</v>
      </c>
    </row>
    <row r="231" spans="1:5" x14ac:dyDescent="0.3">
      <c r="A231" s="14" t="s">
        <v>150</v>
      </c>
      <c r="B231" s="17">
        <v>2023</v>
      </c>
      <c r="C231" t="s">
        <v>118</v>
      </c>
      <c r="D231" s="9" t="s">
        <v>176</v>
      </c>
      <c r="E231" s="11">
        <v>3712454</v>
      </c>
    </row>
    <row r="232" spans="1:5" x14ac:dyDescent="0.3">
      <c r="A232" s="14" t="s">
        <v>150</v>
      </c>
      <c r="B232" s="17">
        <v>2023</v>
      </c>
      <c r="C232" t="s">
        <v>124</v>
      </c>
      <c r="D232" s="9" t="s">
        <v>176</v>
      </c>
      <c r="E232" s="11">
        <v>8078216</v>
      </c>
    </row>
    <row r="233" spans="1:5" x14ac:dyDescent="0.3">
      <c r="A233" s="14" t="s">
        <v>150</v>
      </c>
      <c r="B233" s="17">
        <v>2023</v>
      </c>
      <c r="C233" t="s">
        <v>123</v>
      </c>
      <c r="D233" s="9" t="s">
        <v>176</v>
      </c>
      <c r="E233" s="11">
        <v>19805589</v>
      </c>
    </row>
    <row r="234" spans="1:5" x14ac:dyDescent="0.3">
      <c r="A234" s="14" t="s">
        <v>150</v>
      </c>
      <c r="B234" s="17">
        <v>2024</v>
      </c>
      <c r="C234" t="s">
        <v>133</v>
      </c>
      <c r="D234" s="9" t="s">
        <v>176</v>
      </c>
      <c r="E234" s="11">
        <v>621692</v>
      </c>
    </row>
    <row r="235" spans="1:5" x14ac:dyDescent="0.3">
      <c r="A235" s="14" t="s">
        <v>150</v>
      </c>
      <c r="B235" s="17">
        <v>2024</v>
      </c>
      <c r="C235" t="s">
        <v>121</v>
      </c>
      <c r="D235" s="9" t="s">
        <v>176</v>
      </c>
      <c r="E235" s="11">
        <v>556084</v>
      </c>
    </row>
    <row r="236" spans="1:5" x14ac:dyDescent="0.3">
      <c r="A236" s="14" t="s">
        <v>150</v>
      </c>
      <c r="B236" s="17">
        <v>2024</v>
      </c>
      <c r="C236" t="s">
        <v>120</v>
      </c>
      <c r="D236" s="9" t="s">
        <v>176</v>
      </c>
      <c r="E236" s="11">
        <v>589185</v>
      </c>
    </row>
    <row r="237" spans="1:5" x14ac:dyDescent="0.3">
      <c r="A237" s="14" t="s">
        <v>150</v>
      </c>
      <c r="B237" s="17">
        <v>2024</v>
      </c>
      <c r="C237" t="s">
        <v>119</v>
      </c>
      <c r="D237" s="9" t="s">
        <v>176</v>
      </c>
      <c r="E237" s="11">
        <v>1530552</v>
      </c>
    </row>
    <row r="238" spans="1:5" x14ac:dyDescent="0.3">
      <c r="A238" s="14" t="s">
        <v>150</v>
      </c>
      <c r="B238" s="17">
        <v>2024</v>
      </c>
      <c r="C238" t="s">
        <v>122</v>
      </c>
      <c r="D238" s="9" t="s">
        <v>176</v>
      </c>
      <c r="E238" s="11">
        <v>1730650</v>
      </c>
    </row>
    <row r="239" spans="1:5" x14ac:dyDescent="0.3">
      <c r="A239" s="14" t="s">
        <v>150</v>
      </c>
      <c r="B239" s="17">
        <v>2024</v>
      </c>
      <c r="C239" t="s">
        <v>118</v>
      </c>
      <c r="D239" s="9" t="s">
        <v>176</v>
      </c>
      <c r="E239" s="11">
        <v>3302748</v>
      </c>
    </row>
    <row r="240" spans="1:5" x14ac:dyDescent="0.3">
      <c r="A240" s="14" t="s">
        <v>150</v>
      </c>
      <c r="B240" s="17">
        <v>2024</v>
      </c>
      <c r="C240" t="s">
        <v>124</v>
      </c>
      <c r="D240" s="9" t="s">
        <v>176</v>
      </c>
      <c r="E240" s="11">
        <v>7929056</v>
      </c>
    </row>
    <row r="241" spans="1:5" x14ac:dyDescent="0.3">
      <c r="A241" s="14" t="s">
        <v>150</v>
      </c>
      <c r="B241" s="17">
        <v>2024</v>
      </c>
      <c r="C241" t="s">
        <v>123</v>
      </c>
      <c r="D241" s="9" t="s">
        <v>176</v>
      </c>
      <c r="E241" s="11">
        <v>21970226</v>
      </c>
    </row>
    <row r="242" spans="1:5" x14ac:dyDescent="0.3">
      <c r="A242" s="14" t="s">
        <v>125</v>
      </c>
      <c r="B242" s="13" t="s">
        <v>187</v>
      </c>
      <c r="C242" t="s">
        <v>20</v>
      </c>
      <c r="D242" s="9" t="s">
        <v>176</v>
      </c>
      <c r="E242" s="11">
        <v>334037</v>
      </c>
    </row>
    <row r="243" spans="1:5" x14ac:dyDescent="0.3">
      <c r="A243" s="14" t="s">
        <v>125</v>
      </c>
      <c r="B243" s="13" t="s">
        <v>187</v>
      </c>
      <c r="C243" t="s">
        <v>43</v>
      </c>
      <c r="D243" s="9" t="s">
        <v>176</v>
      </c>
      <c r="E243" s="11">
        <v>112882</v>
      </c>
    </row>
    <row r="244" spans="1:5" x14ac:dyDescent="0.3">
      <c r="A244" s="14" t="s">
        <v>125</v>
      </c>
      <c r="B244" s="13" t="s">
        <v>187</v>
      </c>
      <c r="C244" t="s">
        <v>47</v>
      </c>
      <c r="D244" s="9" t="s">
        <v>176</v>
      </c>
      <c r="E244" s="11">
        <v>142257</v>
      </c>
    </row>
    <row r="245" spans="1:5" x14ac:dyDescent="0.3">
      <c r="A245" s="14" t="s">
        <v>125</v>
      </c>
      <c r="B245" s="13" t="s">
        <v>187</v>
      </c>
      <c r="C245" t="s">
        <v>40</v>
      </c>
      <c r="D245" s="9" t="s">
        <v>176</v>
      </c>
      <c r="E245" s="11">
        <v>124756</v>
      </c>
    </row>
    <row r="246" spans="1:5" x14ac:dyDescent="0.3">
      <c r="A246" s="14" t="s">
        <v>125</v>
      </c>
      <c r="B246" s="13" t="s">
        <v>187</v>
      </c>
      <c r="C246" t="s">
        <v>54</v>
      </c>
      <c r="D246" s="9" t="s">
        <v>176</v>
      </c>
      <c r="E246" s="11">
        <v>963</v>
      </c>
    </row>
    <row r="247" spans="1:5" x14ac:dyDescent="0.3">
      <c r="A247" s="14" t="s">
        <v>125</v>
      </c>
      <c r="B247" s="13" t="s">
        <v>187</v>
      </c>
      <c r="C247" t="s">
        <v>69</v>
      </c>
      <c r="D247" s="9" t="s">
        <v>176</v>
      </c>
      <c r="E247" s="11">
        <v>257241</v>
      </c>
    </row>
    <row r="248" spans="1:5" x14ac:dyDescent="0.3">
      <c r="A248" s="14" t="s">
        <v>125</v>
      </c>
      <c r="B248" s="13" t="s">
        <v>187</v>
      </c>
      <c r="C248" t="s">
        <v>72</v>
      </c>
      <c r="D248" s="9" t="s">
        <v>176</v>
      </c>
      <c r="E248" s="11">
        <v>162722</v>
      </c>
    </row>
    <row r="249" spans="1:5" x14ac:dyDescent="0.3">
      <c r="A249" s="14" t="s">
        <v>125</v>
      </c>
      <c r="B249" s="13" t="s">
        <v>187</v>
      </c>
      <c r="C249" t="s">
        <v>80</v>
      </c>
      <c r="D249" s="9" t="s">
        <v>176</v>
      </c>
      <c r="E249" s="11">
        <v>196292</v>
      </c>
    </row>
    <row r="250" spans="1:5" x14ac:dyDescent="0.3">
      <c r="A250" s="14" t="s">
        <v>125</v>
      </c>
      <c r="B250" s="13" t="s">
        <v>187</v>
      </c>
      <c r="C250" t="s">
        <v>74</v>
      </c>
      <c r="D250" s="9" t="s">
        <v>176</v>
      </c>
      <c r="E250" s="11">
        <v>317752</v>
      </c>
    </row>
    <row r="251" spans="1:5" x14ac:dyDescent="0.3">
      <c r="A251" s="14" t="s">
        <v>125</v>
      </c>
      <c r="B251" s="13" t="s">
        <v>187</v>
      </c>
      <c r="C251" t="s">
        <v>13</v>
      </c>
      <c r="D251" s="9" t="s">
        <v>176</v>
      </c>
      <c r="E251" s="11">
        <v>184927</v>
      </c>
    </row>
    <row r="252" spans="1:5" x14ac:dyDescent="0.3">
      <c r="A252" s="14" t="s">
        <v>125</v>
      </c>
      <c r="B252" s="13" t="s">
        <v>187</v>
      </c>
      <c r="C252" t="s">
        <v>73</v>
      </c>
      <c r="D252" s="9" t="s">
        <v>176</v>
      </c>
      <c r="E252" s="11">
        <v>371110</v>
      </c>
    </row>
    <row r="253" spans="1:5" x14ac:dyDescent="0.3">
      <c r="A253" s="14" t="s">
        <v>125</v>
      </c>
      <c r="B253" s="13" t="s">
        <v>187</v>
      </c>
      <c r="C253" t="s">
        <v>19</v>
      </c>
      <c r="D253" s="9" t="s">
        <v>176</v>
      </c>
      <c r="E253" s="11">
        <v>20158</v>
      </c>
    </row>
    <row r="254" spans="1:5" x14ac:dyDescent="0.3">
      <c r="A254" s="14" t="s">
        <v>125</v>
      </c>
      <c r="B254" s="13" t="s">
        <v>187</v>
      </c>
      <c r="C254" t="s">
        <v>18</v>
      </c>
      <c r="D254" s="9" t="s">
        <v>176</v>
      </c>
      <c r="E254" s="11">
        <v>141414</v>
      </c>
    </row>
    <row r="255" spans="1:5" x14ac:dyDescent="0.3">
      <c r="A255" s="14" t="s">
        <v>125</v>
      </c>
      <c r="B255" s="13" t="s">
        <v>187</v>
      </c>
      <c r="C255" t="s">
        <v>81</v>
      </c>
      <c r="D255" s="9" t="s">
        <v>176</v>
      </c>
      <c r="E255" s="11">
        <v>116840</v>
      </c>
    </row>
    <row r="256" spans="1:5" x14ac:dyDescent="0.3">
      <c r="A256" s="14" t="s">
        <v>125</v>
      </c>
      <c r="B256" s="13" t="s">
        <v>187</v>
      </c>
      <c r="C256" t="s">
        <v>25</v>
      </c>
      <c r="D256" s="9" t="s">
        <v>176</v>
      </c>
      <c r="E256" s="11">
        <v>321576</v>
      </c>
    </row>
    <row r="257" spans="1:5" x14ac:dyDescent="0.3">
      <c r="A257" s="14" t="s">
        <v>125</v>
      </c>
      <c r="B257" s="13" t="s">
        <v>187</v>
      </c>
      <c r="C257" t="s">
        <v>78</v>
      </c>
      <c r="D257" s="9" t="s">
        <v>176</v>
      </c>
      <c r="E257" s="11">
        <v>75160</v>
      </c>
    </row>
    <row r="258" spans="1:5" x14ac:dyDescent="0.3">
      <c r="A258" s="14" t="s">
        <v>125</v>
      </c>
      <c r="B258" s="13" t="s">
        <v>187</v>
      </c>
      <c r="C258" t="s">
        <v>48</v>
      </c>
      <c r="D258" s="9" t="s">
        <v>176</v>
      </c>
      <c r="E258" s="11">
        <v>209816</v>
      </c>
    </row>
    <row r="259" spans="1:5" x14ac:dyDescent="0.3">
      <c r="A259" s="14" t="s">
        <v>125</v>
      </c>
      <c r="B259" s="13" t="s">
        <v>187</v>
      </c>
      <c r="C259" t="s">
        <v>87</v>
      </c>
      <c r="D259" s="9" t="s">
        <v>176</v>
      </c>
      <c r="E259" s="11">
        <v>161840</v>
      </c>
    </row>
    <row r="260" spans="1:5" x14ac:dyDescent="0.3">
      <c r="A260" s="14" t="s">
        <v>125</v>
      </c>
      <c r="B260" s="13" t="s">
        <v>187</v>
      </c>
      <c r="C260" t="s">
        <v>27</v>
      </c>
      <c r="D260" s="9" t="s">
        <v>176</v>
      </c>
      <c r="E260" s="11">
        <v>48033</v>
      </c>
    </row>
    <row r="261" spans="1:5" x14ac:dyDescent="0.3">
      <c r="A261" s="14" t="s">
        <v>125</v>
      </c>
      <c r="B261" s="13" t="s">
        <v>187</v>
      </c>
      <c r="C261" t="s">
        <v>76</v>
      </c>
      <c r="D261" s="9" t="s">
        <v>176</v>
      </c>
      <c r="E261" s="11">
        <v>37692</v>
      </c>
    </row>
    <row r="262" spans="1:5" x14ac:dyDescent="0.3">
      <c r="A262" s="14" t="s">
        <v>125</v>
      </c>
      <c r="B262" s="13" t="s">
        <v>187</v>
      </c>
      <c r="C262" t="s">
        <v>58</v>
      </c>
      <c r="D262" s="9" t="s">
        <v>176</v>
      </c>
      <c r="E262" s="11">
        <v>321155</v>
      </c>
    </row>
    <row r="263" spans="1:5" x14ac:dyDescent="0.3">
      <c r="A263" s="14" t="s">
        <v>125</v>
      </c>
      <c r="B263" s="13" t="s">
        <v>187</v>
      </c>
      <c r="C263" t="s">
        <v>37</v>
      </c>
      <c r="D263" s="9" t="s">
        <v>176</v>
      </c>
      <c r="E263" s="11">
        <v>183705</v>
      </c>
    </row>
    <row r="264" spans="1:5" x14ac:dyDescent="0.3">
      <c r="A264" s="14" t="s">
        <v>125</v>
      </c>
      <c r="B264" s="13" t="s">
        <v>187</v>
      </c>
      <c r="C264" t="s">
        <v>34</v>
      </c>
      <c r="D264" s="9" t="s">
        <v>176</v>
      </c>
      <c r="E264" s="11">
        <v>94372</v>
      </c>
    </row>
    <row r="265" spans="1:5" x14ac:dyDescent="0.3">
      <c r="A265" s="14" t="s">
        <v>125</v>
      </c>
      <c r="B265" s="13" t="s">
        <v>187</v>
      </c>
      <c r="C265" t="s">
        <v>9</v>
      </c>
      <c r="D265" s="9" t="s">
        <v>176</v>
      </c>
      <c r="E265" s="11">
        <v>845560</v>
      </c>
    </row>
    <row r="266" spans="1:5" x14ac:dyDescent="0.3">
      <c r="A266" s="14" t="s">
        <v>125</v>
      </c>
      <c r="B266" s="13" t="s">
        <v>187</v>
      </c>
      <c r="C266" t="s">
        <v>70</v>
      </c>
      <c r="D266" s="9" t="s">
        <v>176</v>
      </c>
      <c r="E266" s="11">
        <v>408281</v>
      </c>
    </row>
    <row r="267" spans="1:5" x14ac:dyDescent="0.3">
      <c r="A267" s="14" t="s">
        <v>125</v>
      </c>
      <c r="B267" s="13" t="s">
        <v>187</v>
      </c>
      <c r="C267" t="s">
        <v>14</v>
      </c>
      <c r="D267" s="9" t="s">
        <v>176</v>
      </c>
      <c r="E267" s="11">
        <v>126090</v>
      </c>
    </row>
    <row r="268" spans="1:5" x14ac:dyDescent="0.3">
      <c r="A268" s="14" t="s">
        <v>125</v>
      </c>
      <c r="B268" s="13" t="s">
        <v>187</v>
      </c>
      <c r="C268" t="s">
        <v>89</v>
      </c>
      <c r="D268" s="9" t="s">
        <v>176</v>
      </c>
      <c r="E268" s="11">
        <v>174253</v>
      </c>
    </row>
    <row r="269" spans="1:5" x14ac:dyDescent="0.3">
      <c r="A269" s="14" t="s">
        <v>125</v>
      </c>
      <c r="B269" s="13" t="s">
        <v>187</v>
      </c>
      <c r="C269" t="s">
        <v>62</v>
      </c>
      <c r="D269" s="9" t="s">
        <v>176</v>
      </c>
      <c r="E269" s="11">
        <v>280204</v>
      </c>
    </row>
    <row r="270" spans="1:5" x14ac:dyDescent="0.3">
      <c r="A270" s="14" t="s">
        <v>125</v>
      </c>
      <c r="B270" s="13" t="s">
        <v>187</v>
      </c>
      <c r="C270" t="s">
        <v>28</v>
      </c>
      <c r="D270" s="9" t="s">
        <v>176</v>
      </c>
      <c r="E270" s="11">
        <v>176716</v>
      </c>
    </row>
    <row r="271" spans="1:5" x14ac:dyDescent="0.3">
      <c r="A271" s="14" t="s">
        <v>125</v>
      </c>
      <c r="B271" s="13" t="s">
        <v>187</v>
      </c>
      <c r="C271" t="s">
        <v>68</v>
      </c>
      <c r="D271" s="9" t="s">
        <v>176</v>
      </c>
      <c r="E271" s="11">
        <v>24265</v>
      </c>
    </row>
    <row r="272" spans="1:5" x14ac:dyDescent="0.3">
      <c r="A272" s="14" t="s">
        <v>125</v>
      </c>
      <c r="B272" s="13" t="s">
        <v>187</v>
      </c>
      <c r="C272" t="s">
        <v>6</v>
      </c>
      <c r="D272" s="9" t="s">
        <v>176</v>
      </c>
      <c r="E272" s="11">
        <v>2074430</v>
      </c>
    </row>
    <row r="273" spans="1:5" x14ac:dyDescent="0.3">
      <c r="A273" s="14" t="s">
        <v>125</v>
      </c>
      <c r="B273" s="13" t="s">
        <v>187</v>
      </c>
      <c r="C273" t="s">
        <v>65</v>
      </c>
      <c r="D273" s="9" t="s">
        <v>176</v>
      </c>
      <c r="E273" s="11">
        <v>1324642</v>
      </c>
    </row>
    <row r="274" spans="1:5" x14ac:dyDescent="0.3">
      <c r="A274" s="14" t="s">
        <v>125</v>
      </c>
      <c r="B274" s="13" t="s">
        <v>187</v>
      </c>
      <c r="C274" t="s">
        <v>30</v>
      </c>
      <c r="D274" s="9" t="s">
        <v>176</v>
      </c>
      <c r="E274" s="11">
        <v>93022</v>
      </c>
    </row>
    <row r="275" spans="1:5" x14ac:dyDescent="0.3">
      <c r="A275" s="14" t="s">
        <v>125</v>
      </c>
      <c r="B275" s="13" t="s">
        <v>187</v>
      </c>
      <c r="C275" t="s">
        <v>86</v>
      </c>
      <c r="D275" s="9" t="s">
        <v>176</v>
      </c>
      <c r="E275" s="11">
        <v>6192</v>
      </c>
    </row>
    <row r="276" spans="1:5" x14ac:dyDescent="0.3">
      <c r="A276" s="14" t="s">
        <v>125</v>
      </c>
      <c r="B276" s="13" t="s">
        <v>187</v>
      </c>
      <c r="C276" t="s">
        <v>10</v>
      </c>
      <c r="D276" s="9" t="s">
        <v>176</v>
      </c>
      <c r="E276" s="11">
        <v>477464</v>
      </c>
    </row>
    <row r="277" spans="1:5" x14ac:dyDescent="0.3">
      <c r="A277" s="14" t="s">
        <v>125</v>
      </c>
      <c r="B277" s="13" t="s">
        <v>187</v>
      </c>
      <c r="C277" t="s">
        <v>12</v>
      </c>
      <c r="D277" s="9" t="s">
        <v>176</v>
      </c>
      <c r="E277" s="11">
        <v>88889</v>
      </c>
    </row>
    <row r="278" spans="1:5" x14ac:dyDescent="0.3">
      <c r="A278" s="14" t="s">
        <v>125</v>
      </c>
      <c r="B278" s="13" t="s">
        <v>187</v>
      </c>
      <c r="C278" t="s">
        <v>31</v>
      </c>
      <c r="D278" s="9" t="s">
        <v>176</v>
      </c>
      <c r="E278" s="11">
        <v>400188</v>
      </c>
    </row>
    <row r="279" spans="1:5" x14ac:dyDescent="0.3">
      <c r="A279" s="14" t="s">
        <v>125</v>
      </c>
      <c r="B279" s="13" t="s">
        <v>187</v>
      </c>
      <c r="C279" t="s">
        <v>36</v>
      </c>
      <c r="D279" s="9" t="s">
        <v>176</v>
      </c>
      <c r="E279" s="11">
        <v>262232</v>
      </c>
    </row>
    <row r="280" spans="1:5" x14ac:dyDescent="0.3">
      <c r="A280" s="14" t="s">
        <v>125</v>
      </c>
      <c r="B280" s="13" t="s">
        <v>187</v>
      </c>
      <c r="C280" t="s">
        <v>35</v>
      </c>
      <c r="D280" s="9" t="s">
        <v>176</v>
      </c>
      <c r="E280" s="11">
        <v>304541</v>
      </c>
    </row>
    <row r="281" spans="1:5" x14ac:dyDescent="0.3">
      <c r="A281" s="14" t="s">
        <v>125</v>
      </c>
      <c r="B281" s="13" t="s">
        <v>187</v>
      </c>
      <c r="C281" t="s">
        <v>63</v>
      </c>
      <c r="D281" s="9" t="s">
        <v>176</v>
      </c>
      <c r="E281" s="11">
        <v>117465</v>
      </c>
    </row>
    <row r="282" spans="1:5" x14ac:dyDescent="0.3">
      <c r="A282" s="14" t="s">
        <v>125</v>
      </c>
      <c r="B282" s="13" t="s">
        <v>187</v>
      </c>
      <c r="C282" t="s">
        <v>51</v>
      </c>
      <c r="D282" s="9" t="s">
        <v>176</v>
      </c>
      <c r="E282" s="11">
        <v>184844</v>
      </c>
    </row>
    <row r="283" spans="1:5" x14ac:dyDescent="0.3">
      <c r="A283" s="14" t="s">
        <v>125</v>
      </c>
      <c r="B283" s="13" t="s">
        <v>187</v>
      </c>
      <c r="C283" t="s">
        <v>41</v>
      </c>
      <c r="D283" s="9" t="s">
        <v>176</v>
      </c>
      <c r="E283" s="11">
        <v>325465</v>
      </c>
    </row>
    <row r="284" spans="1:5" x14ac:dyDescent="0.3">
      <c r="A284" s="14" t="s">
        <v>125</v>
      </c>
      <c r="B284" s="13" t="s">
        <v>187</v>
      </c>
      <c r="C284" t="s">
        <v>29</v>
      </c>
      <c r="D284" s="9" t="s">
        <v>176</v>
      </c>
      <c r="E284" s="11">
        <v>288684</v>
      </c>
    </row>
    <row r="285" spans="1:5" x14ac:dyDescent="0.3">
      <c r="A285" s="14" t="s">
        <v>125</v>
      </c>
      <c r="B285" s="13" t="s">
        <v>187</v>
      </c>
      <c r="C285" t="s">
        <v>82</v>
      </c>
      <c r="D285" s="9" t="s">
        <v>176</v>
      </c>
      <c r="E285" s="11">
        <v>98311</v>
      </c>
    </row>
    <row r="286" spans="1:5" x14ac:dyDescent="0.3">
      <c r="A286" s="14" t="s">
        <v>125</v>
      </c>
      <c r="B286" s="13" t="s">
        <v>187</v>
      </c>
      <c r="C286" t="s">
        <v>67</v>
      </c>
      <c r="D286" s="9" t="s">
        <v>176</v>
      </c>
      <c r="E286" s="11">
        <v>54923</v>
      </c>
    </row>
    <row r="287" spans="1:5" x14ac:dyDescent="0.3">
      <c r="A287" s="14" t="s">
        <v>125</v>
      </c>
      <c r="B287" s="13" t="s">
        <v>187</v>
      </c>
      <c r="C287" t="s">
        <v>46</v>
      </c>
      <c r="D287" s="9" t="s">
        <v>176</v>
      </c>
      <c r="E287" s="11">
        <v>32610</v>
      </c>
    </row>
    <row r="288" spans="1:5" x14ac:dyDescent="0.3">
      <c r="A288" s="14" t="s">
        <v>125</v>
      </c>
      <c r="B288" s="13" t="s">
        <v>187</v>
      </c>
      <c r="C288" t="s">
        <v>33</v>
      </c>
      <c r="D288" s="9" t="s">
        <v>176</v>
      </c>
      <c r="E288" s="11">
        <v>572400</v>
      </c>
    </row>
    <row r="289" spans="1:5" x14ac:dyDescent="0.3">
      <c r="A289" s="14" t="s">
        <v>125</v>
      </c>
      <c r="B289" s="13" t="s">
        <v>187</v>
      </c>
      <c r="C289" t="s">
        <v>5</v>
      </c>
      <c r="D289" s="9" t="s">
        <v>176</v>
      </c>
      <c r="E289" s="11">
        <v>102050</v>
      </c>
    </row>
    <row r="290" spans="1:5" x14ac:dyDescent="0.3">
      <c r="A290" s="14" t="s">
        <v>125</v>
      </c>
      <c r="B290" s="13" t="s">
        <v>187</v>
      </c>
      <c r="C290" t="s">
        <v>53</v>
      </c>
      <c r="D290" s="9" t="s">
        <v>176</v>
      </c>
      <c r="E290" s="11">
        <v>207782</v>
      </c>
    </row>
    <row r="291" spans="1:5" x14ac:dyDescent="0.3">
      <c r="A291" s="14" t="s">
        <v>125</v>
      </c>
      <c r="B291" s="13" t="s">
        <v>187</v>
      </c>
      <c r="C291" t="s">
        <v>79</v>
      </c>
      <c r="D291" s="9" t="s">
        <v>176</v>
      </c>
      <c r="E291" s="11">
        <v>13071</v>
      </c>
    </row>
    <row r="292" spans="1:5" x14ac:dyDescent="0.3">
      <c r="A292" s="14" t="s">
        <v>125</v>
      </c>
      <c r="B292" s="13" t="s">
        <v>187</v>
      </c>
      <c r="C292" t="s">
        <v>49</v>
      </c>
      <c r="D292" s="9" t="s">
        <v>176</v>
      </c>
      <c r="E292" s="11">
        <v>31291</v>
      </c>
    </row>
    <row r="293" spans="1:5" x14ac:dyDescent="0.3">
      <c r="A293" s="14" t="s">
        <v>125</v>
      </c>
      <c r="B293" s="13" t="s">
        <v>187</v>
      </c>
      <c r="C293" t="s">
        <v>66</v>
      </c>
      <c r="D293" s="9" t="s">
        <v>176</v>
      </c>
      <c r="E293" s="11">
        <v>98465</v>
      </c>
    </row>
    <row r="294" spans="1:5" x14ac:dyDescent="0.3">
      <c r="A294" s="14" t="s">
        <v>125</v>
      </c>
      <c r="B294" s="13" t="s">
        <v>187</v>
      </c>
      <c r="C294" t="s">
        <v>44</v>
      </c>
      <c r="D294" s="9" t="s">
        <v>176</v>
      </c>
      <c r="E294" s="11">
        <v>110337</v>
      </c>
    </row>
    <row r="295" spans="1:5" x14ac:dyDescent="0.3">
      <c r="A295" s="14" t="s">
        <v>125</v>
      </c>
      <c r="B295" s="13" t="s">
        <v>187</v>
      </c>
      <c r="C295" t="s">
        <v>32</v>
      </c>
      <c r="D295" s="9" t="s">
        <v>176</v>
      </c>
      <c r="E295" s="11">
        <v>236164</v>
      </c>
    </row>
    <row r="296" spans="1:5" x14ac:dyDescent="0.3">
      <c r="A296" s="14" t="s">
        <v>125</v>
      </c>
      <c r="B296" s="13" t="s">
        <v>187</v>
      </c>
      <c r="C296" t="s">
        <v>7</v>
      </c>
      <c r="D296" s="9" t="s">
        <v>176</v>
      </c>
      <c r="E296" s="11">
        <v>84223</v>
      </c>
    </row>
    <row r="297" spans="1:5" x14ac:dyDescent="0.3">
      <c r="A297" s="14" t="s">
        <v>125</v>
      </c>
      <c r="B297" s="13" t="s">
        <v>187</v>
      </c>
      <c r="C297" t="s">
        <v>88</v>
      </c>
      <c r="D297" s="9" t="s">
        <v>176</v>
      </c>
      <c r="E297" s="11">
        <v>102351</v>
      </c>
    </row>
    <row r="298" spans="1:5" x14ac:dyDescent="0.3">
      <c r="A298" s="14" t="s">
        <v>125</v>
      </c>
      <c r="B298" s="13" t="s">
        <v>187</v>
      </c>
      <c r="C298" t="s">
        <v>24</v>
      </c>
      <c r="D298" s="9" t="s">
        <v>176</v>
      </c>
      <c r="E298" s="11">
        <v>134479</v>
      </c>
    </row>
    <row r="299" spans="1:5" x14ac:dyDescent="0.3">
      <c r="A299" s="14" t="s">
        <v>125</v>
      </c>
      <c r="B299" s="13" t="s">
        <v>187</v>
      </c>
      <c r="C299" t="s">
        <v>84</v>
      </c>
      <c r="D299" s="9" t="s">
        <v>176</v>
      </c>
      <c r="E299" s="11">
        <v>52606</v>
      </c>
    </row>
    <row r="300" spans="1:5" x14ac:dyDescent="0.3">
      <c r="A300" s="14" t="s">
        <v>125</v>
      </c>
      <c r="B300" s="13" t="s">
        <v>187</v>
      </c>
      <c r="C300" t="s">
        <v>11</v>
      </c>
      <c r="D300" s="9" t="s">
        <v>176</v>
      </c>
      <c r="E300" s="11">
        <v>635075</v>
      </c>
    </row>
    <row r="301" spans="1:5" x14ac:dyDescent="0.3">
      <c r="A301" s="14" t="s">
        <v>125</v>
      </c>
      <c r="B301" s="13" t="s">
        <v>187</v>
      </c>
      <c r="C301" t="s">
        <v>85</v>
      </c>
      <c r="D301" s="9" t="s">
        <v>176</v>
      </c>
      <c r="E301" s="11">
        <v>27813</v>
      </c>
    </row>
    <row r="302" spans="1:5" x14ac:dyDescent="0.3">
      <c r="A302" s="14" t="s">
        <v>125</v>
      </c>
      <c r="B302" s="13" t="s">
        <v>187</v>
      </c>
      <c r="C302" t="s">
        <v>60</v>
      </c>
      <c r="D302" s="9" t="s">
        <v>176</v>
      </c>
      <c r="E302" s="11">
        <v>77552</v>
      </c>
    </row>
    <row r="303" spans="1:5" x14ac:dyDescent="0.3">
      <c r="A303" s="14" t="s">
        <v>125</v>
      </c>
      <c r="B303" s="13" t="s">
        <v>187</v>
      </c>
      <c r="C303" t="s">
        <v>39</v>
      </c>
      <c r="D303" s="9" t="s">
        <v>176</v>
      </c>
      <c r="E303" s="11">
        <v>563179</v>
      </c>
    </row>
    <row r="304" spans="1:5" x14ac:dyDescent="0.3">
      <c r="A304" s="14" t="s">
        <v>125</v>
      </c>
      <c r="B304" s="13" t="s">
        <v>187</v>
      </c>
      <c r="C304" t="s">
        <v>71</v>
      </c>
      <c r="D304" s="9" t="s">
        <v>176</v>
      </c>
      <c r="E304" s="11">
        <v>186172</v>
      </c>
    </row>
    <row r="305" spans="1:5" x14ac:dyDescent="0.3">
      <c r="A305" s="14" t="s">
        <v>125</v>
      </c>
      <c r="B305" s="13" t="s">
        <v>187</v>
      </c>
      <c r="C305" t="s">
        <v>55</v>
      </c>
      <c r="D305" s="9" t="s">
        <v>176</v>
      </c>
      <c r="E305" s="11">
        <v>484278</v>
      </c>
    </row>
    <row r="306" spans="1:5" x14ac:dyDescent="0.3">
      <c r="A306" s="14" t="s">
        <v>125</v>
      </c>
      <c r="B306" s="13" t="s">
        <v>187</v>
      </c>
      <c r="C306" t="s">
        <v>61</v>
      </c>
      <c r="D306" s="9" t="s">
        <v>176</v>
      </c>
      <c r="E306" s="11">
        <v>807165</v>
      </c>
    </row>
    <row r="307" spans="1:5" x14ac:dyDescent="0.3">
      <c r="A307" s="14" t="s">
        <v>125</v>
      </c>
      <c r="B307" s="13" t="s">
        <v>187</v>
      </c>
      <c r="C307" t="s">
        <v>17</v>
      </c>
      <c r="D307" s="9" t="s">
        <v>176</v>
      </c>
      <c r="E307" s="11">
        <v>326584</v>
      </c>
    </row>
    <row r="308" spans="1:5" x14ac:dyDescent="0.3">
      <c r="A308" s="14" t="s">
        <v>125</v>
      </c>
      <c r="B308" s="13" t="s">
        <v>187</v>
      </c>
      <c r="C308" t="s">
        <v>56</v>
      </c>
      <c r="D308" s="9" t="s">
        <v>176</v>
      </c>
      <c r="E308" s="11">
        <v>72863</v>
      </c>
    </row>
    <row r="309" spans="1:5" x14ac:dyDescent="0.3">
      <c r="A309" s="14" t="s">
        <v>125</v>
      </c>
      <c r="B309" s="13" t="s">
        <v>187</v>
      </c>
      <c r="C309" t="s">
        <v>45</v>
      </c>
      <c r="D309" s="9" t="s">
        <v>176</v>
      </c>
      <c r="E309" s="11">
        <v>626008</v>
      </c>
    </row>
    <row r="310" spans="1:5" x14ac:dyDescent="0.3">
      <c r="A310" s="14" t="s">
        <v>125</v>
      </c>
      <c r="B310" s="13" t="s">
        <v>187</v>
      </c>
      <c r="C310" t="s">
        <v>50</v>
      </c>
      <c r="D310" s="9" t="s">
        <v>176</v>
      </c>
      <c r="E310" s="11">
        <v>56790</v>
      </c>
    </row>
    <row r="311" spans="1:5" x14ac:dyDescent="0.3">
      <c r="A311" s="14" t="s">
        <v>125</v>
      </c>
      <c r="B311" s="13" t="s">
        <v>187</v>
      </c>
      <c r="C311" t="s">
        <v>52</v>
      </c>
      <c r="D311" s="9" t="s">
        <v>176</v>
      </c>
      <c r="E311" s="11">
        <v>138001</v>
      </c>
    </row>
    <row r="312" spans="1:5" x14ac:dyDescent="0.3">
      <c r="A312" s="14" t="s">
        <v>125</v>
      </c>
      <c r="B312" s="13" t="s">
        <v>187</v>
      </c>
      <c r="C312" t="s">
        <v>26</v>
      </c>
      <c r="D312" s="9" t="s">
        <v>176</v>
      </c>
      <c r="E312" s="11">
        <v>373409</v>
      </c>
    </row>
    <row r="313" spans="1:5" x14ac:dyDescent="0.3">
      <c r="A313" s="14" t="s">
        <v>125</v>
      </c>
      <c r="B313" s="13" t="s">
        <v>187</v>
      </c>
      <c r="C313" t="s">
        <v>57</v>
      </c>
      <c r="D313" s="9" t="s">
        <v>176</v>
      </c>
      <c r="E313" s="11">
        <v>154345</v>
      </c>
    </row>
    <row r="314" spans="1:5" x14ac:dyDescent="0.3">
      <c r="A314" s="14" t="s">
        <v>125</v>
      </c>
      <c r="B314" s="13" t="s">
        <v>187</v>
      </c>
      <c r="C314" t="s">
        <v>90</v>
      </c>
      <c r="D314" s="9" t="s">
        <v>176</v>
      </c>
      <c r="E314" s="11">
        <v>193470</v>
      </c>
    </row>
    <row r="315" spans="1:5" x14ac:dyDescent="0.3">
      <c r="A315" s="14" t="s">
        <v>125</v>
      </c>
      <c r="B315" s="13" t="s">
        <v>187</v>
      </c>
      <c r="C315" t="s">
        <v>21</v>
      </c>
      <c r="D315" s="9" t="s">
        <v>176</v>
      </c>
      <c r="E315" s="11">
        <v>146547</v>
      </c>
    </row>
    <row r="316" spans="1:5" x14ac:dyDescent="0.3">
      <c r="A316" s="14" t="s">
        <v>125</v>
      </c>
      <c r="B316" s="13" t="s">
        <v>187</v>
      </c>
      <c r="C316" t="s">
        <v>38</v>
      </c>
      <c r="D316" s="9" t="s">
        <v>176</v>
      </c>
      <c r="E316" s="11">
        <v>216807</v>
      </c>
    </row>
    <row r="317" spans="1:5" x14ac:dyDescent="0.3">
      <c r="A317" s="14" t="s">
        <v>125</v>
      </c>
      <c r="B317" s="13" t="s">
        <v>187</v>
      </c>
      <c r="C317" t="s">
        <v>42</v>
      </c>
      <c r="D317" s="9" t="s">
        <v>176</v>
      </c>
      <c r="E317" s="11">
        <v>239906</v>
      </c>
    </row>
    <row r="318" spans="1:5" x14ac:dyDescent="0.3">
      <c r="A318" s="14" t="s">
        <v>125</v>
      </c>
      <c r="B318" s="13" t="s">
        <v>187</v>
      </c>
      <c r="C318" t="s">
        <v>15</v>
      </c>
      <c r="D318" s="9" t="s">
        <v>176</v>
      </c>
      <c r="E318" s="11">
        <v>211046</v>
      </c>
    </row>
    <row r="319" spans="1:5" x14ac:dyDescent="0.3">
      <c r="A319" s="14" t="s">
        <v>125</v>
      </c>
      <c r="B319" s="13" t="s">
        <v>187</v>
      </c>
      <c r="C319" t="s">
        <v>75</v>
      </c>
      <c r="D319" s="9" t="s">
        <v>176</v>
      </c>
      <c r="E319" s="11">
        <v>158663</v>
      </c>
    </row>
    <row r="320" spans="1:5" x14ac:dyDescent="0.3">
      <c r="A320" s="14" t="s">
        <v>125</v>
      </c>
      <c r="B320" s="13" t="s">
        <v>187</v>
      </c>
      <c r="C320" t="s">
        <v>22</v>
      </c>
      <c r="D320" s="9" t="s">
        <v>176</v>
      </c>
      <c r="E320" s="11">
        <v>168297</v>
      </c>
    </row>
    <row r="321" spans="1:5" x14ac:dyDescent="0.3">
      <c r="A321" s="14" t="s">
        <v>125</v>
      </c>
      <c r="B321" s="13" t="s">
        <v>187</v>
      </c>
      <c r="C321" t="s">
        <v>83</v>
      </c>
      <c r="D321" s="9" t="s">
        <v>176</v>
      </c>
      <c r="E321" s="11">
        <v>270027</v>
      </c>
    </row>
    <row r="322" spans="1:5" x14ac:dyDescent="0.3">
      <c r="A322" s="14" t="s">
        <v>125</v>
      </c>
      <c r="B322" s="13" t="s">
        <v>187</v>
      </c>
      <c r="C322" t="s">
        <v>59</v>
      </c>
      <c r="D322" s="9" t="s">
        <v>176</v>
      </c>
      <c r="E322" s="11">
        <v>506092</v>
      </c>
    </row>
    <row r="323" spans="1:5" x14ac:dyDescent="0.3">
      <c r="A323" s="14" t="s">
        <v>125</v>
      </c>
      <c r="B323" s="13" t="s">
        <v>187</v>
      </c>
      <c r="C323" t="s">
        <v>8</v>
      </c>
      <c r="D323" s="9" t="s">
        <v>176</v>
      </c>
      <c r="E323" s="11">
        <v>62200</v>
      </c>
    </row>
    <row r="324" spans="1:5" x14ac:dyDescent="0.3">
      <c r="A324" s="14" t="s">
        <v>125</v>
      </c>
      <c r="B324" s="13" t="s">
        <v>187</v>
      </c>
      <c r="C324" t="s">
        <v>16</v>
      </c>
      <c r="D324" s="9" t="s">
        <v>176</v>
      </c>
      <c r="E324" s="11">
        <v>150380</v>
      </c>
    </row>
    <row r="325" spans="1:5" x14ac:dyDescent="0.3">
      <c r="A325" s="14" t="s">
        <v>125</v>
      </c>
      <c r="B325" s="13" t="s">
        <v>187</v>
      </c>
      <c r="C325" t="s">
        <v>64</v>
      </c>
      <c r="D325" s="9" t="s">
        <v>176</v>
      </c>
      <c r="E325" s="11">
        <v>7019</v>
      </c>
    </row>
    <row r="326" spans="1:5" x14ac:dyDescent="0.3">
      <c r="A326" s="14" t="s">
        <v>125</v>
      </c>
      <c r="B326" s="13" t="s">
        <v>187</v>
      </c>
      <c r="C326" t="s">
        <v>23</v>
      </c>
      <c r="D326" s="9" t="s">
        <v>176</v>
      </c>
      <c r="E326" s="11">
        <v>90825</v>
      </c>
    </row>
    <row r="327" spans="1:5" x14ac:dyDescent="0.3">
      <c r="A327" s="14" t="s">
        <v>125</v>
      </c>
      <c r="B327" s="13" t="s">
        <v>187</v>
      </c>
      <c r="C327" t="s">
        <v>77</v>
      </c>
      <c r="D327" s="9" t="s">
        <v>176</v>
      </c>
      <c r="E327" s="11">
        <v>172699</v>
      </c>
    </row>
    <row r="328" spans="1:5" x14ac:dyDescent="0.3">
      <c r="A328" s="14" t="s">
        <v>125</v>
      </c>
      <c r="B328" s="13">
        <v>2021</v>
      </c>
      <c r="C328" t="s">
        <v>20</v>
      </c>
      <c r="D328" s="9" t="s">
        <v>176</v>
      </c>
      <c r="E328" s="11">
        <v>665157</v>
      </c>
    </row>
    <row r="329" spans="1:5" x14ac:dyDescent="0.3">
      <c r="A329" s="14" t="s">
        <v>125</v>
      </c>
      <c r="B329" s="13">
        <v>2021</v>
      </c>
      <c r="C329" t="s">
        <v>43</v>
      </c>
      <c r="D329" s="9" t="s">
        <v>176</v>
      </c>
      <c r="E329" s="11">
        <v>210395</v>
      </c>
    </row>
    <row r="330" spans="1:5" x14ac:dyDescent="0.3">
      <c r="A330" s="14" t="s">
        <v>125</v>
      </c>
      <c r="B330" s="13">
        <v>2021</v>
      </c>
      <c r="C330" t="s">
        <v>47</v>
      </c>
      <c r="D330" s="9" t="s">
        <v>176</v>
      </c>
      <c r="E330" s="11">
        <v>290643</v>
      </c>
    </row>
    <row r="331" spans="1:5" x14ac:dyDescent="0.3">
      <c r="A331" s="14" t="s">
        <v>125</v>
      </c>
      <c r="B331" s="13">
        <v>2021</v>
      </c>
      <c r="C331" t="s">
        <v>40</v>
      </c>
      <c r="D331" s="9" t="s">
        <v>176</v>
      </c>
      <c r="E331" s="11">
        <v>248544</v>
      </c>
    </row>
    <row r="332" spans="1:5" x14ac:dyDescent="0.3">
      <c r="A332" s="14" t="s">
        <v>125</v>
      </c>
      <c r="B332" s="13">
        <v>2021</v>
      </c>
      <c r="C332" t="s">
        <v>54</v>
      </c>
      <c r="D332" s="9" t="s">
        <v>176</v>
      </c>
      <c r="E332" s="11">
        <v>6079</v>
      </c>
    </row>
    <row r="333" spans="1:5" x14ac:dyDescent="0.3">
      <c r="A333" s="14" t="s">
        <v>125</v>
      </c>
      <c r="B333" s="13">
        <v>2021</v>
      </c>
      <c r="C333" t="s">
        <v>69</v>
      </c>
      <c r="D333" s="9" t="s">
        <v>176</v>
      </c>
      <c r="E333" s="11">
        <v>530671</v>
      </c>
    </row>
    <row r="334" spans="1:5" x14ac:dyDescent="0.3">
      <c r="A334" s="14" t="s">
        <v>125</v>
      </c>
      <c r="B334" s="13">
        <v>2021</v>
      </c>
      <c r="C334" t="s">
        <v>72</v>
      </c>
      <c r="D334" s="9" t="s">
        <v>176</v>
      </c>
      <c r="E334" s="11">
        <v>350757</v>
      </c>
    </row>
    <row r="335" spans="1:5" x14ac:dyDescent="0.3">
      <c r="A335" s="14" t="s">
        <v>125</v>
      </c>
      <c r="B335" s="13">
        <v>2021</v>
      </c>
      <c r="C335" t="s">
        <v>80</v>
      </c>
      <c r="D335" s="9" t="s">
        <v>176</v>
      </c>
      <c r="E335" s="11">
        <v>394743</v>
      </c>
    </row>
    <row r="336" spans="1:5" x14ac:dyDescent="0.3">
      <c r="A336" s="14" t="s">
        <v>125</v>
      </c>
      <c r="B336" s="13">
        <v>2021</v>
      </c>
      <c r="C336" t="s">
        <v>74</v>
      </c>
      <c r="D336" s="9" t="s">
        <v>176</v>
      </c>
      <c r="E336" s="11">
        <v>635668</v>
      </c>
    </row>
    <row r="337" spans="1:5" x14ac:dyDescent="0.3">
      <c r="A337" s="14" t="s">
        <v>125</v>
      </c>
      <c r="B337" s="13">
        <v>2021</v>
      </c>
      <c r="C337" t="s">
        <v>13</v>
      </c>
      <c r="D337" s="9" t="s">
        <v>176</v>
      </c>
      <c r="E337" s="11">
        <v>370878</v>
      </c>
    </row>
    <row r="338" spans="1:5" x14ac:dyDescent="0.3">
      <c r="A338" s="14" t="s">
        <v>125</v>
      </c>
      <c r="B338" s="13">
        <v>2021</v>
      </c>
      <c r="C338" t="s">
        <v>73</v>
      </c>
      <c r="D338" s="9" t="s">
        <v>176</v>
      </c>
      <c r="E338" s="11">
        <v>726809</v>
      </c>
    </row>
    <row r="339" spans="1:5" x14ac:dyDescent="0.3">
      <c r="A339" s="14" t="s">
        <v>125</v>
      </c>
      <c r="B339" s="13">
        <v>2021</v>
      </c>
      <c r="C339" t="s">
        <v>19</v>
      </c>
      <c r="D339" s="9" t="s">
        <v>176</v>
      </c>
      <c r="E339" s="11">
        <v>62978</v>
      </c>
    </row>
    <row r="340" spans="1:5" x14ac:dyDescent="0.3">
      <c r="A340" s="14" t="s">
        <v>125</v>
      </c>
      <c r="B340" s="13">
        <v>2021</v>
      </c>
      <c r="C340" t="s">
        <v>18</v>
      </c>
      <c r="D340" s="9" t="s">
        <v>176</v>
      </c>
      <c r="E340" s="11">
        <v>320685</v>
      </c>
    </row>
    <row r="341" spans="1:5" x14ac:dyDescent="0.3">
      <c r="A341" s="14" t="s">
        <v>125</v>
      </c>
      <c r="B341" s="13">
        <v>2021</v>
      </c>
      <c r="C341" t="s">
        <v>81</v>
      </c>
      <c r="D341" s="9" t="s">
        <v>176</v>
      </c>
      <c r="E341" s="11">
        <v>233649</v>
      </c>
    </row>
    <row r="342" spans="1:5" x14ac:dyDescent="0.3">
      <c r="A342" s="14" t="s">
        <v>125</v>
      </c>
      <c r="B342" s="13">
        <v>2021</v>
      </c>
      <c r="C342" t="s">
        <v>25</v>
      </c>
      <c r="D342" s="9" t="s">
        <v>176</v>
      </c>
      <c r="E342" s="11">
        <v>660437</v>
      </c>
    </row>
    <row r="343" spans="1:5" x14ac:dyDescent="0.3">
      <c r="A343" s="14" t="s">
        <v>125</v>
      </c>
      <c r="B343" s="13">
        <v>2021</v>
      </c>
      <c r="C343" t="s">
        <v>78</v>
      </c>
      <c r="D343" s="9" t="s">
        <v>176</v>
      </c>
      <c r="E343" s="11">
        <v>150640</v>
      </c>
    </row>
    <row r="344" spans="1:5" x14ac:dyDescent="0.3">
      <c r="A344" s="14" t="s">
        <v>125</v>
      </c>
      <c r="B344" s="13">
        <v>2021</v>
      </c>
      <c r="C344" t="s">
        <v>48</v>
      </c>
      <c r="D344" s="9" t="s">
        <v>176</v>
      </c>
      <c r="E344" s="11">
        <v>362850</v>
      </c>
    </row>
    <row r="345" spans="1:5" x14ac:dyDescent="0.3">
      <c r="A345" s="14" t="s">
        <v>125</v>
      </c>
      <c r="B345" s="13">
        <v>2021</v>
      </c>
      <c r="C345" t="s">
        <v>87</v>
      </c>
      <c r="D345" s="9" t="s">
        <v>176</v>
      </c>
      <c r="E345" s="11">
        <v>333639</v>
      </c>
    </row>
    <row r="346" spans="1:5" x14ac:dyDescent="0.3">
      <c r="A346" s="14" t="s">
        <v>125</v>
      </c>
      <c r="B346" s="13">
        <v>2021</v>
      </c>
      <c r="C346" t="s">
        <v>27</v>
      </c>
      <c r="D346" s="9" t="s">
        <v>176</v>
      </c>
      <c r="E346" s="11">
        <v>90744</v>
      </c>
    </row>
    <row r="347" spans="1:5" x14ac:dyDescent="0.3">
      <c r="A347" s="14" t="s">
        <v>125</v>
      </c>
      <c r="B347" s="13">
        <v>2021</v>
      </c>
      <c r="C347" t="s">
        <v>76</v>
      </c>
      <c r="D347" s="9" t="s">
        <v>176</v>
      </c>
      <c r="E347" s="11">
        <v>70745</v>
      </c>
    </row>
    <row r="348" spans="1:5" x14ac:dyDescent="0.3">
      <c r="A348" s="14" t="s">
        <v>125</v>
      </c>
      <c r="B348" s="13">
        <v>2021</v>
      </c>
      <c r="C348" t="s">
        <v>58</v>
      </c>
      <c r="D348" s="9" t="s">
        <v>176</v>
      </c>
      <c r="E348" s="11">
        <v>644661</v>
      </c>
    </row>
    <row r="349" spans="1:5" x14ac:dyDescent="0.3">
      <c r="A349" s="14" t="s">
        <v>125</v>
      </c>
      <c r="B349" s="13">
        <v>2021</v>
      </c>
      <c r="C349" t="s">
        <v>37</v>
      </c>
      <c r="D349" s="9" t="s">
        <v>176</v>
      </c>
      <c r="E349" s="11">
        <v>373901</v>
      </c>
    </row>
    <row r="350" spans="1:5" x14ac:dyDescent="0.3">
      <c r="A350" s="14" t="s">
        <v>125</v>
      </c>
      <c r="B350" s="13">
        <v>2021</v>
      </c>
      <c r="C350" t="s">
        <v>34</v>
      </c>
      <c r="D350" s="9" t="s">
        <v>176</v>
      </c>
      <c r="E350" s="11">
        <v>194328</v>
      </c>
    </row>
    <row r="351" spans="1:5" x14ac:dyDescent="0.3">
      <c r="A351" s="14" t="s">
        <v>125</v>
      </c>
      <c r="B351" s="13">
        <v>2021</v>
      </c>
      <c r="C351" t="s">
        <v>9</v>
      </c>
      <c r="D351" s="9" t="s">
        <v>176</v>
      </c>
      <c r="E351" s="11">
        <v>1668386</v>
      </c>
    </row>
    <row r="352" spans="1:5" x14ac:dyDescent="0.3">
      <c r="A352" s="14" t="s">
        <v>125</v>
      </c>
      <c r="B352" s="13">
        <v>2021</v>
      </c>
      <c r="C352" t="s">
        <v>70</v>
      </c>
      <c r="D352" s="9" t="s">
        <v>176</v>
      </c>
      <c r="E352" s="11">
        <v>807602</v>
      </c>
    </row>
    <row r="353" spans="1:5" x14ac:dyDescent="0.3">
      <c r="A353" s="14" t="s">
        <v>125</v>
      </c>
      <c r="B353" s="13">
        <v>2021</v>
      </c>
      <c r="C353" t="s">
        <v>14</v>
      </c>
      <c r="D353" s="9" t="s">
        <v>176</v>
      </c>
      <c r="E353" s="11">
        <v>287336</v>
      </c>
    </row>
    <row r="354" spans="1:5" x14ac:dyDescent="0.3">
      <c r="A354" s="14" t="s">
        <v>125</v>
      </c>
      <c r="B354" s="13">
        <v>2021</v>
      </c>
      <c r="C354" t="s">
        <v>89</v>
      </c>
      <c r="D354" s="9" t="s">
        <v>176</v>
      </c>
      <c r="E354" s="11">
        <v>369003</v>
      </c>
    </row>
    <row r="355" spans="1:5" x14ac:dyDescent="0.3">
      <c r="A355" s="14" t="s">
        <v>125</v>
      </c>
      <c r="B355" s="13">
        <v>2021</v>
      </c>
      <c r="C355" t="s">
        <v>62</v>
      </c>
      <c r="D355" s="9" t="s">
        <v>176</v>
      </c>
      <c r="E355" s="11">
        <v>558241</v>
      </c>
    </row>
    <row r="356" spans="1:5" x14ac:dyDescent="0.3">
      <c r="A356" s="14" t="s">
        <v>125</v>
      </c>
      <c r="B356" s="13">
        <v>2021</v>
      </c>
      <c r="C356" t="s">
        <v>28</v>
      </c>
      <c r="D356" s="9" t="s">
        <v>176</v>
      </c>
      <c r="E356" s="11">
        <v>352580</v>
      </c>
    </row>
    <row r="357" spans="1:5" x14ac:dyDescent="0.3">
      <c r="A357" s="14" t="s">
        <v>125</v>
      </c>
      <c r="B357" s="13">
        <v>2021</v>
      </c>
      <c r="C357" t="s">
        <v>68</v>
      </c>
      <c r="D357" s="9" t="s">
        <v>176</v>
      </c>
      <c r="E357" s="11">
        <v>74367</v>
      </c>
    </row>
    <row r="358" spans="1:5" x14ac:dyDescent="0.3">
      <c r="A358" s="14" t="s">
        <v>125</v>
      </c>
      <c r="B358" s="13">
        <v>2021</v>
      </c>
      <c r="C358" t="s">
        <v>6</v>
      </c>
      <c r="D358" s="9" t="s">
        <v>176</v>
      </c>
      <c r="E358" s="11">
        <v>3856048</v>
      </c>
    </row>
    <row r="359" spans="1:5" x14ac:dyDescent="0.3">
      <c r="A359" s="14" t="s">
        <v>125</v>
      </c>
      <c r="B359" s="13">
        <v>2021</v>
      </c>
      <c r="C359" t="s">
        <v>65</v>
      </c>
      <c r="D359" s="9" t="s">
        <v>176</v>
      </c>
      <c r="E359" s="11">
        <v>2655688</v>
      </c>
    </row>
    <row r="360" spans="1:5" x14ac:dyDescent="0.3">
      <c r="A360" s="14" t="s">
        <v>125</v>
      </c>
      <c r="B360" s="13">
        <v>2021</v>
      </c>
      <c r="C360" t="s">
        <v>30</v>
      </c>
      <c r="D360" s="9" t="s">
        <v>176</v>
      </c>
      <c r="E360" s="11">
        <v>190822</v>
      </c>
    </row>
    <row r="361" spans="1:5" x14ac:dyDescent="0.3">
      <c r="A361" s="14" t="s">
        <v>125</v>
      </c>
      <c r="B361" s="13">
        <v>2021</v>
      </c>
      <c r="C361" t="s">
        <v>86</v>
      </c>
      <c r="D361" s="9" t="s">
        <v>176</v>
      </c>
      <c r="E361" s="11">
        <v>11284</v>
      </c>
    </row>
    <row r="362" spans="1:5" x14ac:dyDescent="0.3">
      <c r="A362" s="14" t="s">
        <v>125</v>
      </c>
      <c r="B362" s="13">
        <v>2021</v>
      </c>
      <c r="C362" t="s">
        <v>10</v>
      </c>
      <c r="D362" s="9" t="s">
        <v>176</v>
      </c>
      <c r="E362" s="11">
        <v>950505</v>
      </c>
    </row>
    <row r="363" spans="1:5" x14ac:dyDescent="0.3">
      <c r="A363" s="14" t="s">
        <v>125</v>
      </c>
      <c r="B363" s="13">
        <v>2021</v>
      </c>
      <c r="C363" t="s">
        <v>12</v>
      </c>
      <c r="D363" s="9" t="s">
        <v>176</v>
      </c>
      <c r="E363" s="11">
        <v>185256</v>
      </c>
    </row>
    <row r="364" spans="1:5" x14ac:dyDescent="0.3">
      <c r="A364" s="14" t="s">
        <v>125</v>
      </c>
      <c r="B364" s="13">
        <v>2021</v>
      </c>
      <c r="C364" t="s">
        <v>31</v>
      </c>
      <c r="D364" s="9" t="s">
        <v>176</v>
      </c>
      <c r="E364" s="11">
        <v>793653</v>
      </c>
    </row>
    <row r="365" spans="1:5" x14ac:dyDescent="0.3">
      <c r="A365" s="14" t="s">
        <v>125</v>
      </c>
      <c r="B365" s="13">
        <v>2021</v>
      </c>
      <c r="C365" t="s">
        <v>36</v>
      </c>
      <c r="D365" s="9" t="s">
        <v>176</v>
      </c>
      <c r="E365" s="11">
        <v>533694</v>
      </c>
    </row>
    <row r="366" spans="1:5" x14ac:dyDescent="0.3">
      <c r="A366" s="14" t="s">
        <v>125</v>
      </c>
      <c r="B366" s="13">
        <v>2021</v>
      </c>
      <c r="C366" t="s">
        <v>35</v>
      </c>
      <c r="D366" s="9" t="s">
        <v>176</v>
      </c>
      <c r="E366" s="11">
        <v>621594</v>
      </c>
    </row>
    <row r="367" spans="1:5" x14ac:dyDescent="0.3">
      <c r="A367" s="14" t="s">
        <v>125</v>
      </c>
      <c r="B367" s="13">
        <v>2021</v>
      </c>
      <c r="C367" t="s">
        <v>63</v>
      </c>
      <c r="D367" s="9" t="s">
        <v>176</v>
      </c>
      <c r="E367" s="11">
        <v>246004</v>
      </c>
    </row>
    <row r="368" spans="1:5" x14ac:dyDescent="0.3">
      <c r="A368" s="14" t="s">
        <v>125</v>
      </c>
      <c r="B368" s="13">
        <v>2021</v>
      </c>
      <c r="C368" t="s">
        <v>51</v>
      </c>
      <c r="D368" s="9" t="s">
        <v>176</v>
      </c>
      <c r="E368" s="11">
        <v>387307</v>
      </c>
    </row>
    <row r="369" spans="1:5" x14ac:dyDescent="0.3">
      <c r="A369" s="14" t="s">
        <v>125</v>
      </c>
      <c r="B369" s="13">
        <v>2021</v>
      </c>
      <c r="C369" t="s">
        <v>41</v>
      </c>
      <c r="D369" s="9" t="s">
        <v>176</v>
      </c>
      <c r="E369" s="11">
        <v>655792</v>
      </c>
    </row>
    <row r="370" spans="1:5" x14ac:dyDescent="0.3">
      <c r="A370" s="14" t="s">
        <v>125</v>
      </c>
      <c r="B370" s="13">
        <v>2021</v>
      </c>
      <c r="C370" t="s">
        <v>29</v>
      </c>
      <c r="D370" s="9" t="s">
        <v>176</v>
      </c>
      <c r="E370" s="11">
        <v>600572</v>
      </c>
    </row>
    <row r="371" spans="1:5" x14ac:dyDescent="0.3">
      <c r="A371" s="14" t="s">
        <v>125</v>
      </c>
      <c r="B371" s="13">
        <v>2021</v>
      </c>
      <c r="C371" t="s">
        <v>82</v>
      </c>
      <c r="D371" s="9" t="s">
        <v>176</v>
      </c>
      <c r="E371" s="11">
        <v>210513</v>
      </c>
    </row>
    <row r="372" spans="1:5" x14ac:dyDescent="0.3">
      <c r="A372" s="14" t="s">
        <v>125</v>
      </c>
      <c r="B372" s="13">
        <v>2021</v>
      </c>
      <c r="C372" t="s">
        <v>67</v>
      </c>
      <c r="D372" s="9" t="s">
        <v>176</v>
      </c>
      <c r="E372" s="11">
        <v>106518</v>
      </c>
    </row>
    <row r="373" spans="1:5" x14ac:dyDescent="0.3">
      <c r="A373" s="14" t="s">
        <v>125</v>
      </c>
      <c r="B373" s="13">
        <v>2021</v>
      </c>
      <c r="C373" t="s">
        <v>46</v>
      </c>
      <c r="D373" s="9" t="s">
        <v>176</v>
      </c>
      <c r="E373" s="11">
        <v>62242</v>
      </c>
    </row>
    <row r="374" spans="1:5" x14ac:dyDescent="0.3">
      <c r="A374" s="14" t="s">
        <v>125</v>
      </c>
      <c r="B374" s="13">
        <v>2021</v>
      </c>
      <c r="C374" t="s">
        <v>33</v>
      </c>
      <c r="D374" s="9" t="s">
        <v>176</v>
      </c>
      <c r="E374" s="11">
        <v>1151008</v>
      </c>
    </row>
    <row r="375" spans="1:5" x14ac:dyDescent="0.3">
      <c r="A375" s="14" t="s">
        <v>125</v>
      </c>
      <c r="B375" s="13">
        <v>2021</v>
      </c>
      <c r="C375" t="s">
        <v>5</v>
      </c>
      <c r="D375" s="9" t="s">
        <v>176</v>
      </c>
      <c r="E375" s="11">
        <v>215211</v>
      </c>
    </row>
    <row r="376" spans="1:5" x14ac:dyDescent="0.3">
      <c r="A376" s="14" t="s">
        <v>125</v>
      </c>
      <c r="B376" s="13">
        <v>2021</v>
      </c>
      <c r="C376" t="s">
        <v>53</v>
      </c>
      <c r="D376" s="9" t="s">
        <v>176</v>
      </c>
      <c r="E376" s="11">
        <v>434584</v>
      </c>
    </row>
    <row r="377" spans="1:5" x14ac:dyDescent="0.3">
      <c r="A377" s="14" t="s">
        <v>125</v>
      </c>
      <c r="B377" s="13">
        <v>2021</v>
      </c>
      <c r="C377" t="s">
        <v>79</v>
      </c>
      <c r="D377" s="9" t="s">
        <v>176</v>
      </c>
      <c r="E377" s="11">
        <v>37734</v>
      </c>
    </row>
    <row r="378" spans="1:5" x14ac:dyDescent="0.3">
      <c r="A378" s="14" t="s">
        <v>125</v>
      </c>
      <c r="B378" s="13">
        <v>2021</v>
      </c>
      <c r="C378" t="s">
        <v>49</v>
      </c>
      <c r="D378" s="9" t="s">
        <v>176</v>
      </c>
      <c r="E378" s="11">
        <v>72946</v>
      </c>
    </row>
    <row r="379" spans="1:5" x14ac:dyDescent="0.3">
      <c r="A379" s="14" t="s">
        <v>125</v>
      </c>
      <c r="B379" s="13">
        <v>2021</v>
      </c>
      <c r="C379" t="s">
        <v>66</v>
      </c>
      <c r="D379" s="9" t="s">
        <v>176</v>
      </c>
      <c r="E379" s="11">
        <v>210408</v>
      </c>
    </row>
    <row r="380" spans="1:5" x14ac:dyDescent="0.3">
      <c r="A380" s="14" t="s">
        <v>125</v>
      </c>
      <c r="B380" s="13">
        <v>2021</v>
      </c>
      <c r="C380" t="s">
        <v>44</v>
      </c>
      <c r="D380" s="9" t="s">
        <v>176</v>
      </c>
      <c r="E380" s="11">
        <v>228469</v>
      </c>
    </row>
    <row r="381" spans="1:5" x14ac:dyDescent="0.3">
      <c r="A381" s="14" t="s">
        <v>125</v>
      </c>
      <c r="B381" s="13">
        <v>2021</v>
      </c>
      <c r="C381" t="s">
        <v>32</v>
      </c>
      <c r="D381" s="9" t="s">
        <v>176</v>
      </c>
      <c r="E381" s="11">
        <v>474128</v>
      </c>
    </row>
    <row r="382" spans="1:5" x14ac:dyDescent="0.3">
      <c r="A382" s="14" t="s">
        <v>125</v>
      </c>
      <c r="B382" s="13">
        <v>2021</v>
      </c>
      <c r="C382" t="s">
        <v>7</v>
      </c>
      <c r="D382" s="9" t="s">
        <v>176</v>
      </c>
      <c r="E382" s="11">
        <v>173487</v>
      </c>
    </row>
    <row r="383" spans="1:5" x14ac:dyDescent="0.3">
      <c r="A383" s="14" t="s">
        <v>125</v>
      </c>
      <c r="B383" s="13">
        <v>2021</v>
      </c>
      <c r="C383" t="s">
        <v>88</v>
      </c>
      <c r="D383" s="9" t="s">
        <v>176</v>
      </c>
      <c r="E383" s="11">
        <v>206310</v>
      </c>
    </row>
    <row r="384" spans="1:5" x14ac:dyDescent="0.3">
      <c r="A384" s="14" t="s">
        <v>125</v>
      </c>
      <c r="B384" s="13">
        <v>2021</v>
      </c>
      <c r="C384" t="s">
        <v>24</v>
      </c>
      <c r="D384" s="9" t="s">
        <v>176</v>
      </c>
      <c r="E384" s="11">
        <v>252170</v>
      </c>
    </row>
    <row r="385" spans="1:5" x14ac:dyDescent="0.3">
      <c r="A385" s="14" t="s">
        <v>125</v>
      </c>
      <c r="B385" s="13">
        <v>2021</v>
      </c>
      <c r="C385" t="s">
        <v>84</v>
      </c>
      <c r="D385" s="9" t="s">
        <v>176</v>
      </c>
      <c r="E385" s="11">
        <v>91590</v>
      </c>
    </row>
    <row r="386" spans="1:5" x14ac:dyDescent="0.3">
      <c r="A386" s="14" t="s">
        <v>125</v>
      </c>
      <c r="B386" s="13">
        <v>2021</v>
      </c>
      <c r="C386" t="s">
        <v>11</v>
      </c>
      <c r="D386" s="9" t="s">
        <v>176</v>
      </c>
      <c r="E386" s="11">
        <v>1275426</v>
      </c>
    </row>
    <row r="387" spans="1:5" x14ac:dyDescent="0.3">
      <c r="A387" s="14" t="s">
        <v>125</v>
      </c>
      <c r="B387" s="13">
        <v>2021</v>
      </c>
      <c r="C387" t="s">
        <v>85</v>
      </c>
      <c r="D387" s="9" t="s">
        <v>176</v>
      </c>
      <c r="E387" s="11">
        <v>74141</v>
      </c>
    </row>
    <row r="388" spans="1:5" x14ac:dyDescent="0.3">
      <c r="A388" s="14" t="s">
        <v>125</v>
      </c>
      <c r="B388" s="13">
        <v>2021</v>
      </c>
      <c r="C388" t="s">
        <v>60</v>
      </c>
      <c r="D388" s="9" t="s">
        <v>176</v>
      </c>
      <c r="E388" s="11">
        <v>162194</v>
      </c>
    </row>
    <row r="389" spans="1:5" x14ac:dyDescent="0.3">
      <c r="A389" s="14" t="s">
        <v>125</v>
      </c>
      <c r="B389" s="13">
        <v>2021</v>
      </c>
      <c r="C389" t="s">
        <v>39</v>
      </c>
      <c r="D389" s="9" t="s">
        <v>176</v>
      </c>
      <c r="E389" s="11">
        <v>1151687</v>
      </c>
    </row>
    <row r="390" spans="1:5" x14ac:dyDescent="0.3">
      <c r="A390" s="14" t="s">
        <v>125</v>
      </c>
      <c r="B390" s="13">
        <v>2021</v>
      </c>
      <c r="C390" t="s">
        <v>71</v>
      </c>
      <c r="D390" s="9" t="s">
        <v>176</v>
      </c>
      <c r="E390" s="11">
        <v>381622</v>
      </c>
    </row>
    <row r="391" spans="1:5" x14ac:dyDescent="0.3">
      <c r="A391" s="14" t="s">
        <v>125</v>
      </c>
      <c r="B391" s="13">
        <v>2021</v>
      </c>
      <c r="C391" t="s">
        <v>55</v>
      </c>
      <c r="D391" s="9" t="s">
        <v>176</v>
      </c>
      <c r="E391" s="11">
        <v>980017</v>
      </c>
    </row>
    <row r="392" spans="1:5" x14ac:dyDescent="0.3">
      <c r="A392" s="14" t="s">
        <v>125</v>
      </c>
      <c r="B392" s="13">
        <v>2021</v>
      </c>
      <c r="C392" t="s">
        <v>61</v>
      </c>
      <c r="D392" s="9" t="s">
        <v>176</v>
      </c>
      <c r="E392" s="11">
        <v>1596266</v>
      </c>
    </row>
    <row r="393" spans="1:5" x14ac:dyDescent="0.3">
      <c r="A393" s="14" t="s">
        <v>125</v>
      </c>
      <c r="B393" s="13">
        <v>2021</v>
      </c>
      <c r="C393" t="s">
        <v>17</v>
      </c>
      <c r="D393" s="9" t="s">
        <v>176</v>
      </c>
      <c r="E393" s="11">
        <v>671661</v>
      </c>
    </row>
    <row r="394" spans="1:5" x14ac:dyDescent="0.3">
      <c r="A394" s="14" t="s">
        <v>125</v>
      </c>
      <c r="B394" s="13">
        <v>2021</v>
      </c>
      <c r="C394" t="s">
        <v>56</v>
      </c>
      <c r="D394" s="9" t="s">
        <v>176</v>
      </c>
      <c r="E394" s="11">
        <v>163201</v>
      </c>
    </row>
    <row r="395" spans="1:5" x14ac:dyDescent="0.3">
      <c r="A395" s="14" t="s">
        <v>125</v>
      </c>
      <c r="B395" s="13">
        <v>2021</v>
      </c>
      <c r="C395" t="s">
        <v>45</v>
      </c>
      <c r="D395" s="9" t="s">
        <v>176</v>
      </c>
      <c r="E395" s="11">
        <v>1263111</v>
      </c>
    </row>
    <row r="396" spans="1:5" x14ac:dyDescent="0.3">
      <c r="A396" s="14" t="s">
        <v>125</v>
      </c>
      <c r="B396" s="13">
        <v>2021</v>
      </c>
      <c r="C396" t="s">
        <v>50</v>
      </c>
      <c r="D396" s="9" t="s">
        <v>176</v>
      </c>
      <c r="E396" s="11">
        <v>109566</v>
      </c>
    </row>
    <row r="397" spans="1:5" x14ac:dyDescent="0.3">
      <c r="A397" s="14" t="s">
        <v>125</v>
      </c>
      <c r="B397" s="13">
        <v>2021</v>
      </c>
      <c r="C397" t="s">
        <v>52</v>
      </c>
      <c r="D397" s="9" t="s">
        <v>176</v>
      </c>
      <c r="E397" s="11">
        <v>295508</v>
      </c>
    </row>
    <row r="398" spans="1:5" x14ac:dyDescent="0.3">
      <c r="A398" s="14" t="s">
        <v>125</v>
      </c>
      <c r="B398" s="13">
        <v>2021</v>
      </c>
      <c r="C398" t="s">
        <v>26</v>
      </c>
      <c r="D398" s="9" t="s">
        <v>176</v>
      </c>
      <c r="E398" s="11">
        <v>755867</v>
      </c>
    </row>
    <row r="399" spans="1:5" x14ac:dyDescent="0.3">
      <c r="A399" s="14" t="s">
        <v>125</v>
      </c>
      <c r="B399" s="13">
        <v>2021</v>
      </c>
      <c r="C399" t="s">
        <v>57</v>
      </c>
      <c r="D399" s="9" t="s">
        <v>176</v>
      </c>
      <c r="E399" s="11">
        <v>327857</v>
      </c>
    </row>
    <row r="400" spans="1:5" x14ac:dyDescent="0.3">
      <c r="A400" s="14" t="s">
        <v>125</v>
      </c>
      <c r="B400" s="13">
        <v>2021</v>
      </c>
      <c r="C400" t="s">
        <v>90</v>
      </c>
      <c r="D400" s="9" t="s">
        <v>176</v>
      </c>
      <c r="E400" s="11">
        <v>397301</v>
      </c>
    </row>
    <row r="401" spans="1:5" x14ac:dyDescent="0.3">
      <c r="A401" s="14" t="s">
        <v>125</v>
      </c>
      <c r="B401" s="13">
        <v>2021</v>
      </c>
      <c r="C401" t="s">
        <v>21</v>
      </c>
      <c r="D401" s="9" t="s">
        <v>176</v>
      </c>
      <c r="E401" s="11">
        <v>303223</v>
      </c>
    </row>
    <row r="402" spans="1:5" x14ac:dyDescent="0.3">
      <c r="A402" s="14" t="s">
        <v>125</v>
      </c>
      <c r="B402" s="13">
        <v>2021</v>
      </c>
      <c r="C402" t="s">
        <v>38</v>
      </c>
      <c r="D402" s="9" t="s">
        <v>176</v>
      </c>
      <c r="E402" s="11">
        <v>445201</v>
      </c>
    </row>
    <row r="403" spans="1:5" x14ac:dyDescent="0.3">
      <c r="A403" s="14" t="s">
        <v>125</v>
      </c>
      <c r="B403" s="13">
        <v>2021</v>
      </c>
      <c r="C403" t="s">
        <v>42</v>
      </c>
      <c r="D403" s="9" t="s">
        <v>176</v>
      </c>
      <c r="E403" s="11">
        <v>478264</v>
      </c>
    </row>
    <row r="404" spans="1:5" x14ac:dyDescent="0.3">
      <c r="A404" s="14" t="s">
        <v>125</v>
      </c>
      <c r="B404" s="13">
        <v>2021</v>
      </c>
      <c r="C404" t="s">
        <v>15</v>
      </c>
      <c r="D404" s="9" t="s">
        <v>176</v>
      </c>
      <c r="E404" s="11">
        <v>414741</v>
      </c>
    </row>
    <row r="405" spans="1:5" x14ac:dyDescent="0.3">
      <c r="A405" s="14" t="s">
        <v>125</v>
      </c>
      <c r="B405" s="13">
        <v>2021</v>
      </c>
      <c r="C405" t="s">
        <v>75</v>
      </c>
      <c r="D405" s="9" t="s">
        <v>176</v>
      </c>
      <c r="E405" s="11">
        <v>324193</v>
      </c>
    </row>
    <row r="406" spans="1:5" x14ac:dyDescent="0.3">
      <c r="A406" s="14" t="s">
        <v>125</v>
      </c>
      <c r="B406" s="13">
        <v>2021</v>
      </c>
      <c r="C406" t="s">
        <v>22</v>
      </c>
      <c r="D406" s="9" t="s">
        <v>176</v>
      </c>
      <c r="E406" s="11">
        <v>327780</v>
      </c>
    </row>
    <row r="407" spans="1:5" x14ac:dyDescent="0.3">
      <c r="A407" s="14" t="s">
        <v>125</v>
      </c>
      <c r="B407" s="13">
        <v>2021</v>
      </c>
      <c r="C407" t="s">
        <v>83</v>
      </c>
      <c r="D407" s="9" t="s">
        <v>176</v>
      </c>
      <c r="E407" s="11">
        <v>557062</v>
      </c>
    </row>
    <row r="408" spans="1:5" x14ac:dyDescent="0.3">
      <c r="A408" s="14" t="s">
        <v>125</v>
      </c>
      <c r="B408" s="13">
        <v>2021</v>
      </c>
      <c r="C408" t="s">
        <v>59</v>
      </c>
      <c r="D408" s="9" t="s">
        <v>176</v>
      </c>
      <c r="E408" s="11">
        <v>1028029</v>
      </c>
    </row>
    <row r="409" spans="1:5" x14ac:dyDescent="0.3">
      <c r="A409" s="14" t="s">
        <v>125</v>
      </c>
      <c r="B409" s="13">
        <v>2021</v>
      </c>
      <c r="C409" t="s">
        <v>8</v>
      </c>
      <c r="D409" s="9" t="s">
        <v>176</v>
      </c>
      <c r="E409" s="11">
        <v>150087</v>
      </c>
    </row>
    <row r="410" spans="1:5" x14ac:dyDescent="0.3">
      <c r="A410" s="14" t="s">
        <v>125</v>
      </c>
      <c r="B410" s="13">
        <v>2021</v>
      </c>
      <c r="C410" t="s">
        <v>16</v>
      </c>
      <c r="D410" s="9" t="s">
        <v>176</v>
      </c>
      <c r="E410" s="11">
        <v>292317</v>
      </c>
    </row>
    <row r="411" spans="1:5" x14ac:dyDescent="0.3">
      <c r="A411" s="14" t="s">
        <v>125</v>
      </c>
      <c r="B411" s="13">
        <v>2021</v>
      </c>
      <c r="C411" t="s">
        <v>64</v>
      </c>
      <c r="D411" s="9" t="s">
        <v>176</v>
      </c>
      <c r="E411" s="11">
        <v>10386</v>
      </c>
    </row>
    <row r="412" spans="1:5" x14ac:dyDescent="0.3">
      <c r="A412" s="14" t="s">
        <v>125</v>
      </c>
      <c r="B412" s="13">
        <v>2021</v>
      </c>
      <c r="C412" t="s">
        <v>23</v>
      </c>
      <c r="D412" s="9" t="s">
        <v>176</v>
      </c>
      <c r="E412" s="11">
        <v>187340</v>
      </c>
    </row>
    <row r="413" spans="1:5" x14ac:dyDescent="0.3">
      <c r="A413" s="14" t="s">
        <v>125</v>
      </c>
      <c r="B413" s="13">
        <v>2021</v>
      </c>
      <c r="C413" t="s">
        <v>77</v>
      </c>
      <c r="D413" s="9" t="s">
        <v>176</v>
      </c>
      <c r="E413" s="11">
        <v>329306</v>
      </c>
    </row>
    <row r="414" spans="1:5" x14ac:dyDescent="0.3">
      <c r="A414" s="14" t="s">
        <v>125</v>
      </c>
      <c r="B414" s="13">
        <v>2022</v>
      </c>
      <c r="C414" t="s">
        <v>20</v>
      </c>
      <c r="D414" s="9" t="s">
        <v>176</v>
      </c>
      <c r="E414">
        <v>640407</v>
      </c>
    </row>
    <row r="415" spans="1:5" x14ac:dyDescent="0.3">
      <c r="A415" s="14" t="s">
        <v>125</v>
      </c>
      <c r="B415" s="13">
        <v>2022</v>
      </c>
      <c r="C415" t="s">
        <v>43</v>
      </c>
      <c r="D415" s="9" t="s">
        <v>176</v>
      </c>
      <c r="E415">
        <v>200571</v>
      </c>
    </row>
    <row r="416" spans="1:5" x14ac:dyDescent="0.3">
      <c r="A416" s="14" t="s">
        <v>125</v>
      </c>
      <c r="B416" s="13">
        <v>2022</v>
      </c>
      <c r="C416" t="s">
        <v>47</v>
      </c>
      <c r="D416" s="9" t="s">
        <v>176</v>
      </c>
      <c r="E416">
        <v>280113</v>
      </c>
    </row>
    <row r="417" spans="1:5" x14ac:dyDescent="0.3">
      <c r="A417" s="14" t="s">
        <v>125</v>
      </c>
      <c r="B417" s="13">
        <v>2022</v>
      </c>
      <c r="C417" t="s">
        <v>40</v>
      </c>
      <c r="D417" s="9" t="s">
        <v>176</v>
      </c>
      <c r="E417">
        <v>243055</v>
      </c>
    </row>
    <row r="418" spans="1:5" x14ac:dyDescent="0.3">
      <c r="A418" s="14" t="s">
        <v>125</v>
      </c>
      <c r="B418" s="13">
        <v>2022</v>
      </c>
      <c r="C418" t="s">
        <v>54</v>
      </c>
      <c r="D418" s="9" t="s">
        <v>176</v>
      </c>
      <c r="E418">
        <v>8224</v>
      </c>
    </row>
    <row r="419" spans="1:5" x14ac:dyDescent="0.3">
      <c r="A419" s="14" t="s">
        <v>125</v>
      </c>
      <c r="B419" s="13">
        <v>2022</v>
      </c>
      <c r="C419" t="s">
        <v>69</v>
      </c>
      <c r="D419" s="9" t="s">
        <v>176</v>
      </c>
      <c r="E419">
        <v>503685</v>
      </c>
    </row>
    <row r="420" spans="1:5" x14ac:dyDescent="0.3">
      <c r="A420" s="14" t="s">
        <v>125</v>
      </c>
      <c r="B420" s="13">
        <v>2022</v>
      </c>
      <c r="C420" t="s">
        <v>72</v>
      </c>
      <c r="D420" s="9" t="s">
        <v>176</v>
      </c>
      <c r="E420">
        <v>326870</v>
      </c>
    </row>
    <row r="421" spans="1:5" x14ac:dyDescent="0.3">
      <c r="A421" s="14" t="s">
        <v>125</v>
      </c>
      <c r="B421" s="13">
        <v>2022</v>
      </c>
      <c r="C421" t="s">
        <v>80</v>
      </c>
      <c r="D421" s="9" t="s">
        <v>176</v>
      </c>
      <c r="E421">
        <v>381126</v>
      </c>
    </row>
    <row r="422" spans="1:5" x14ac:dyDescent="0.3">
      <c r="A422" s="14" t="s">
        <v>125</v>
      </c>
      <c r="B422" s="13">
        <v>2022</v>
      </c>
      <c r="C422" t="s">
        <v>74</v>
      </c>
      <c r="D422" s="9" t="s">
        <v>176</v>
      </c>
      <c r="E422">
        <v>613591</v>
      </c>
    </row>
    <row r="423" spans="1:5" x14ac:dyDescent="0.3">
      <c r="A423" s="14" t="s">
        <v>125</v>
      </c>
      <c r="B423" s="13">
        <v>2022</v>
      </c>
      <c r="C423" t="s">
        <v>13</v>
      </c>
      <c r="D423" s="9" t="s">
        <v>176</v>
      </c>
      <c r="E423">
        <v>353539</v>
      </c>
    </row>
    <row r="424" spans="1:5" x14ac:dyDescent="0.3">
      <c r="A424" s="14" t="s">
        <v>125</v>
      </c>
      <c r="B424" s="13">
        <v>2022</v>
      </c>
      <c r="C424" t="s">
        <v>73</v>
      </c>
      <c r="D424" s="9" t="s">
        <v>176</v>
      </c>
      <c r="E424">
        <v>696109</v>
      </c>
    </row>
    <row r="425" spans="1:5" x14ac:dyDescent="0.3">
      <c r="A425" s="14" t="s">
        <v>125</v>
      </c>
      <c r="B425" s="13">
        <v>2022</v>
      </c>
      <c r="C425" t="s">
        <v>19</v>
      </c>
      <c r="D425" s="9" t="s">
        <v>176</v>
      </c>
      <c r="E425">
        <v>43601</v>
      </c>
    </row>
    <row r="426" spans="1:5" x14ac:dyDescent="0.3">
      <c r="A426" s="14" t="s">
        <v>125</v>
      </c>
      <c r="B426" s="13">
        <v>2022</v>
      </c>
      <c r="C426" t="s">
        <v>18</v>
      </c>
      <c r="D426" s="9" t="s">
        <v>176</v>
      </c>
      <c r="E426">
        <v>281360</v>
      </c>
    </row>
    <row r="427" spans="1:5" x14ac:dyDescent="0.3">
      <c r="A427" s="14" t="s">
        <v>125</v>
      </c>
      <c r="B427" s="13">
        <v>2022</v>
      </c>
      <c r="C427" t="s">
        <v>81</v>
      </c>
      <c r="D427" s="9" t="s">
        <v>176</v>
      </c>
      <c r="E427">
        <v>226288</v>
      </c>
    </row>
    <row r="428" spans="1:5" x14ac:dyDescent="0.3">
      <c r="A428" s="14" t="s">
        <v>125</v>
      </c>
      <c r="B428" s="13">
        <v>2022</v>
      </c>
      <c r="C428" t="s">
        <v>25</v>
      </c>
      <c r="D428" s="9" t="s">
        <v>176</v>
      </c>
      <c r="E428">
        <v>610266</v>
      </c>
    </row>
    <row r="429" spans="1:5" x14ac:dyDescent="0.3">
      <c r="A429" s="14" t="s">
        <v>125</v>
      </c>
      <c r="B429" s="13">
        <v>2022</v>
      </c>
      <c r="C429" t="s">
        <v>78</v>
      </c>
      <c r="D429" s="9" t="s">
        <v>176</v>
      </c>
      <c r="E429">
        <v>141625</v>
      </c>
    </row>
    <row r="430" spans="1:5" x14ac:dyDescent="0.3">
      <c r="A430" s="14" t="s">
        <v>125</v>
      </c>
      <c r="B430" s="13">
        <v>2022</v>
      </c>
      <c r="C430" t="s">
        <v>48</v>
      </c>
      <c r="D430" s="9" t="s">
        <v>176</v>
      </c>
      <c r="E430">
        <v>351671</v>
      </c>
    </row>
    <row r="431" spans="1:5" x14ac:dyDescent="0.3">
      <c r="A431" s="14" t="s">
        <v>125</v>
      </c>
      <c r="B431" s="13">
        <v>2022</v>
      </c>
      <c r="C431" t="s">
        <v>87</v>
      </c>
      <c r="D431" s="9" t="s">
        <v>176</v>
      </c>
      <c r="E431">
        <v>317409</v>
      </c>
    </row>
    <row r="432" spans="1:5" x14ac:dyDescent="0.3">
      <c r="A432" s="14" t="s">
        <v>125</v>
      </c>
      <c r="B432" s="13">
        <v>2022</v>
      </c>
      <c r="C432" t="s">
        <v>27</v>
      </c>
      <c r="D432" s="9" t="s">
        <v>176</v>
      </c>
      <c r="E432">
        <v>86274</v>
      </c>
    </row>
    <row r="433" spans="1:5" x14ac:dyDescent="0.3">
      <c r="A433" s="14" t="s">
        <v>125</v>
      </c>
      <c r="B433" s="13">
        <v>2022</v>
      </c>
      <c r="C433" t="s">
        <v>76</v>
      </c>
      <c r="D433" s="9" t="s">
        <v>176</v>
      </c>
      <c r="E433">
        <v>66709</v>
      </c>
    </row>
    <row r="434" spans="1:5" x14ac:dyDescent="0.3">
      <c r="A434" s="14" t="s">
        <v>125</v>
      </c>
      <c r="B434" s="13">
        <v>2022</v>
      </c>
      <c r="C434" t="s">
        <v>58</v>
      </c>
      <c r="D434" s="9" t="s">
        <v>176</v>
      </c>
      <c r="E434">
        <v>617161</v>
      </c>
    </row>
    <row r="435" spans="1:5" x14ac:dyDescent="0.3">
      <c r="A435" s="14" t="s">
        <v>125</v>
      </c>
      <c r="B435" s="13">
        <v>2022</v>
      </c>
      <c r="C435" t="s">
        <v>37</v>
      </c>
      <c r="D435" s="9" t="s">
        <v>176</v>
      </c>
      <c r="E435">
        <v>353562</v>
      </c>
    </row>
    <row r="436" spans="1:5" x14ac:dyDescent="0.3">
      <c r="A436" s="14" t="s">
        <v>125</v>
      </c>
      <c r="B436" s="13">
        <v>2022</v>
      </c>
      <c r="C436" t="s">
        <v>34</v>
      </c>
      <c r="D436" s="9" t="s">
        <v>176</v>
      </c>
      <c r="E436">
        <v>195515</v>
      </c>
    </row>
    <row r="437" spans="1:5" x14ac:dyDescent="0.3">
      <c r="A437" s="14" t="s">
        <v>125</v>
      </c>
      <c r="B437" s="13">
        <v>2022</v>
      </c>
      <c r="C437" t="s">
        <v>9</v>
      </c>
      <c r="D437" s="9" t="s">
        <v>176</v>
      </c>
      <c r="E437">
        <v>1604255</v>
      </c>
    </row>
    <row r="438" spans="1:5" x14ac:dyDescent="0.3">
      <c r="A438" s="14" t="s">
        <v>125</v>
      </c>
      <c r="B438" s="13">
        <v>2022</v>
      </c>
      <c r="C438" t="s">
        <v>70</v>
      </c>
      <c r="D438" s="9" t="s">
        <v>176</v>
      </c>
      <c r="E438">
        <v>773168</v>
      </c>
    </row>
    <row r="439" spans="1:5" x14ac:dyDescent="0.3">
      <c r="A439" s="14" t="s">
        <v>125</v>
      </c>
      <c r="B439" s="13">
        <v>2022</v>
      </c>
      <c r="C439" t="s">
        <v>14</v>
      </c>
      <c r="D439" s="9" t="s">
        <v>176</v>
      </c>
      <c r="E439">
        <v>250218</v>
      </c>
    </row>
    <row r="440" spans="1:5" x14ac:dyDescent="0.3">
      <c r="A440" s="14" t="s">
        <v>125</v>
      </c>
      <c r="B440" s="13">
        <v>2022</v>
      </c>
      <c r="C440" t="s">
        <v>89</v>
      </c>
      <c r="D440" s="9" t="s">
        <v>176</v>
      </c>
      <c r="E440">
        <v>343309</v>
      </c>
    </row>
    <row r="441" spans="1:5" x14ac:dyDescent="0.3">
      <c r="A441" s="14" t="s">
        <v>125</v>
      </c>
      <c r="B441" s="13">
        <v>2022</v>
      </c>
      <c r="C441" t="s">
        <v>62</v>
      </c>
      <c r="D441" s="9" t="s">
        <v>176</v>
      </c>
      <c r="E441">
        <v>543846</v>
      </c>
    </row>
    <row r="442" spans="1:5" x14ac:dyDescent="0.3">
      <c r="A442" s="14" t="s">
        <v>125</v>
      </c>
      <c r="B442" s="13">
        <v>2022</v>
      </c>
      <c r="C442" t="s">
        <v>28</v>
      </c>
      <c r="D442" s="9" t="s">
        <v>176</v>
      </c>
      <c r="E442">
        <v>340785</v>
      </c>
    </row>
    <row r="443" spans="1:5" x14ac:dyDescent="0.3">
      <c r="A443" s="14" t="s">
        <v>125</v>
      </c>
      <c r="B443" s="13">
        <v>2022</v>
      </c>
      <c r="C443" t="s">
        <v>68</v>
      </c>
      <c r="D443" s="9" t="s">
        <v>176</v>
      </c>
      <c r="E443">
        <v>49376</v>
      </c>
    </row>
    <row r="444" spans="1:5" x14ac:dyDescent="0.3">
      <c r="A444" s="14" t="s">
        <v>125</v>
      </c>
      <c r="B444" s="13">
        <v>2022</v>
      </c>
      <c r="C444" t="s">
        <v>6</v>
      </c>
      <c r="D444" s="9" t="s">
        <v>176</v>
      </c>
      <c r="E444">
        <v>3809588</v>
      </c>
    </row>
    <row r="445" spans="1:5" x14ac:dyDescent="0.3">
      <c r="A445" s="14" t="s">
        <v>125</v>
      </c>
      <c r="B445" s="13">
        <v>2022</v>
      </c>
      <c r="C445" t="s">
        <v>65</v>
      </c>
      <c r="D445" s="9" t="s">
        <v>176</v>
      </c>
      <c r="E445">
        <v>2567421</v>
      </c>
    </row>
    <row r="446" spans="1:5" x14ac:dyDescent="0.3">
      <c r="A446" s="14" t="s">
        <v>125</v>
      </c>
      <c r="B446" s="13">
        <v>2022</v>
      </c>
      <c r="C446" t="s">
        <v>30</v>
      </c>
      <c r="D446" s="9" t="s">
        <v>176</v>
      </c>
      <c r="E446">
        <v>183036</v>
      </c>
    </row>
    <row r="447" spans="1:5" x14ac:dyDescent="0.3">
      <c r="A447" s="14" t="s">
        <v>125</v>
      </c>
      <c r="B447" s="13">
        <v>2022</v>
      </c>
      <c r="C447" t="s">
        <v>86</v>
      </c>
      <c r="D447" s="9" t="s">
        <v>176</v>
      </c>
      <c r="E447">
        <v>11326</v>
      </c>
    </row>
    <row r="448" spans="1:5" x14ac:dyDescent="0.3">
      <c r="A448" s="14" t="s">
        <v>125</v>
      </c>
      <c r="B448" s="13">
        <v>2022</v>
      </c>
      <c r="C448" t="s">
        <v>10</v>
      </c>
      <c r="D448" s="9" t="s">
        <v>176</v>
      </c>
      <c r="E448">
        <v>913067</v>
      </c>
    </row>
    <row r="449" spans="1:5" x14ac:dyDescent="0.3">
      <c r="A449" s="14" t="s">
        <v>125</v>
      </c>
      <c r="B449" s="13">
        <v>2022</v>
      </c>
      <c r="C449" t="s">
        <v>12</v>
      </c>
      <c r="D449" s="9" t="s">
        <v>176</v>
      </c>
      <c r="E449">
        <v>174921</v>
      </c>
    </row>
    <row r="450" spans="1:5" x14ac:dyDescent="0.3">
      <c r="A450" s="14" t="s">
        <v>125</v>
      </c>
      <c r="B450" s="13">
        <v>2022</v>
      </c>
      <c r="C450" t="s">
        <v>31</v>
      </c>
      <c r="D450" s="9" t="s">
        <v>176</v>
      </c>
      <c r="E450">
        <v>746375</v>
      </c>
    </row>
    <row r="451" spans="1:5" x14ac:dyDescent="0.3">
      <c r="A451" s="14" t="s">
        <v>125</v>
      </c>
      <c r="B451" s="13">
        <v>2022</v>
      </c>
      <c r="C451" t="s">
        <v>36</v>
      </c>
      <c r="D451" s="9" t="s">
        <v>176</v>
      </c>
      <c r="E451">
        <v>505739</v>
      </c>
    </row>
    <row r="452" spans="1:5" x14ac:dyDescent="0.3">
      <c r="A452" s="14" t="s">
        <v>125</v>
      </c>
      <c r="B452" s="13">
        <v>2022</v>
      </c>
      <c r="C452" t="s">
        <v>35</v>
      </c>
      <c r="D452" s="9" t="s">
        <v>176</v>
      </c>
      <c r="E452">
        <v>584657</v>
      </c>
    </row>
    <row r="453" spans="1:5" x14ac:dyDescent="0.3">
      <c r="A453" s="14" t="s">
        <v>125</v>
      </c>
      <c r="B453" s="13">
        <v>2022</v>
      </c>
      <c r="C453" t="s">
        <v>63</v>
      </c>
      <c r="D453" s="9" t="s">
        <v>176</v>
      </c>
      <c r="E453">
        <v>232236</v>
      </c>
    </row>
    <row r="454" spans="1:5" x14ac:dyDescent="0.3">
      <c r="A454" s="14" t="s">
        <v>125</v>
      </c>
      <c r="B454" s="13">
        <v>2022</v>
      </c>
      <c r="C454" t="s">
        <v>51</v>
      </c>
      <c r="D454" s="9" t="s">
        <v>176</v>
      </c>
      <c r="E454">
        <v>367815</v>
      </c>
    </row>
    <row r="455" spans="1:5" x14ac:dyDescent="0.3">
      <c r="A455" s="14" t="s">
        <v>125</v>
      </c>
      <c r="B455" s="13">
        <v>2022</v>
      </c>
      <c r="C455" t="s">
        <v>41</v>
      </c>
      <c r="D455" s="9" t="s">
        <v>176</v>
      </c>
      <c r="E455">
        <v>629559</v>
      </c>
    </row>
    <row r="456" spans="1:5" x14ac:dyDescent="0.3">
      <c r="A456" s="14" t="s">
        <v>125</v>
      </c>
      <c r="B456" s="13">
        <v>2022</v>
      </c>
      <c r="C456" t="s">
        <v>29</v>
      </c>
      <c r="D456" s="9" t="s">
        <v>176</v>
      </c>
      <c r="E456">
        <v>557529</v>
      </c>
    </row>
    <row r="457" spans="1:5" x14ac:dyDescent="0.3">
      <c r="A457" s="14" t="s">
        <v>125</v>
      </c>
      <c r="B457" s="13">
        <v>2022</v>
      </c>
      <c r="C457" t="s">
        <v>82</v>
      </c>
      <c r="D457" s="9" t="s">
        <v>176</v>
      </c>
      <c r="E457">
        <v>197232</v>
      </c>
    </row>
    <row r="458" spans="1:5" x14ac:dyDescent="0.3">
      <c r="A458" s="14" t="s">
        <v>125</v>
      </c>
      <c r="B458" s="13">
        <v>2022</v>
      </c>
      <c r="C458" t="s">
        <v>67</v>
      </c>
      <c r="D458" s="9" t="s">
        <v>176</v>
      </c>
      <c r="E458">
        <v>101839</v>
      </c>
    </row>
    <row r="459" spans="1:5" x14ac:dyDescent="0.3">
      <c r="A459" s="14" t="s">
        <v>125</v>
      </c>
      <c r="B459" s="13">
        <v>2022</v>
      </c>
      <c r="C459" t="s">
        <v>46</v>
      </c>
      <c r="D459" s="9" t="s">
        <v>176</v>
      </c>
      <c r="E459">
        <v>60624</v>
      </c>
    </row>
    <row r="460" spans="1:5" x14ac:dyDescent="0.3">
      <c r="A460" s="14" t="s">
        <v>125</v>
      </c>
      <c r="B460" s="13">
        <v>2022</v>
      </c>
      <c r="C460" t="s">
        <v>33</v>
      </c>
      <c r="D460" s="9" t="s">
        <v>176</v>
      </c>
      <c r="E460">
        <v>1092719</v>
      </c>
    </row>
    <row r="461" spans="1:5" x14ac:dyDescent="0.3">
      <c r="A461" s="14" t="s">
        <v>125</v>
      </c>
      <c r="B461" s="13">
        <v>2022</v>
      </c>
      <c r="C461" t="s">
        <v>5</v>
      </c>
      <c r="D461" s="9" t="s">
        <v>176</v>
      </c>
      <c r="E461">
        <v>198086</v>
      </c>
    </row>
    <row r="462" spans="1:5" x14ac:dyDescent="0.3">
      <c r="A462" s="14" t="s">
        <v>125</v>
      </c>
      <c r="B462" s="13">
        <v>2022</v>
      </c>
      <c r="C462" t="s">
        <v>53</v>
      </c>
      <c r="D462" s="9" t="s">
        <v>176</v>
      </c>
      <c r="E462">
        <v>352062</v>
      </c>
    </row>
    <row r="463" spans="1:5" x14ac:dyDescent="0.3">
      <c r="A463" s="14" t="s">
        <v>125</v>
      </c>
      <c r="B463" s="13">
        <v>2022</v>
      </c>
      <c r="C463" t="s">
        <v>79</v>
      </c>
      <c r="D463" s="9" t="s">
        <v>176</v>
      </c>
      <c r="E463">
        <v>34286</v>
      </c>
    </row>
    <row r="464" spans="1:5" x14ac:dyDescent="0.3">
      <c r="A464" s="14" t="s">
        <v>125</v>
      </c>
      <c r="B464" s="13">
        <v>2022</v>
      </c>
      <c r="C464" t="s">
        <v>49</v>
      </c>
      <c r="D464" s="9" t="s">
        <v>176</v>
      </c>
      <c r="E464">
        <v>66605</v>
      </c>
    </row>
    <row r="465" spans="1:5" x14ac:dyDescent="0.3">
      <c r="A465" s="14" t="s">
        <v>125</v>
      </c>
      <c r="B465" s="13">
        <v>2022</v>
      </c>
      <c r="C465" t="s">
        <v>66</v>
      </c>
      <c r="D465" s="9" t="s">
        <v>176</v>
      </c>
      <c r="E465">
        <v>199292</v>
      </c>
    </row>
    <row r="466" spans="1:5" x14ac:dyDescent="0.3">
      <c r="A466" s="14" t="s">
        <v>125</v>
      </c>
      <c r="B466" s="13">
        <v>2022</v>
      </c>
      <c r="C466" t="s">
        <v>44</v>
      </c>
      <c r="D466" s="9" t="s">
        <v>176</v>
      </c>
      <c r="E466">
        <v>218359</v>
      </c>
    </row>
    <row r="467" spans="1:5" x14ac:dyDescent="0.3">
      <c r="A467" s="14" t="s">
        <v>125</v>
      </c>
      <c r="B467" s="13">
        <v>2022</v>
      </c>
      <c r="C467" t="s">
        <v>32</v>
      </c>
      <c r="D467" s="9" t="s">
        <v>176</v>
      </c>
      <c r="E467">
        <v>506756</v>
      </c>
    </row>
    <row r="468" spans="1:5" x14ac:dyDescent="0.3">
      <c r="A468" s="14" t="s">
        <v>125</v>
      </c>
      <c r="B468" s="13">
        <v>2022</v>
      </c>
      <c r="C468" t="s">
        <v>7</v>
      </c>
      <c r="D468" s="9" t="s">
        <v>176</v>
      </c>
      <c r="E468">
        <v>169709</v>
      </c>
    </row>
    <row r="469" spans="1:5" x14ac:dyDescent="0.3">
      <c r="A469" s="14" t="s">
        <v>125</v>
      </c>
      <c r="B469" s="13">
        <v>2022</v>
      </c>
      <c r="C469" t="s">
        <v>88</v>
      </c>
      <c r="D469" s="9" t="s">
        <v>176</v>
      </c>
      <c r="E469">
        <v>196915</v>
      </c>
    </row>
    <row r="470" spans="1:5" x14ac:dyDescent="0.3">
      <c r="A470" s="14" t="s">
        <v>125</v>
      </c>
      <c r="B470" s="13">
        <v>2022</v>
      </c>
      <c r="C470" t="s">
        <v>24</v>
      </c>
      <c r="D470" s="9" t="s">
        <v>176</v>
      </c>
      <c r="E470">
        <v>259863</v>
      </c>
    </row>
    <row r="471" spans="1:5" x14ac:dyDescent="0.3">
      <c r="A471" s="14" t="s">
        <v>125</v>
      </c>
      <c r="B471" s="13">
        <v>2022</v>
      </c>
      <c r="C471" t="s">
        <v>84</v>
      </c>
      <c r="D471" s="9" t="s">
        <v>176</v>
      </c>
      <c r="E471">
        <v>78994</v>
      </c>
    </row>
    <row r="472" spans="1:5" x14ac:dyDescent="0.3">
      <c r="A472" s="14" t="s">
        <v>125</v>
      </c>
      <c r="B472" s="13">
        <v>2022</v>
      </c>
      <c r="C472" t="s">
        <v>11</v>
      </c>
      <c r="D472" s="9" t="s">
        <v>176</v>
      </c>
      <c r="E472">
        <v>1232021</v>
      </c>
    </row>
    <row r="473" spans="1:5" x14ac:dyDescent="0.3">
      <c r="A473" s="14" t="s">
        <v>125</v>
      </c>
      <c r="B473" s="13">
        <v>2022</v>
      </c>
      <c r="C473" t="s">
        <v>85</v>
      </c>
      <c r="D473" s="9" t="s">
        <v>176</v>
      </c>
      <c r="E473">
        <v>60284</v>
      </c>
    </row>
    <row r="474" spans="1:5" x14ac:dyDescent="0.3">
      <c r="A474" s="14" t="s">
        <v>125</v>
      </c>
      <c r="B474" s="13">
        <v>2022</v>
      </c>
      <c r="C474" t="s">
        <v>60</v>
      </c>
      <c r="D474" s="9" t="s">
        <v>176</v>
      </c>
      <c r="E474">
        <v>146448</v>
      </c>
    </row>
    <row r="475" spans="1:5" x14ac:dyDescent="0.3">
      <c r="A475" s="14" t="s">
        <v>125</v>
      </c>
      <c r="B475" s="13">
        <v>2022</v>
      </c>
      <c r="C475" t="s">
        <v>39</v>
      </c>
      <c r="D475" s="9" t="s">
        <v>176</v>
      </c>
      <c r="E475">
        <v>1101438</v>
      </c>
    </row>
    <row r="476" spans="1:5" x14ac:dyDescent="0.3">
      <c r="A476" s="14" t="s">
        <v>125</v>
      </c>
      <c r="B476" s="13">
        <v>2022</v>
      </c>
      <c r="C476" t="s">
        <v>71</v>
      </c>
      <c r="D476" s="9" t="s">
        <v>176</v>
      </c>
      <c r="E476">
        <v>364032</v>
      </c>
    </row>
    <row r="477" spans="1:5" x14ac:dyDescent="0.3">
      <c r="A477" s="14" t="s">
        <v>125</v>
      </c>
      <c r="B477" s="13">
        <v>2022</v>
      </c>
      <c r="C477" t="s">
        <v>55</v>
      </c>
      <c r="D477" s="9" t="s">
        <v>176</v>
      </c>
      <c r="E477">
        <v>943628</v>
      </c>
    </row>
    <row r="478" spans="1:5" x14ac:dyDescent="0.3">
      <c r="A478" s="14" t="s">
        <v>125</v>
      </c>
      <c r="B478" s="13">
        <v>2022</v>
      </c>
      <c r="C478" t="s">
        <v>61</v>
      </c>
      <c r="D478" s="9" t="s">
        <v>176</v>
      </c>
      <c r="E478">
        <v>1553100</v>
      </c>
    </row>
    <row r="479" spans="1:5" x14ac:dyDescent="0.3">
      <c r="A479" s="14" t="s">
        <v>125</v>
      </c>
      <c r="B479" s="13">
        <v>2022</v>
      </c>
      <c r="C479" t="s">
        <v>17</v>
      </c>
      <c r="D479" s="9" t="s">
        <v>176</v>
      </c>
      <c r="E479">
        <v>630360</v>
      </c>
    </row>
    <row r="480" spans="1:5" x14ac:dyDescent="0.3">
      <c r="A480" s="14" t="s">
        <v>125</v>
      </c>
      <c r="B480" s="13">
        <v>2022</v>
      </c>
      <c r="C480" t="s">
        <v>56</v>
      </c>
      <c r="D480" s="9" t="s">
        <v>176</v>
      </c>
      <c r="E480">
        <v>150464</v>
      </c>
    </row>
    <row r="481" spans="1:5" x14ac:dyDescent="0.3">
      <c r="A481" s="14" t="s">
        <v>125</v>
      </c>
      <c r="B481" s="13">
        <v>2022</v>
      </c>
      <c r="C481" t="s">
        <v>45</v>
      </c>
      <c r="D481" s="9" t="s">
        <v>176</v>
      </c>
      <c r="E481">
        <v>1202135</v>
      </c>
    </row>
    <row r="482" spans="1:5" x14ac:dyDescent="0.3">
      <c r="A482" s="14" t="s">
        <v>125</v>
      </c>
      <c r="B482" s="13">
        <v>2022</v>
      </c>
      <c r="C482" t="s">
        <v>50</v>
      </c>
      <c r="D482" s="9" t="s">
        <v>176</v>
      </c>
      <c r="E482">
        <v>103541</v>
      </c>
    </row>
    <row r="483" spans="1:5" x14ac:dyDescent="0.3">
      <c r="A483" s="14" t="s">
        <v>125</v>
      </c>
      <c r="B483" s="13">
        <v>2022</v>
      </c>
      <c r="C483" t="s">
        <v>52</v>
      </c>
      <c r="D483" s="9" t="s">
        <v>176</v>
      </c>
      <c r="E483">
        <v>277564</v>
      </c>
    </row>
    <row r="484" spans="1:5" x14ac:dyDescent="0.3">
      <c r="A484" s="14" t="s">
        <v>125</v>
      </c>
      <c r="B484" s="13">
        <v>2022</v>
      </c>
      <c r="C484" t="s">
        <v>26</v>
      </c>
      <c r="D484" s="9" t="s">
        <v>176</v>
      </c>
      <c r="E484">
        <v>699287</v>
      </c>
    </row>
    <row r="485" spans="1:5" x14ac:dyDescent="0.3">
      <c r="A485" s="14" t="s">
        <v>125</v>
      </c>
      <c r="B485" s="13">
        <v>2022</v>
      </c>
      <c r="C485" t="s">
        <v>57</v>
      </c>
      <c r="D485" s="9" t="s">
        <v>176</v>
      </c>
      <c r="E485">
        <v>312868</v>
      </c>
    </row>
    <row r="486" spans="1:5" x14ac:dyDescent="0.3">
      <c r="A486" s="14" t="s">
        <v>125</v>
      </c>
      <c r="B486" s="13">
        <v>2022</v>
      </c>
      <c r="C486" t="s">
        <v>90</v>
      </c>
      <c r="D486" s="9" t="s">
        <v>176</v>
      </c>
      <c r="E486">
        <v>376962</v>
      </c>
    </row>
    <row r="487" spans="1:5" x14ac:dyDescent="0.3">
      <c r="A487" s="14" t="s">
        <v>125</v>
      </c>
      <c r="B487" s="13">
        <v>2022</v>
      </c>
      <c r="C487" t="s">
        <v>21</v>
      </c>
      <c r="D487" s="9" t="s">
        <v>176</v>
      </c>
      <c r="E487">
        <v>285630</v>
      </c>
    </row>
    <row r="488" spans="1:5" x14ac:dyDescent="0.3">
      <c r="A488" s="14" t="s">
        <v>125</v>
      </c>
      <c r="B488" s="13">
        <v>2022</v>
      </c>
      <c r="C488" t="s">
        <v>38</v>
      </c>
      <c r="D488" s="9" t="s">
        <v>176</v>
      </c>
      <c r="E488">
        <v>425399</v>
      </c>
    </row>
    <row r="489" spans="1:5" x14ac:dyDescent="0.3">
      <c r="A489" s="14" t="s">
        <v>125</v>
      </c>
      <c r="B489" s="13">
        <v>2022</v>
      </c>
      <c r="C489" t="s">
        <v>42</v>
      </c>
      <c r="D489" s="9" t="s">
        <v>176</v>
      </c>
      <c r="E489">
        <v>467242</v>
      </c>
    </row>
    <row r="490" spans="1:5" x14ac:dyDescent="0.3">
      <c r="A490" s="14" t="s">
        <v>125</v>
      </c>
      <c r="B490" s="13">
        <v>2022</v>
      </c>
      <c r="C490" t="s">
        <v>15</v>
      </c>
      <c r="D490" s="9" t="s">
        <v>176</v>
      </c>
      <c r="E490">
        <v>397918</v>
      </c>
    </row>
    <row r="491" spans="1:5" x14ac:dyDescent="0.3">
      <c r="A491" s="14" t="s">
        <v>125</v>
      </c>
      <c r="B491" s="13">
        <v>2022</v>
      </c>
      <c r="C491" t="s">
        <v>75</v>
      </c>
      <c r="D491" s="9" t="s">
        <v>176</v>
      </c>
      <c r="E491">
        <v>313386</v>
      </c>
    </row>
    <row r="492" spans="1:5" x14ac:dyDescent="0.3">
      <c r="A492" s="14" t="s">
        <v>125</v>
      </c>
      <c r="B492" s="13">
        <v>2022</v>
      </c>
      <c r="C492" t="s">
        <v>22</v>
      </c>
      <c r="D492" s="9" t="s">
        <v>176</v>
      </c>
      <c r="E492">
        <v>308097</v>
      </c>
    </row>
    <row r="493" spans="1:5" x14ac:dyDescent="0.3">
      <c r="A493" s="14" t="s">
        <v>125</v>
      </c>
      <c r="B493" s="13">
        <v>2022</v>
      </c>
      <c r="C493" t="s">
        <v>83</v>
      </c>
      <c r="D493" s="9" t="s">
        <v>176</v>
      </c>
      <c r="E493">
        <v>531543</v>
      </c>
    </row>
    <row r="494" spans="1:5" x14ac:dyDescent="0.3">
      <c r="A494" s="14" t="s">
        <v>125</v>
      </c>
      <c r="B494" s="13">
        <v>2022</v>
      </c>
      <c r="C494" t="s">
        <v>59</v>
      </c>
      <c r="D494" s="9" t="s">
        <v>176</v>
      </c>
      <c r="E494">
        <v>979856</v>
      </c>
    </row>
    <row r="495" spans="1:5" x14ac:dyDescent="0.3">
      <c r="A495" s="14" t="s">
        <v>125</v>
      </c>
      <c r="B495" s="13">
        <v>2022</v>
      </c>
      <c r="C495" t="s">
        <v>8</v>
      </c>
      <c r="D495" s="9" t="s">
        <v>176</v>
      </c>
      <c r="E495">
        <v>107187</v>
      </c>
    </row>
    <row r="496" spans="1:5" x14ac:dyDescent="0.3">
      <c r="A496" s="14" t="s">
        <v>125</v>
      </c>
      <c r="B496" s="13">
        <v>2022</v>
      </c>
      <c r="C496" t="s">
        <v>16</v>
      </c>
      <c r="D496" s="9" t="s">
        <v>176</v>
      </c>
      <c r="E496">
        <v>279721</v>
      </c>
    </row>
    <row r="497" spans="1:5" x14ac:dyDescent="0.3">
      <c r="A497" s="14" t="s">
        <v>125</v>
      </c>
      <c r="B497" s="13">
        <v>2022</v>
      </c>
      <c r="C497" t="s">
        <v>64</v>
      </c>
      <c r="D497" s="9" t="s">
        <v>176</v>
      </c>
      <c r="E497">
        <v>11669</v>
      </c>
    </row>
    <row r="498" spans="1:5" x14ac:dyDescent="0.3">
      <c r="A498" s="14" t="s">
        <v>125</v>
      </c>
      <c r="B498" s="13">
        <v>2022</v>
      </c>
      <c r="C498" t="s">
        <v>23</v>
      </c>
      <c r="D498" s="9" t="s">
        <v>176</v>
      </c>
      <c r="E498">
        <v>180714</v>
      </c>
    </row>
    <row r="499" spans="1:5" x14ac:dyDescent="0.3">
      <c r="A499" s="14" t="s">
        <v>125</v>
      </c>
      <c r="B499" s="13">
        <v>2022</v>
      </c>
      <c r="C499" t="s">
        <v>77</v>
      </c>
      <c r="D499" s="9" t="s">
        <v>176</v>
      </c>
      <c r="E499">
        <v>318212</v>
      </c>
    </row>
    <row r="500" spans="1:5" x14ac:dyDescent="0.3">
      <c r="A500" s="14" t="s">
        <v>125</v>
      </c>
      <c r="B500" s="17">
        <v>2023</v>
      </c>
      <c r="C500" t="s">
        <v>20</v>
      </c>
      <c r="D500" s="9" t="s">
        <v>176</v>
      </c>
      <c r="E500">
        <v>655935</v>
      </c>
    </row>
    <row r="501" spans="1:5" x14ac:dyDescent="0.3">
      <c r="A501" s="14" t="s">
        <v>125</v>
      </c>
      <c r="B501" s="17">
        <v>2023</v>
      </c>
      <c r="C501" t="s">
        <v>43</v>
      </c>
      <c r="D501" s="9" t="s">
        <v>176</v>
      </c>
      <c r="E501">
        <v>211487</v>
      </c>
    </row>
    <row r="502" spans="1:5" x14ac:dyDescent="0.3">
      <c r="A502" s="14" t="s">
        <v>125</v>
      </c>
      <c r="B502" s="17">
        <v>2023</v>
      </c>
      <c r="C502" t="s">
        <v>47</v>
      </c>
      <c r="D502" s="9" t="s">
        <v>176</v>
      </c>
      <c r="E502">
        <v>284302</v>
      </c>
    </row>
    <row r="503" spans="1:5" x14ac:dyDescent="0.3">
      <c r="A503" s="14" t="s">
        <v>125</v>
      </c>
      <c r="B503" s="17">
        <v>2023</v>
      </c>
      <c r="C503" t="s">
        <v>40</v>
      </c>
      <c r="D503" s="9" t="s">
        <v>176</v>
      </c>
      <c r="E503">
        <v>255495</v>
      </c>
    </row>
    <row r="504" spans="1:5" x14ac:dyDescent="0.3">
      <c r="A504" s="14" t="s">
        <v>125</v>
      </c>
      <c r="B504" s="17">
        <v>2023</v>
      </c>
      <c r="C504" t="s">
        <v>54</v>
      </c>
      <c r="D504" s="9" t="s">
        <v>176</v>
      </c>
      <c r="E504">
        <v>7229</v>
      </c>
    </row>
    <row r="505" spans="1:5" x14ac:dyDescent="0.3">
      <c r="A505" s="14" t="s">
        <v>125</v>
      </c>
      <c r="B505" s="17">
        <v>2023</v>
      </c>
      <c r="C505" t="s">
        <v>69</v>
      </c>
      <c r="D505" s="9" t="s">
        <v>176</v>
      </c>
      <c r="E505">
        <v>514893</v>
      </c>
    </row>
    <row r="506" spans="1:5" x14ac:dyDescent="0.3">
      <c r="A506" s="14" t="s">
        <v>125</v>
      </c>
      <c r="B506" s="17">
        <v>2023</v>
      </c>
      <c r="C506" t="s">
        <v>72</v>
      </c>
      <c r="D506" s="9" t="s">
        <v>176</v>
      </c>
      <c r="E506">
        <v>333815</v>
      </c>
    </row>
    <row r="507" spans="1:5" x14ac:dyDescent="0.3">
      <c r="A507" s="14" t="s">
        <v>125</v>
      </c>
      <c r="B507" s="17">
        <v>2023</v>
      </c>
      <c r="C507" t="s">
        <v>80</v>
      </c>
      <c r="D507" s="9" t="s">
        <v>176</v>
      </c>
      <c r="E507">
        <v>389514</v>
      </c>
    </row>
    <row r="508" spans="1:5" x14ac:dyDescent="0.3">
      <c r="A508" s="14" t="s">
        <v>125</v>
      </c>
      <c r="B508" s="17">
        <v>2023</v>
      </c>
      <c r="C508" t="s">
        <v>74</v>
      </c>
      <c r="D508" s="9" t="s">
        <v>176</v>
      </c>
      <c r="E508">
        <v>629776</v>
      </c>
    </row>
    <row r="509" spans="1:5" x14ac:dyDescent="0.3">
      <c r="A509" s="14" t="s">
        <v>125</v>
      </c>
      <c r="B509" s="17">
        <v>2023</v>
      </c>
      <c r="C509" t="s">
        <v>13</v>
      </c>
      <c r="D509" s="9" t="s">
        <v>176</v>
      </c>
      <c r="E509">
        <v>361677</v>
      </c>
    </row>
    <row r="510" spans="1:5" x14ac:dyDescent="0.3">
      <c r="A510" s="14" t="s">
        <v>125</v>
      </c>
      <c r="B510" s="17">
        <v>2023</v>
      </c>
      <c r="C510" t="s">
        <v>73</v>
      </c>
      <c r="D510" s="9" t="s">
        <v>176</v>
      </c>
      <c r="E510">
        <v>718683</v>
      </c>
    </row>
    <row r="511" spans="1:5" x14ac:dyDescent="0.3">
      <c r="A511" s="14" t="s">
        <v>125</v>
      </c>
      <c r="B511" s="17">
        <v>2023</v>
      </c>
      <c r="C511" t="s">
        <v>19</v>
      </c>
      <c r="D511" s="9" t="s">
        <v>176</v>
      </c>
      <c r="E511">
        <v>38781</v>
      </c>
    </row>
    <row r="512" spans="1:5" x14ac:dyDescent="0.3">
      <c r="A512" s="14" t="s">
        <v>125</v>
      </c>
      <c r="B512" s="17">
        <v>2023</v>
      </c>
      <c r="C512" t="s">
        <v>18</v>
      </c>
      <c r="D512" s="9" t="s">
        <v>176</v>
      </c>
      <c r="E512">
        <v>246009</v>
      </c>
    </row>
    <row r="513" spans="1:5" x14ac:dyDescent="0.3">
      <c r="A513" s="14" t="s">
        <v>125</v>
      </c>
      <c r="B513" s="17">
        <v>2023</v>
      </c>
      <c r="C513" t="s">
        <v>81</v>
      </c>
      <c r="D513" s="9" t="s">
        <v>176</v>
      </c>
      <c r="E513">
        <v>234449</v>
      </c>
    </row>
    <row r="514" spans="1:5" x14ac:dyDescent="0.3">
      <c r="A514" s="14" t="s">
        <v>125</v>
      </c>
      <c r="B514" s="17">
        <v>2023</v>
      </c>
      <c r="C514" t="s">
        <v>25</v>
      </c>
      <c r="D514" s="9" t="s">
        <v>176</v>
      </c>
      <c r="E514">
        <v>629523</v>
      </c>
    </row>
    <row r="515" spans="1:5" x14ac:dyDescent="0.3">
      <c r="A515" s="14" t="s">
        <v>125</v>
      </c>
      <c r="B515" s="17">
        <v>2023</v>
      </c>
      <c r="C515" t="s">
        <v>78</v>
      </c>
      <c r="D515" s="9" t="s">
        <v>176</v>
      </c>
      <c r="E515">
        <v>139698</v>
      </c>
    </row>
    <row r="516" spans="1:5" x14ac:dyDescent="0.3">
      <c r="A516" s="14" t="s">
        <v>125</v>
      </c>
      <c r="B516" s="17">
        <v>2023</v>
      </c>
      <c r="C516" t="s">
        <v>48</v>
      </c>
      <c r="D516" s="9" t="s">
        <v>176</v>
      </c>
      <c r="E516">
        <v>382015</v>
      </c>
    </row>
    <row r="517" spans="1:5" x14ac:dyDescent="0.3">
      <c r="A517" s="14" t="s">
        <v>125</v>
      </c>
      <c r="B517" s="17">
        <v>2023</v>
      </c>
      <c r="C517" t="s">
        <v>87</v>
      </c>
      <c r="D517" s="9" t="s">
        <v>176</v>
      </c>
      <c r="E517">
        <v>325113</v>
      </c>
    </row>
    <row r="518" spans="1:5" x14ac:dyDescent="0.3">
      <c r="A518" s="14" t="s">
        <v>125</v>
      </c>
      <c r="B518" s="17">
        <v>2023</v>
      </c>
      <c r="C518" t="s">
        <v>27</v>
      </c>
      <c r="D518" s="9" t="s">
        <v>176</v>
      </c>
      <c r="E518">
        <v>92557</v>
      </c>
    </row>
    <row r="519" spans="1:5" x14ac:dyDescent="0.3">
      <c r="A519" s="14" t="s">
        <v>125</v>
      </c>
      <c r="B519" s="17">
        <v>2023</v>
      </c>
      <c r="C519" t="s">
        <v>76</v>
      </c>
      <c r="D519" s="9" t="s">
        <v>176</v>
      </c>
      <c r="E519">
        <v>69873</v>
      </c>
    </row>
    <row r="520" spans="1:5" x14ac:dyDescent="0.3">
      <c r="A520" s="14" t="s">
        <v>125</v>
      </c>
      <c r="B520" s="17">
        <v>2023</v>
      </c>
      <c r="C520" t="s">
        <v>58</v>
      </c>
      <c r="D520" s="9" t="s">
        <v>176</v>
      </c>
      <c r="E520">
        <v>639433</v>
      </c>
    </row>
    <row r="521" spans="1:5" x14ac:dyDescent="0.3">
      <c r="A521" s="14" t="s">
        <v>125</v>
      </c>
      <c r="B521" s="17">
        <v>2023</v>
      </c>
      <c r="C521" t="s">
        <v>37</v>
      </c>
      <c r="D521" s="9" t="s">
        <v>176</v>
      </c>
      <c r="E521">
        <v>363775</v>
      </c>
    </row>
    <row r="522" spans="1:5" x14ac:dyDescent="0.3">
      <c r="A522" s="14" t="s">
        <v>125</v>
      </c>
      <c r="B522" s="17">
        <v>2023</v>
      </c>
      <c r="C522" t="s">
        <v>34</v>
      </c>
      <c r="D522" s="9" t="s">
        <v>176</v>
      </c>
      <c r="E522">
        <v>193678</v>
      </c>
    </row>
    <row r="523" spans="1:5" x14ac:dyDescent="0.3">
      <c r="A523" s="14" t="s">
        <v>125</v>
      </c>
      <c r="B523" s="17">
        <v>2023</v>
      </c>
      <c r="C523" t="s">
        <v>9</v>
      </c>
      <c r="D523" s="9" t="s">
        <v>176</v>
      </c>
      <c r="E523">
        <v>1676753</v>
      </c>
    </row>
    <row r="524" spans="1:5" x14ac:dyDescent="0.3">
      <c r="A524" s="14" t="s">
        <v>125</v>
      </c>
      <c r="B524" s="17">
        <v>2023</v>
      </c>
      <c r="C524" t="s">
        <v>70</v>
      </c>
      <c r="D524" s="9" t="s">
        <v>176</v>
      </c>
      <c r="E524">
        <v>797198</v>
      </c>
    </row>
    <row r="525" spans="1:5" x14ac:dyDescent="0.3">
      <c r="A525" s="14" t="s">
        <v>125</v>
      </c>
      <c r="B525" s="17">
        <v>2023</v>
      </c>
      <c r="C525" t="s">
        <v>14</v>
      </c>
      <c r="D525" s="9" t="s">
        <v>176</v>
      </c>
      <c r="E525">
        <v>245011</v>
      </c>
    </row>
    <row r="526" spans="1:5" x14ac:dyDescent="0.3">
      <c r="A526" s="14" t="s">
        <v>125</v>
      </c>
      <c r="B526" s="17">
        <v>2023</v>
      </c>
      <c r="C526" t="s">
        <v>89</v>
      </c>
      <c r="D526" s="9" t="s">
        <v>176</v>
      </c>
      <c r="E526">
        <v>349546</v>
      </c>
    </row>
    <row r="527" spans="1:5" x14ac:dyDescent="0.3">
      <c r="A527" s="14" t="s">
        <v>125</v>
      </c>
      <c r="B527" s="17">
        <v>2023</v>
      </c>
      <c r="C527" t="s">
        <v>62</v>
      </c>
      <c r="D527" s="9" t="s">
        <v>176</v>
      </c>
      <c r="E527">
        <v>557941</v>
      </c>
    </row>
    <row r="528" spans="1:5" x14ac:dyDescent="0.3">
      <c r="A528" s="14" t="s">
        <v>125</v>
      </c>
      <c r="B528" s="17">
        <v>2023</v>
      </c>
      <c r="C528" t="s">
        <v>28</v>
      </c>
      <c r="D528" s="9" t="s">
        <v>176</v>
      </c>
      <c r="E528">
        <v>348835</v>
      </c>
    </row>
    <row r="529" spans="1:5" x14ac:dyDescent="0.3">
      <c r="A529" s="14" t="s">
        <v>125</v>
      </c>
      <c r="B529" s="17">
        <v>2023</v>
      </c>
      <c r="C529" t="s">
        <v>68</v>
      </c>
      <c r="D529" s="9" t="s">
        <v>176</v>
      </c>
      <c r="E529">
        <v>44554</v>
      </c>
    </row>
    <row r="530" spans="1:5" x14ac:dyDescent="0.3">
      <c r="A530" s="14" t="s">
        <v>125</v>
      </c>
      <c r="B530" s="17">
        <v>2023</v>
      </c>
      <c r="C530" t="s">
        <v>6</v>
      </c>
      <c r="D530" s="9" t="s">
        <v>176</v>
      </c>
      <c r="E530">
        <v>4079149</v>
      </c>
    </row>
    <row r="531" spans="1:5" x14ac:dyDescent="0.3">
      <c r="A531" s="14" t="s">
        <v>125</v>
      </c>
      <c r="B531" s="17">
        <v>2023</v>
      </c>
      <c r="C531" t="s">
        <v>65</v>
      </c>
      <c r="D531" s="9" t="s">
        <v>176</v>
      </c>
      <c r="E531">
        <v>2654557</v>
      </c>
    </row>
    <row r="532" spans="1:5" x14ac:dyDescent="0.3">
      <c r="A532" s="14" t="s">
        <v>125</v>
      </c>
      <c r="B532" s="17">
        <v>2023</v>
      </c>
      <c r="C532" t="s">
        <v>30</v>
      </c>
      <c r="D532" s="9" t="s">
        <v>176</v>
      </c>
      <c r="E532">
        <v>190942</v>
      </c>
    </row>
    <row r="533" spans="1:5" x14ac:dyDescent="0.3">
      <c r="A533" s="14" t="s">
        <v>125</v>
      </c>
      <c r="B533" s="17">
        <v>2023</v>
      </c>
      <c r="C533" t="s">
        <v>86</v>
      </c>
      <c r="D533" s="9" t="s">
        <v>176</v>
      </c>
      <c r="E533">
        <v>11612</v>
      </c>
    </row>
    <row r="534" spans="1:5" x14ac:dyDescent="0.3">
      <c r="A534" s="14" t="s">
        <v>125</v>
      </c>
      <c r="B534" s="17">
        <v>2023</v>
      </c>
      <c r="C534" t="s">
        <v>10</v>
      </c>
      <c r="D534" s="9" t="s">
        <v>176</v>
      </c>
      <c r="E534">
        <v>935966</v>
      </c>
    </row>
    <row r="535" spans="1:5" x14ac:dyDescent="0.3">
      <c r="A535" s="14" t="s">
        <v>125</v>
      </c>
      <c r="B535" s="17">
        <v>2023</v>
      </c>
      <c r="C535" t="s">
        <v>12</v>
      </c>
      <c r="D535" s="9" t="s">
        <v>176</v>
      </c>
      <c r="E535">
        <v>179542</v>
      </c>
    </row>
    <row r="536" spans="1:5" x14ac:dyDescent="0.3">
      <c r="A536" s="14" t="s">
        <v>125</v>
      </c>
      <c r="B536" s="17">
        <v>2023</v>
      </c>
      <c r="C536" t="s">
        <v>31</v>
      </c>
      <c r="D536" s="9" t="s">
        <v>176</v>
      </c>
      <c r="E536">
        <v>764318</v>
      </c>
    </row>
    <row r="537" spans="1:5" x14ac:dyDescent="0.3">
      <c r="A537" s="14" t="s">
        <v>125</v>
      </c>
      <c r="B537" s="17">
        <v>2023</v>
      </c>
      <c r="C537" t="s">
        <v>36</v>
      </c>
      <c r="D537" s="9" t="s">
        <v>176</v>
      </c>
      <c r="E537">
        <v>522493</v>
      </c>
    </row>
    <row r="538" spans="1:5" x14ac:dyDescent="0.3">
      <c r="A538" s="14" t="s">
        <v>125</v>
      </c>
      <c r="B538" s="17">
        <v>2023</v>
      </c>
      <c r="C538" t="s">
        <v>35</v>
      </c>
      <c r="D538" s="9" t="s">
        <v>176</v>
      </c>
      <c r="E538">
        <v>593950</v>
      </c>
    </row>
    <row r="539" spans="1:5" x14ac:dyDescent="0.3">
      <c r="A539" s="14" t="s">
        <v>125</v>
      </c>
      <c r="B539" s="17">
        <v>2023</v>
      </c>
      <c r="C539" t="s">
        <v>63</v>
      </c>
      <c r="D539" s="9" t="s">
        <v>176</v>
      </c>
      <c r="E539">
        <v>233939</v>
      </c>
    </row>
    <row r="540" spans="1:5" x14ac:dyDescent="0.3">
      <c r="A540" s="14" t="s">
        <v>125</v>
      </c>
      <c r="B540" s="17">
        <v>2023</v>
      </c>
      <c r="C540" t="s">
        <v>51</v>
      </c>
      <c r="D540" s="9" t="s">
        <v>176</v>
      </c>
      <c r="E540">
        <v>375474</v>
      </c>
    </row>
    <row r="541" spans="1:5" x14ac:dyDescent="0.3">
      <c r="A541" s="14" t="s">
        <v>125</v>
      </c>
      <c r="B541" s="17">
        <v>2023</v>
      </c>
      <c r="C541" t="s">
        <v>41</v>
      </c>
      <c r="D541" s="9" t="s">
        <v>176</v>
      </c>
      <c r="E541">
        <v>646359</v>
      </c>
    </row>
    <row r="542" spans="1:5" x14ac:dyDescent="0.3">
      <c r="A542" s="14" t="s">
        <v>125</v>
      </c>
      <c r="B542" s="17">
        <v>2023</v>
      </c>
      <c r="C542" t="s">
        <v>29</v>
      </c>
      <c r="D542" s="9" t="s">
        <v>176</v>
      </c>
      <c r="E542">
        <v>556345</v>
      </c>
    </row>
    <row r="543" spans="1:5" x14ac:dyDescent="0.3">
      <c r="A543" s="14" t="s">
        <v>125</v>
      </c>
      <c r="B543" s="17">
        <v>2023</v>
      </c>
      <c r="C543" t="s">
        <v>82</v>
      </c>
      <c r="D543" s="9" t="s">
        <v>176</v>
      </c>
      <c r="E543">
        <v>198966</v>
      </c>
    </row>
    <row r="544" spans="1:5" x14ac:dyDescent="0.3">
      <c r="A544" s="14" t="s">
        <v>125</v>
      </c>
      <c r="B544" s="17">
        <v>2023</v>
      </c>
      <c r="C544" t="s">
        <v>67</v>
      </c>
      <c r="D544" s="9" t="s">
        <v>176</v>
      </c>
      <c r="E544">
        <v>108685</v>
      </c>
    </row>
    <row r="545" spans="1:5" x14ac:dyDescent="0.3">
      <c r="A545" s="14" t="s">
        <v>125</v>
      </c>
      <c r="B545" s="17">
        <v>2023</v>
      </c>
      <c r="C545" t="s">
        <v>46</v>
      </c>
      <c r="D545" s="9" t="s">
        <v>176</v>
      </c>
      <c r="E545">
        <v>63673</v>
      </c>
    </row>
    <row r="546" spans="1:5" x14ac:dyDescent="0.3">
      <c r="A546" s="14" t="s">
        <v>125</v>
      </c>
      <c r="B546" s="17">
        <v>2023</v>
      </c>
      <c r="C546" t="s">
        <v>33</v>
      </c>
      <c r="D546" s="9" t="s">
        <v>176</v>
      </c>
      <c r="E546">
        <v>1138449</v>
      </c>
    </row>
    <row r="547" spans="1:5" x14ac:dyDescent="0.3">
      <c r="A547" s="14" t="s">
        <v>125</v>
      </c>
      <c r="B547" s="17">
        <v>2023</v>
      </c>
      <c r="C547" t="s">
        <v>5</v>
      </c>
      <c r="D547" s="9" t="s">
        <v>176</v>
      </c>
      <c r="E547">
        <v>195182</v>
      </c>
    </row>
    <row r="548" spans="1:5" x14ac:dyDescent="0.3">
      <c r="A548" s="14" t="s">
        <v>125</v>
      </c>
      <c r="B548" s="17">
        <v>2023</v>
      </c>
      <c r="C548" t="s">
        <v>53</v>
      </c>
      <c r="D548" s="9" t="s">
        <v>176</v>
      </c>
      <c r="E548">
        <v>298515</v>
      </c>
    </row>
    <row r="549" spans="1:5" x14ac:dyDescent="0.3">
      <c r="A549" s="14" t="s">
        <v>125</v>
      </c>
      <c r="B549" s="17">
        <v>2023</v>
      </c>
      <c r="C549" t="s">
        <v>79</v>
      </c>
      <c r="D549" s="9" t="s">
        <v>176</v>
      </c>
      <c r="E549">
        <v>22157</v>
      </c>
    </row>
    <row r="550" spans="1:5" x14ac:dyDescent="0.3">
      <c r="A550" s="14" t="s">
        <v>125</v>
      </c>
      <c r="B550" s="17">
        <v>2023</v>
      </c>
      <c r="C550" t="s">
        <v>49</v>
      </c>
      <c r="D550" s="9" t="s">
        <v>176</v>
      </c>
      <c r="E550">
        <v>56026</v>
      </c>
    </row>
    <row r="551" spans="1:5" x14ac:dyDescent="0.3">
      <c r="A551" s="14" t="s">
        <v>125</v>
      </c>
      <c r="B551" s="17">
        <v>2023</v>
      </c>
      <c r="C551" t="s">
        <v>66</v>
      </c>
      <c r="D551" s="9" t="s">
        <v>176</v>
      </c>
      <c r="E551">
        <v>202771</v>
      </c>
    </row>
    <row r="552" spans="1:5" x14ac:dyDescent="0.3">
      <c r="A552" s="14" t="s">
        <v>125</v>
      </c>
      <c r="B552" s="17">
        <v>2023</v>
      </c>
      <c r="C552" t="s">
        <v>44</v>
      </c>
      <c r="D552" s="9" t="s">
        <v>176</v>
      </c>
      <c r="E552">
        <v>220260</v>
      </c>
    </row>
    <row r="553" spans="1:5" x14ac:dyDescent="0.3">
      <c r="A553" s="14" t="s">
        <v>125</v>
      </c>
      <c r="B553" s="17">
        <v>2023</v>
      </c>
      <c r="C553" t="s">
        <v>32</v>
      </c>
      <c r="D553" s="9" t="s">
        <v>176</v>
      </c>
      <c r="E553">
        <v>519046</v>
      </c>
    </row>
    <row r="554" spans="1:5" x14ac:dyDescent="0.3">
      <c r="A554" s="14" t="s">
        <v>125</v>
      </c>
      <c r="B554" s="17">
        <v>2023</v>
      </c>
      <c r="C554" t="s">
        <v>7</v>
      </c>
      <c r="D554" s="9" t="s">
        <v>176</v>
      </c>
      <c r="E554">
        <v>167363</v>
      </c>
    </row>
    <row r="555" spans="1:5" x14ac:dyDescent="0.3">
      <c r="A555" s="14" t="s">
        <v>125</v>
      </c>
      <c r="B555" s="17">
        <v>2023</v>
      </c>
      <c r="C555" t="s">
        <v>88</v>
      </c>
      <c r="D555" s="9" t="s">
        <v>176</v>
      </c>
      <c r="E555">
        <v>202423</v>
      </c>
    </row>
    <row r="556" spans="1:5" x14ac:dyDescent="0.3">
      <c r="A556" s="14" t="s">
        <v>125</v>
      </c>
      <c r="B556" s="17">
        <v>2023</v>
      </c>
      <c r="C556" t="s">
        <v>24</v>
      </c>
      <c r="D556" s="9" t="s">
        <v>176</v>
      </c>
      <c r="E556">
        <v>240319</v>
      </c>
    </row>
    <row r="557" spans="1:5" x14ac:dyDescent="0.3">
      <c r="A557" s="14" t="s">
        <v>125</v>
      </c>
      <c r="B557" s="17">
        <v>2023</v>
      </c>
      <c r="C557" t="s">
        <v>84</v>
      </c>
      <c r="D557" s="9" t="s">
        <v>176</v>
      </c>
      <c r="E557">
        <v>80530</v>
      </c>
    </row>
    <row r="558" spans="1:5" x14ac:dyDescent="0.3">
      <c r="A558" s="14" t="s">
        <v>125</v>
      </c>
      <c r="B558" s="17">
        <v>2023</v>
      </c>
      <c r="C558" t="s">
        <v>11</v>
      </c>
      <c r="D558" s="9" t="s">
        <v>176</v>
      </c>
      <c r="E558">
        <v>1290957</v>
      </c>
    </row>
    <row r="559" spans="1:5" x14ac:dyDescent="0.3">
      <c r="A559" s="14" t="s">
        <v>125</v>
      </c>
      <c r="B559" s="17">
        <v>2023</v>
      </c>
      <c r="C559" t="s">
        <v>85</v>
      </c>
      <c r="D559" s="9" t="s">
        <v>176</v>
      </c>
      <c r="E559">
        <v>56383</v>
      </c>
    </row>
    <row r="560" spans="1:5" x14ac:dyDescent="0.3">
      <c r="A560" s="14" t="s">
        <v>125</v>
      </c>
      <c r="B560" s="17">
        <v>2023</v>
      </c>
      <c r="C560" t="s">
        <v>60</v>
      </c>
      <c r="D560" s="9" t="s">
        <v>176</v>
      </c>
      <c r="E560">
        <v>151931</v>
      </c>
    </row>
    <row r="561" spans="1:5" x14ac:dyDescent="0.3">
      <c r="A561" s="14" t="s">
        <v>125</v>
      </c>
      <c r="B561" s="17">
        <v>2023</v>
      </c>
      <c r="C561" t="s">
        <v>39</v>
      </c>
      <c r="D561" s="9" t="s">
        <v>176</v>
      </c>
      <c r="E561">
        <v>1124088</v>
      </c>
    </row>
    <row r="562" spans="1:5" x14ac:dyDescent="0.3">
      <c r="A562" s="14" t="s">
        <v>125</v>
      </c>
      <c r="B562" s="17">
        <v>2023</v>
      </c>
      <c r="C562" t="s">
        <v>71</v>
      </c>
      <c r="D562" s="9" t="s">
        <v>176</v>
      </c>
      <c r="E562">
        <v>371505</v>
      </c>
    </row>
    <row r="563" spans="1:5" x14ac:dyDescent="0.3">
      <c r="A563" s="14" t="s">
        <v>125</v>
      </c>
      <c r="B563" s="17">
        <v>2023</v>
      </c>
      <c r="C563" t="s">
        <v>55</v>
      </c>
      <c r="D563" s="9" t="s">
        <v>176</v>
      </c>
      <c r="E563">
        <v>958271</v>
      </c>
    </row>
    <row r="564" spans="1:5" x14ac:dyDescent="0.3">
      <c r="A564" s="14" t="s">
        <v>125</v>
      </c>
      <c r="B564" s="17">
        <v>2023</v>
      </c>
      <c r="C564" t="s">
        <v>61</v>
      </c>
      <c r="D564" s="9" t="s">
        <v>176</v>
      </c>
      <c r="E564">
        <v>1598470</v>
      </c>
    </row>
    <row r="565" spans="1:5" x14ac:dyDescent="0.3">
      <c r="A565" s="14" t="s">
        <v>125</v>
      </c>
      <c r="B565" s="17">
        <v>2023</v>
      </c>
      <c r="C565" t="s">
        <v>17</v>
      </c>
      <c r="D565" s="9" t="s">
        <v>176</v>
      </c>
      <c r="E565">
        <v>641179</v>
      </c>
    </row>
    <row r="566" spans="1:5" x14ac:dyDescent="0.3">
      <c r="A566" s="14" t="s">
        <v>125</v>
      </c>
      <c r="B566" s="17">
        <v>2023</v>
      </c>
      <c r="C566" t="s">
        <v>56</v>
      </c>
      <c r="D566" s="9" t="s">
        <v>176</v>
      </c>
      <c r="E566">
        <v>151687</v>
      </c>
    </row>
    <row r="567" spans="1:5" x14ac:dyDescent="0.3">
      <c r="A567" s="14" t="s">
        <v>125</v>
      </c>
      <c r="B567" s="17">
        <v>2023</v>
      </c>
      <c r="C567" t="s">
        <v>45</v>
      </c>
      <c r="D567" s="9" t="s">
        <v>176</v>
      </c>
      <c r="E567">
        <v>1238616</v>
      </c>
    </row>
    <row r="568" spans="1:5" x14ac:dyDescent="0.3">
      <c r="A568" s="14" t="s">
        <v>125</v>
      </c>
      <c r="B568" s="17">
        <v>2023</v>
      </c>
      <c r="C568" t="s">
        <v>50</v>
      </c>
      <c r="D568" s="9" t="s">
        <v>176</v>
      </c>
      <c r="E568">
        <v>107086</v>
      </c>
    </row>
    <row r="569" spans="1:5" x14ac:dyDescent="0.3">
      <c r="A569" s="14" t="s">
        <v>125</v>
      </c>
      <c r="B569" s="17">
        <v>2023</v>
      </c>
      <c r="C569" t="s">
        <v>52</v>
      </c>
      <c r="D569" s="9" t="s">
        <v>176</v>
      </c>
      <c r="E569">
        <v>278425</v>
      </c>
    </row>
    <row r="570" spans="1:5" x14ac:dyDescent="0.3">
      <c r="A570" s="14" t="s">
        <v>125</v>
      </c>
      <c r="B570" s="17">
        <v>2023</v>
      </c>
      <c r="C570" t="s">
        <v>26</v>
      </c>
      <c r="D570" s="9" t="s">
        <v>176</v>
      </c>
      <c r="E570">
        <v>735097</v>
      </c>
    </row>
    <row r="571" spans="1:5" x14ac:dyDescent="0.3">
      <c r="A571" s="14" t="s">
        <v>125</v>
      </c>
      <c r="B571" s="17">
        <v>2023</v>
      </c>
      <c r="C571" t="s">
        <v>57</v>
      </c>
      <c r="D571" s="9" t="s">
        <v>176</v>
      </c>
      <c r="E571">
        <v>312951</v>
      </c>
    </row>
    <row r="572" spans="1:5" x14ac:dyDescent="0.3">
      <c r="A572" s="14" t="s">
        <v>125</v>
      </c>
      <c r="B572" s="17">
        <v>2023</v>
      </c>
      <c r="C572" t="s">
        <v>90</v>
      </c>
      <c r="D572" s="9" t="s">
        <v>176</v>
      </c>
      <c r="E572">
        <v>386450</v>
      </c>
    </row>
    <row r="573" spans="1:5" x14ac:dyDescent="0.3">
      <c r="A573" s="14" t="s">
        <v>125</v>
      </c>
      <c r="B573" s="17">
        <v>2023</v>
      </c>
      <c r="C573" t="s">
        <v>21</v>
      </c>
      <c r="D573" s="9" t="s">
        <v>176</v>
      </c>
      <c r="E573">
        <v>291186</v>
      </c>
    </row>
    <row r="574" spans="1:5" x14ac:dyDescent="0.3">
      <c r="A574" s="14" t="s">
        <v>125</v>
      </c>
      <c r="B574" s="17">
        <v>2023</v>
      </c>
      <c r="C574" t="s">
        <v>38</v>
      </c>
      <c r="D574" s="9" t="s">
        <v>176</v>
      </c>
      <c r="E574">
        <v>437759</v>
      </c>
    </row>
    <row r="575" spans="1:5" x14ac:dyDescent="0.3">
      <c r="A575" s="14" t="s">
        <v>125</v>
      </c>
      <c r="B575" s="17">
        <v>2023</v>
      </c>
      <c r="C575" t="s">
        <v>42</v>
      </c>
      <c r="D575" s="9" t="s">
        <v>176</v>
      </c>
      <c r="E575">
        <v>490551</v>
      </c>
    </row>
    <row r="576" spans="1:5" x14ac:dyDescent="0.3">
      <c r="A576" s="14" t="s">
        <v>125</v>
      </c>
      <c r="B576" s="17">
        <v>2023</v>
      </c>
      <c r="C576" t="s">
        <v>15</v>
      </c>
      <c r="D576" s="9" t="s">
        <v>176</v>
      </c>
      <c r="E576">
        <v>411223</v>
      </c>
    </row>
    <row r="577" spans="1:5" x14ac:dyDescent="0.3">
      <c r="A577" s="14" t="s">
        <v>125</v>
      </c>
      <c r="B577" s="17">
        <v>2023</v>
      </c>
      <c r="C577" t="s">
        <v>75</v>
      </c>
      <c r="D577" s="9" t="s">
        <v>176</v>
      </c>
      <c r="E577">
        <v>321113</v>
      </c>
    </row>
    <row r="578" spans="1:5" x14ac:dyDescent="0.3">
      <c r="A578" s="14" t="s">
        <v>125</v>
      </c>
      <c r="B578" s="17">
        <v>2023</v>
      </c>
      <c r="C578" t="s">
        <v>22</v>
      </c>
      <c r="D578" s="9" t="s">
        <v>176</v>
      </c>
      <c r="E578">
        <v>313188</v>
      </c>
    </row>
    <row r="579" spans="1:5" x14ac:dyDescent="0.3">
      <c r="A579" s="14" t="s">
        <v>125</v>
      </c>
      <c r="B579" s="17">
        <v>2023</v>
      </c>
      <c r="C579" t="s">
        <v>83</v>
      </c>
      <c r="D579" s="9" t="s">
        <v>176</v>
      </c>
      <c r="E579">
        <v>548425</v>
      </c>
    </row>
    <row r="580" spans="1:5" x14ac:dyDescent="0.3">
      <c r="A580" s="14" t="s">
        <v>125</v>
      </c>
      <c r="B580" s="17">
        <v>2023</v>
      </c>
      <c r="C580" t="s">
        <v>59</v>
      </c>
      <c r="D580" s="9" t="s">
        <v>176</v>
      </c>
      <c r="E580">
        <v>1018456</v>
      </c>
    </row>
    <row r="581" spans="1:5" x14ac:dyDescent="0.3">
      <c r="A581" s="14" t="s">
        <v>125</v>
      </c>
      <c r="B581" s="17">
        <v>2023</v>
      </c>
      <c r="C581" t="s">
        <v>8</v>
      </c>
      <c r="D581" s="9" t="s">
        <v>176</v>
      </c>
      <c r="E581">
        <v>78182</v>
      </c>
    </row>
    <row r="582" spans="1:5" x14ac:dyDescent="0.3">
      <c r="A582" s="14" t="s">
        <v>125</v>
      </c>
      <c r="B582" s="17">
        <v>2023</v>
      </c>
      <c r="C582" t="s">
        <v>16</v>
      </c>
      <c r="D582" s="9" t="s">
        <v>176</v>
      </c>
      <c r="E582">
        <v>291731</v>
      </c>
    </row>
    <row r="583" spans="1:5" x14ac:dyDescent="0.3">
      <c r="A583" s="14" t="s">
        <v>125</v>
      </c>
      <c r="B583" s="17">
        <v>2023</v>
      </c>
      <c r="C583" t="s">
        <v>64</v>
      </c>
      <c r="D583" s="9" t="s">
        <v>176</v>
      </c>
      <c r="E583">
        <v>29263</v>
      </c>
    </row>
    <row r="584" spans="1:5" x14ac:dyDescent="0.3">
      <c r="A584" s="14" t="s">
        <v>125</v>
      </c>
      <c r="B584" s="17">
        <v>2023</v>
      </c>
      <c r="C584" t="s">
        <v>23</v>
      </c>
      <c r="D584" s="9" t="s">
        <v>176</v>
      </c>
      <c r="E584">
        <v>186425</v>
      </c>
    </row>
    <row r="585" spans="1:5" x14ac:dyDescent="0.3">
      <c r="A585" s="14" t="s">
        <v>125</v>
      </c>
      <c r="B585" s="17">
        <v>2023</v>
      </c>
      <c r="C585" t="s">
        <v>77</v>
      </c>
      <c r="D585" s="9" t="s">
        <v>176</v>
      </c>
      <c r="E585">
        <v>328222</v>
      </c>
    </row>
    <row r="586" spans="1:5" x14ac:dyDescent="0.3">
      <c r="A586" s="14" t="s">
        <v>125</v>
      </c>
      <c r="B586" s="17">
        <v>2024</v>
      </c>
      <c r="C586" t="s">
        <v>20</v>
      </c>
      <c r="D586" s="9" t="s">
        <v>176</v>
      </c>
      <c r="E586">
        <v>674488</v>
      </c>
    </row>
    <row r="587" spans="1:5" x14ac:dyDescent="0.3">
      <c r="A587" s="14" t="s">
        <v>125</v>
      </c>
      <c r="B587" s="17">
        <v>2024</v>
      </c>
      <c r="C587" t="s">
        <v>43</v>
      </c>
      <c r="D587" s="9" t="s">
        <v>176</v>
      </c>
      <c r="E587">
        <v>222339</v>
      </c>
    </row>
    <row r="588" spans="1:5" x14ac:dyDescent="0.3">
      <c r="A588" s="14" t="s">
        <v>125</v>
      </c>
      <c r="B588" s="17">
        <v>2024</v>
      </c>
      <c r="C588" t="s">
        <v>47</v>
      </c>
      <c r="D588" s="9" t="s">
        <v>176</v>
      </c>
      <c r="E588">
        <v>291798</v>
      </c>
    </row>
    <row r="589" spans="1:5" x14ac:dyDescent="0.3">
      <c r="A589" s="14" t="s">
        <v>125</v>
      </c>
      <c r="B589" s="17">
        <v>2024</v>
      </c>
      <c r="C589" t="s">
        <v>40</v>
      </c>
      <c r="D589" s="9" t="s">
        <v>176</v>
      </c>
      <c r="E589">
        <v>267375</v>
      </c>
    </row>
    <row r="590" spans="1:5" x14ac:dyDescent="0.3">
      <c r="A590" s="14" t="s">
        <v>125</v>
      </c>
      <c r="B590" s="17">
        <v>2024</v>
      </c>
      <c r="C590" t="s">
        <v>54</v>
      </c>
      <c r="D590" s="9" t="s">
        <v>176</v>
      </c>
      <c r="E590">
        <v>2437</v>
      </c>
    </row>
    <row r="591" spans="1:5" x14ac:dyDescent="0.3">
      <c r="A591" s="14" t="s">
        <v>125</v>
      </c>
      <c r="B591" s="17">
        <v>2024</v>
      </c>
      <c r="C591" t="s">
        <v>69</v>
      </c>
      <c r="D591" s="9" t="s">
        <v>176</v>
      </c>
      <c r="E591">
        <v>528655</v>
      </c>
    </row>
    <row r="592" spans="1:5" x14ac:dyDescent="0.3">
      <c r="A592" s="14" t="s">
        <v>125</v>
      </c>
      <c r="B592" s="17">
        <v>2024</v>
      </c>
      <c r="C592" t="s">
        <v>72</v>
      </c>
      <c r="D592" s="9" t="s">
        <v>176</v>
      </c>
      <c r="E592">
        <v>343110</v>
      </c>
    </row>
    <row r="593" spans="1:5" x14ac:dyDescent="0.3">
      <c r="A593" s="14" t="s">
        <v>125</v>
      </c>
      <c r="B593" s="17">
        <v>2024</v>
      </c>
      <c r="C593" t="s">
        <v>80</v>
      </c>
      <c r="D593" s="9" t="s">
        <v>176</v>
      </c>
      <c r="E593">
        <v>403734</v>
      </c>
    </row>
    <row r="594" spans="1:5" x14ac:dyDescent="0.3">
      <c r="A594" s="14" t="s">
        <v>125</v>
      </c>
      <c r="B594" s="17">
        <v>2024</v>
      </c>
      <c r="C594" t="s">
        <v>74</v>
      </c>
      <c r="D594" s="9" t="s">
        <v>176</v>
      </c>
      <c r="E594">
        <v>657800</v>
      </c>
    </row>
    <row r="595" spans="1:5" x14ac:dyDescent="0.3">
      <c r="A595" s="14" t="s">
        <v>125</v>
      </c>
      <c r="B595" s="17">
        <v>2024</v>
      </c>
      <c r="C595" t="s">
        <v>13</v>
      </c>
      <c r="D595" s="9" t="s">
        <v>176</v>
      </c>
      <c r="E595">
        <v>374451</v>
      </c>
    </row>
    <row r="596" spans="1:5" x14ac:dyDescent="0.3">
      <c r="A596" s="14" t="s">
        <v>125</v>
      </c>
      <c r="B596" s="17">
        <v>2024</v>
      </c>
      <c r="C596" t="s">
        <v>73</v>
      </c>
      <c r="D596" s="9" t="s">
        <v>176</v>
      </c>
      <c r="E596">
        <v>762500</v>
      </c>
    </row>
    <row r="597" spans="1:5" x14ac:dyDescent="0.3">
      <c r="A597" s="14" t="s">
        <v>125</v>
      </c>
      <c r="B597" s="17">
        <v>2024</v>
      </c>
      <c r="C597" t="s">
        <v>19</v>
      </c>
      <c r="D597" s="9" t="s">
        <v>176</v>
      </c>
      <c r="E597">
        <v>40168</v>
      </c>
    </row>
    <row r="598" spans="1:5" x14ac:dyDescent="0.3">
      <c r="A598" s="14" t="s">
        <v>125</v>
      </c>
      <c r="B598" s="17">
        <v>2024</v>
      </c>
      <c r="C598" t="s">
        <v>18</v>
      </c>
      <c r="D598" s="9" t="s">
        <v>176</v>
      </c>
      <c r="E598">
        <v>263547</v>
      </c>
    </row>
    <row r="599" spans="1:5" x14ac:dyDescent="0.3">
      <c r="A599" s="14" t="s">
        <v>125</v>
      </c>
      <c r="B599" s="17">
        <v>2024</v>
      </c>
      <c r="C599" t="s">
        <v>81</v>
      </c>
      <c r="D599" s="9" t="s">
        <v>176</v>
      </c>
      <c r="E599">
        <v>243621</v>
      </c>
    </row>
    <row r="600" spans="1:5" x14ac:dyDescent="0.3">
      <c r="A600" s="14" t="s">
        <v>125</v>
      </c>
      <c r="B600" s="17">
        <v>2024</v>
      </c>
      <c r="C600" t="s">
        <v>25</v>
      </c>
      <c r="D600" s="9" t="s">
        <v>176</v>
      </c>
      <c r="E600">
        <v>655731</v>
      </c>
    </row>
    <row r="601" spans="1:5" x14ac:dyDescent="0.3">
      <c r="A601" s="14" t="s">
        <v>125</v>
      </c>
      <c r="B601" s="17">
        <v>2024</v>
      </c>
      <c r="C601" t="s">
        <v>78</v>
      </c>
      <c r="D601" s="9" t="s">
        <v>176</v>
      </c>
      <c r="E601">
        <v>149243</v>
      </c>
    </row>
    <row r="602" spans="1:5" x14ac:dyDescent="0.3">
      <c r="A602" s="14" t="s">
        <v>125</v>
      </c>
      <c r="B602" s="17">
        <v>2024</v>
      </c>
      <c r="C602" t="s">
        <v>48</v>
      </c>
      <c r="D602" s="9" t="s">
        <v>176</v>
      </c>
      <c r="E602">
        <v>447415</v>
      </c>
    </row>
    <row r="603" spans="1:5" x14ac:dyDescent="0.3">
      <c r="A603" s="14" t="s">
        <v>125</v>
      </c>
      <c r="B603" s="17">
        <v>2024</v>
      </c>
      <c r="C603" t="s">
        <v>87</v>
      </c>
      <c r="D603" s="9" t="s">
        <v>176</v>
      </c>
      <c r="E603">
        <v>335067</v>
      </c>
    </row>
    <row r="604" spans="1:5" x14ac:dyDescent="0.3">
      <c r="A604" s="14" t="s">
        <v>125</v>
      </c>
      <c r="B604" s="17">
        <v>2024</v>
      </c>
      <c r="C604" t="s">
        <v>27</v>
      </c>
      <c r="D604" s="9" t="s">
        <v>176</v>
      </c>
      <c r="E604">
        <v>97306</v>
      </c>
    </row>
    <row r="605" spans="1:5" x14ac:dyDescent="0.3">
      <c r="A605" s="14" t="s">
        <v>125</v>
      </c>
      <c r="B605" s="17">
        <v>2024</v>
      </c>
      <c r="C605" t="s">
        <v>76</v>
      </c>
      <c r="D605" s="9" t="s">
        <v>176</v>
      </c>
      <c r="E605">
        <v>76688</v>
      </c>
    </row>
    <row r="606" spans="1:5" x14ac:dyDescent="0.3">
      <c r="A606" s="14" t="s">
        <v>125</v>
      </c>
      <c r="B606" s="17">
        <v>2024</v>
      </c>
      <c r="C606" t="s">
        <v>58</v>
      </c>
      <c r="D606" s="9" t="s">
        <v>176</v>
      </c>
      <c r="E606">
        <v>654309</v>
      </c>
    </row>
    <row r="607" spans="1:5" x14ac:dyDescent="0.3">
      <c r="A607" s="14" t="s">
        <v>125</v>
      </c>
      <c r="B607" s="17">
        <v>2024</v>
      </c>
      <c r="C607" t="s">
        <v>37</v>
      </c>
      <c r="D607" s="9" t="s">
        <v>176</v>
      </c>
      <c r="E607">
        <v>378282</v>
      </c>
    </row>
    <row r="608" spans="1:5" x14ac:dyDescent="0.3">
      <c r="A608" s="14" t="s">
        <v>125</v>
      </c>
      <c r="B608" s="17">
        <v>2024</v>
      </c>
      <c r="C608" t="s">
        <v>34</v>
      </c>
      <c r="D608" s="9" t="s">
        <v>176</v>
      </c>
      <c r="E608">
        <v>197509</v>
      </c>
    </row>
    <row r="609" spans="1:5" x14ac:dyDescent="0.3">
      <c r="A609" s="14" t="s">
        <v>125</v>
      </c>
      <c r="B609" s="17">
        <v>2024</v>
      </c>
      <c r="C609" t="s">
        <v>9</v>
      </c>
      <c r="D609" s="9" t="s">
        <v>176</v>
      </c>
      <c r="E609">
        <v>1772297</v>
      </c>
    </row>
    <row r="610" spans="1:5" x14ac:dyDescent="0.3">
      <c r="A610" s="14" t="s">
        <v>125</v>
      </c>
      <c r="B610" s="17">
        <v>2024</v>
      </c>
      <c r="C610" t="s">
        <v>70</v>
      </c>
      <c r="D610" s="9" t="s">
        <v>176</v>
      </c>
      <c r="E610">
        <v>825889</v>
      </c>
    </row>
    <row r="611" spans="1:5" x14ac:dyDescent="0.3">
      <c r="A611" s="14" t="s">
        <v>125</v>
      </c>
      <c r="B611" s="17">
        <v>2024</v>
      </c>
      <c r="C611" t="s">
        <v>14</v>
      </c>
      <c r="D611" s="9" t="s">
        <v>176</v>
      </c>
      <c r="E611">
        <v>254199</v>
      </c>
    </row>
    <row r="612" spans="1:5" x14ac:dyDescent="0.3">
      <c r="A612" s="14" t="s">
        <v>125</v>
      </c>
      <c r="B612" s="17">
        <v>2024</v>
      </c>
      <c r="C612" t="s">
        <v>89</v>
      </c>
      <c r="D612" s="9" t="s">
        <v>176</v>
      </c>
      <c r="E612">
        <v>359380</v>
      </c>
    </row>
    <row r="613" spans="1:5" x14ac:dyDescent="0.3">
      <c r="A613" s="14" t="s">
        <v>125</v>
      </c>
      <c r="B613" s="17">
        <v>2024</v>
      </c>
      <c r="C613" t="s">
        <v>62</v>
      </c>
      <c r="D613" s="9" t="s">
        <v>176</v>
      </c>
      <c r="E613">
        <v>573512</v>
      </c>
    </row>
    <row r="614" spans="1:5" x14ac:dyDescent="0.3">
      <c r="A614" s="14" t="s">
        <v>125</v>
      </c>
      <c r="B614" s="17">
        <v>2024</v>
      </c>
      <c r="C614" t="s">
        <v>28</v>
      </c>
      <c r="D614" s="9" t="s">
        <v>176</v>
      </c>
      <c r="E614">
        <v>365390</v>
      </c>
    </row>
    <row r="615" spans="1:5" x14ac:dyDescent="0.3">
      <c r="A615" s="14" t="s">
        <v>125</v>
      </c>
      <c r="B615" s="17">
        <v>2024</v>
      </c>
      <c r="C615" t="s">
        <v>68</v>
      </c>
      <c r="D615" s="9" t="s">
        <v>176</v>
      </c>
      <c r="E615">
        <v>48163</v>
      </c>
    </row>
    <row r="616" spans="1:5" x14ac:dyDescent="0.3">
      <c r="A616" s="14" t="s">
        <v>125</v>
      </c>
      <c r="B616" s="17">
        <v>2024</v>
      </c>
      <c r="C616" t="s">
        <v>6</v>
      </c>
      <c r="D616" s="9" t="s">
        <v>176</v>
      </c>
      <c r="E616">
        <v>4185146</v>
      </c>
    </row>
    <row r="617" spans="1:5" x14ac:dyDescent="0.3">
      <c r="A617" s="14" t="s">
        <v>125</v>
      </c>
      <c r="B617" s="17">
        <v>2024</v>
      </c>
      <c r="C617" t="s">
        <v>65</v>
      </c>
      <c r="D617" s="9" t="s">
        <v>176</v>
      </c>
      <c r="E617">
        <v>2725503</v>
      </c>
    </row>
    <row r="618" spans="1:5" x14ac:dyDescent="0.3">
      <c r="A618" s="14" t="s">
        <v>125</v>
      </c>
      <c r="B618" s="17">
        <v>2024</v>
      </c>
      <c r="C618" t="s">
        <v>30</v>
      </c>
      <c r="D618" s="9" t="s">
        <v>176</v>
      </c>
      <c r="E618">
        <v>192963</v>
      </c>
    </row>
    <row r="619" spans="1:5" x14ac:dyDescent="0.3">
      <c r="A619" s="14" t="s">
        <v>125</v>
      </c>
      <c r="B619" s="17">
        <v>2024</v>
      </c>
      <c r="C619" t="s">
        <v>86</v>
      </c>
      <c r="D619" s="9" t="s">
        <v>176</v>
      </c>
      <c r="E619">
        <v>12162</v>
      </c>
    </row>
    <row r="620" spans="1:5" x14ac:dyDescent="0.3">
      <c r="A620" s="14" t="s">
        <v>125</v>
      </c>
      <c r="B620" s="17">
        <v>2024</v>
      </c>
      <c r="C620" t="s">
        <v>10</v>
      </c>
      <c r="D620" s="9" t="s">
        <v>176</v>
      </c>
      <c r="E620">
        <v>1002770</v>
      </c>
    </row>
    <row r="621" spans="1:5" x14ac:dyDescent="0.3">
      <c r="A621" s="14" t="s">
        <v>125</v>
      </c>
      <c r="B621" s="17">
        <v>2024</v>
      </c>
      <c r="C621" t="s">
        <v>12</v>
      </c>
      <c r="D621" s="9" t="s">
        <v>176</v>
      </c>
      <c r="E621">
        <v>185158</v>
      </c>
    </row>
    <row r="622" spans="1:5" x14ac:dyDescent="0.3">
      <c r="A622" s="14" t="s">
        <v>125</v>
      </c>
      <c r="B622" s="17">
        <v>2024</v>
      </c>
      <c r="C622" t="s">
        <v>31</v>
      </c>
      <c r="D622" s="9" t="s">
        <v>176</v>
      </c>
      <c r="E622">
        <v>802784</v>
      </c>
    </row>
    <row r="623" spans="1:5" x14ac:dyDescent="0.3">
      <c r="A623" s="14" t="s">
        <v>125</v>
      </c>
      <c r="B623" s="17">
        <v>2024</v>
      </c>
      <c r="C623" t="s">
        <v>36</v>
      </c>
      <c r="D623" s="9" t="s">
        <v>176</v>
      </c>
      <c r="E623">
        <v>537325</v>
      </c>
    </row>
    <row r="624" spans="1:5" x14ac:dyDescent="0.3">
      <c r="A624" s="14" t="s">
        <v>125</v>
      </c>
      <c r="B624" s="17">
        <v>2024</v>
      </c>
      <c r="C624" t="s">
        <v>35</v>
      </c>
      <c r="D624" s="9" t="s">
        <v>176</v>
      </c>
      <c r="E624">
        <v>630130</v>
      </c>
    </row>
    <row r="625" spans="1:5" x14ac:dyDescent="0.3">
      <c r="A625" s="14" t="s">
        <v>125</v>
      </c>
      <c r="B625" s="17">
        <v>2024</v>
      </c>
      <c r="C625" t="s">
        <v>63</v>
      </c>
      <c r="D625" s="9" t="s">
        <v>176</v>
      </c>
      <c r="E625">
        <v>241343</v>
      </c>
    </row>
    <row r="626" spans="1:5" x14ac:dyDescent="0.3">
      <c r="A626" s="14" t="s">
        <v>125</v>
      </c>
      <c r="B626" s="17">
        <v>2024</v>
      </c>
      <c r="C626" t="s">
        <v>51</v>
      </c>
      <c r="D626" s="9" t="s">
        <v>176</v>
      </c>
      <c r="E626">
        <v>392212</v>
      </c>
    </row>
    <row r="627" spans="1:5" x14ac:dyDescent="0.3">
      <c r="A627" s="14" t="s">
        <v>125</v>
      </c>
      <c r="B627" s="17">
        <v>2024</v>
      </c>
      <c r="C627" t="s">
        <v>41</v>
      </c>
      <c r="D627" s="9" t="s">
        <v>176</v>
      </c>
      <c r="E627">
        <v>671747</v>
      </c>
    </row>
    <row r="628" spans="1:5" x14ac:dyDescent="0.3">
      <c r="A628" s="14" t="s">
        <v>125</v>
      </c>
      <c r="B628" s="17">
        <v>2024</v>
      </c>
      <c r="C628" t="s">
        <v>29</v>
      </c>
      <c r="D628" s="9" t="s">
        <v>176</v>
      </c>
      <c r="E628">
        <v>605231</v>
      </c>
    </row>
    <row r="629" spans="1:5" x14ac:dyDescent="0.3">
      <c r="A629" s="14" t="s">
        <v>125</v>
      </c>
      <c r="B629" s="17">
        <v>2024</v>
      </c>
      <c r="C629" t="s">
        <v>82</v>
      </c>
      <c r="D629" s="9" t="s">
        <v>176</v>
      </c>
      <c r="E629">
        <v>206447</v>
      </c>
    </row>
    <row r="630" spans="1:5" x14ac:dyDescent="0.3">
      <c r="A630" s="14" t="s">
        <v>125</v>
      </c>
      <c r="B630" s="17">
        <v>2024</v>
      </c>
      <c r="C630" t="s">
        <v>67</v>
      </c>
      <c r="D630" s="9" t="s">
        <v>176</v>
      </c>
      <c r="E630">
        <v>117365</v>
      </c>
    </row>
    <row r="631" spans="1:5" x14ac:dyDescent="0.3">
      <c r="A631" s="14" t="s">
        <v>125</v>
      </c>
      <c r="B631" s="17">
        <v>2024</v>
      </c>
      <c r="C631" t="s">
        <v>46</v>
      </c>
      <c r="D631" s="9" t="s">
        <v>176</v>
      </c>
      <c r="E631">
        <v>67326</v>
      </c>
    </row>
    <row r="632" spans="1:5" x14ac:dyDescent="0.3">
      <c r="A632" s="14" t="s">
        <v>125</v>
      </c>
      <c r="B632" s="17">
        <v>2024</v>
      </c>
      <c r="C632" t="s">
        <v>33</v>
      </c>
      <c r="D632" s="9" t="s">
        <v>176</v>
      </c>
      <c r="E632">
        <v>1190161</v>
      </c>
    </row>
    <row r="633" spans="1:5" x14ac:dyDescent="0.3">
      <c r="A633" s="14" t="s">
        <v>125</v>
      </c>
      <c r="B633" s="17">
        <v>2024</v>
      </c>
      <c r="C633" t="s">
        <v>5</v>
      </c>
      <c r="D633" s="9" t="s">
        <v>176</v>
      </c>
      <c r="E633">
        <v>209322</v>
      </c>
    </row>
    <row r="634" spans="1:5" x14ac:dyDescent="0.3">
      <c r="A634" s="14" t="s">
        <v>125</v>
      </c>
      <c r="B634" s="17">
        <v>2024</v>
      </c>
      <c r="C634" t="s">
        <v>53</v>
      </c>
      <c r="D634" s="9" t="s">
        <v>176</v>
      </c>
      <c r="E634">
        <v>343144</v>
      </c>
    </row>
    <row r="635" spans="1:5" x14ac:dyDescent="0.3">
      <c r="A635" s="14" t="s">
        <v>125</v>
      </c>
      <c r="B635" s="17">
        <v>2024</v>
      </c>
      <c r="C635" t="s">
        <v>79</v>
      </c>
      <c r="D635" s="9" t="s">
        <v>176</v>
      </c>
      <c r="E635">
        <v>26253</v>
      </c>
    </row>
    <row r="636" spans="1:5" x14ac:dyDescent="0.3">
      <c r="A636" s="14" t="s">
        <v>125</v>
      </c>
      <c r="B636" s="17">
        <v>2024</v>
      </c>
      <c r="C636" t="s">
        <v>49</v>
      </c>
      <c r="D636" s="9" t="s">
        <v>176</v>
      </c>
      <c r="E636">
        <v>64639</v>
      </c>
    </row>
    <row r="637" spans="1:5" x14ac:dyDescent="0.3">
      <c r="A637" s="14" t="s">
        <v>125</v>
      </c>
      <c r="B637" s="17">
        <v>2024</v>
      </c>
      <c r="C637" t="s">
        <v>66</v>
      </c>
      <c r="D637" s="9" t="s">
        <v>176</v>
      </c>
      <c r="E637">
        <v>205193</v>
      </c>
    </row>
    <row r="638" spans="1:5" x14ac:dyDescent="0.3">
      <c r="A638" s="14" t="s">
        <v>125</v>
      </c>
      <c r="B638" s="17">
        <v>2024</v>
      </c>
      <c r="C638" t="s">
        <v>44</v>
      </c>
      <c r="D638" s="9" t="s">
        <v>176</v>
      </c>
      <c r="E638">
        <v>224748</v>
      </c>
    </row>
    <row r="639" spans="1:5" x14ac:dyDescent="0.3">
      <c r="A639" s="14" t="s">
        <v>125</v>
      </c>
      <c r="B639" s="17">
        <v>2024</v>
      </c>
      <c r="C639" t="s">
        <v>32</v>
      </c>
      <c r="D639" s="9" t="s">
        <v>176</v>
      </c>
      <c r="E639">
        <v>507379</v>
      </c>
    </row>
    <row r="640" spans="1:5" x14ac:dyDescent="0.3">
      <c r="A640" s="14" t="s">
        <v>125</v>
      </c>
      <c r="B640" s="17">
        <v>2024</v>
      </c>
      <c r="C640" t="s">
        <v>7</v>
      </c>
      <c r="D640" s="9" t="s">
        <v>176</v>
      </c>
      <c r="E640">
        <v>175145</v>
      </c>
    </row>
    <row r="641" spans="1:5" x14ac:dyDescent="0.3">
      <c r="A641" s="14" t="s">
        <v>125</v>
      </c>
      <c r="B641" s="17">
        <v>2024</v>
      </c>
      <c r="C641" t="s">
        <v>88</v>
      </c>
      <c r="D641" s="9" t="s">
        <v>176</v>
      </c>
      <c r="E641">
        <v>212612</v>
      </c>
    </row>
    <row r="642" spans="1:5" x14ac:dyDescent="0.3">
      <c r="A642" s="14" t="s">
        <v>125</v>
      </c>
      <c r="B642" s="17">
        <v>2024</v>
      </c>
      <c r="C642" t="s">
        <v>24</v>
      </c>
      <c r="D642" s="9" t="s">
        <v>176</v>
      </c>
      <c r="E642">
        <v>253059</v>
      </c>
    </row>
    <row r="643" spans="1:5" x14ac:dyDescent="0.3">
      <c r="A643" s="14" t="s">
        <v>125</v>
      </c>
      <c r="B643" s="17">
        <v>2024</v>
      </c>
      <c r="C643" t="s">
        <v>84</v>
      </c>
      <c r="D643" s="9" t="s">
        <v>176</v>
      </c>
      <c r="E643">
        <v>94433</v>
      </c>
    </row>
    <row r="644" spans="1:5" x14ac:dyDescent="0.3">
      <c r="A644" s="14" t="s">
        <v>125</v>
      </c>
      <c r="B644" s="17">
        <v>2024</v>
      </c>
      <c r="C644" t="s">
        <v>11</v>
      </c>
      <c r="D644" s="9" t="s">
        <v>176</v>
      </c>
      <c r="E644">
        <v>1346877</v>
      </c>
    </row>
    <row r="645" spans="1:5" x14ac:dyDescent="0.3">
      <c r="A645" s="14" t="s">
        <v>125</v>
      </c>
      <c r="B645" s="17">
        <v>2024</v>
      </c>
      <c r="C645" t="s">
        <v>85</v>
      </c>
      <c r="D645" s="9" t="s">
        <v>176</v>
      </c>
      <c r="E645">
        <v>59687</v>
      </c>
    </row>
    <row r="646" spans="1:5" x14ac:dyDescent="0.3">
      <c r="A646" s="14" t="s">
        <v>125</v>
      </c>
      <c r="B646" s="17">
        <v>2024</v>
      </c>
      <c r="C646" t="s">
        <v>60</v>
      </c>
      <c r="D646" s="9" t="s">
        <v>176</v>
      </c>
      <c r="E646">
        <v>161097</v>
      </c>
    </row>
    <row r="647" spans="1:5" x14ac:dyDescent="0.3">
      <c r="A647" s="14" t="s">
        <v>125</v>
      </c>
      <c r="B647" s="17">
        <v>2024</v>
      </c>
      <c r="C647" t="s">
        <v>39</v>
      </c>
      <c r="D647" s="9" t="s">
        <v>176</v>
      </c>
      <c r="E647">
        <v>1179246</v>
      </c>
    </row>
    <row r="648" spans="1:5" x14ac:dyDescent="0.3">
      <c r="A648" s="14" t="s">
        <v>125</v>
      </c>
      <c r="B648" s="17">
        <v>2024</v>
      </c>
      <c r="C648" t="s">
        <v>71</v>
      </c>
      <c r="D648" s="9" t="s">
        <v>176</v>
      </c>
      <c r="E648">
        <v>383445</v>
      </c>
    </row>
    <row r="649" spans="1:5" x14ac:dyDescent="0.3">
      <c r="A649" s="14" t="s">
        <v>125</v>
      </c>
      <c r="B649" s="17">
        <v>2024</v>
      </c>
      <c r="C649" t="s">
        <v>55</v>
      </c>
      <c r="D649" s="9" t="s">
        <v>176</v>
      </c>
      <c r="E649">
        <v>1012552</v>
      </c>
    </row>
    <row r="650" spans="1:5" x14ac:dyDescent="0.3">
      <c r="A650" s="14" t="s">
        <v>125</v>
      </c>
      <c r="B650" s="17">
        <v>2024</v>
      </c>
      <c r="C650" t="s">
        <v>61</v>
      </c>
      <c r="D650" s="9" t="s">
        <v>176</v>
      </c>
      <c r="E650">
        <v>1646667</v>
      </c>
    </row>
    <row r="651" spans="1:5" x14ac:dyDescent="0.3">
      <c r="A651" s="14" t="s">
        <v>125</v>
      </c>
      <c r="B651" s="17">
        <v>2024</v>
      </c>
      <c r="C651" t="s">
        <v>17</v>
      </c>
      <c r="D651" s="9" t="s">
        <v>176</v>
      </c>
      <c r="E651">
        <v>667951</v>
      </c>
    </row>
    <row r="652" spans="1:5" x14ac:dyDescent="0.3">
      <c r="A652" s="14" t="s">
        <v>125</v>
      </c>
      <c r="B652" s="17">
        <v>2024</v>
      </c>
      <c r="C652" t="s">
        <v>56</v>
      </c>
      <c r="D652" s="9" t="s">
        <v>176</v>
      </c>
      <c r="E652">
        <v>155219</v>
      </c>
    </row>
    <row r="653" spans="1:5" x14ac:dyDescent="0.3">
      <c r="A653" s="14" t="s">
        <v>125</v>
      </c>
      <c r="B653" s="17">
        <v>2024</v>
      </c>
      <c r="C653" t="s">
        <v>45</v>
      </c>
      <c r="D653" s="9" t="s">
        <v>176</v>
      </c>
      <c r="E653">
        <v>1295244</v>
      </c>
    </row>
    <row r="654" spans="1:5" x14ac:dyDescent="0.3">
      <c r="A654" s="14" t="s">
        <v>125</v>
      </c>
      <c r="B654" s="17">
        <v>2024</v>
      </c>
      <c r="C654" t="s">
        <v>50</v>
      </c>
      <c r="D654" s="9" t="s">
        <v>176</v>
      </c>
      <c r="E654">
        <v>113299</v>
      </c>
    </row>
    <row r="655" spans="1:5" x14ac:dyDescent="0.3">
      <c r="A655" s="14" t="s">
        <v>125</v>
      </c>
      <c r="B655" s="17">
        <v>2024</v>
      </c>
      <c r="C655" t="s">
        <v>52</v>
      </c>
      <c r="D655" s="9" t="s">
        <v>176</v>
      </c>
      <c r="E655">
        <v>288378</v>
      </c>
    </row>
    <row r="656" spans="1:5" x14ac:dyDescent="0.3">
      <c r="A656" s="14" t="s">
        <v>125</v>
      </c>
      <c r="B656" s="17">
        <v>2024</v>
      </c>
      <c r="C656" t="s">
        <v>26</v>
      </c>
      <c r="D656" s="9" t="s">
        <v>176</v>
      </c>
      <c r="E656">
        <v>770595</v>
      </c>
    </row>
    <row r="657" spans="1:5" x14ac:dyDescent="0.3">
      <c r="A657" s="14" t="s">
        <v>125</v>
      </c>
      <c r="B657" s="17">
        <v>2024</v>
      </c>
      <c r="C657" t="s">
        <v>57</v>
      </c>
      <c r="D657" s="9" t="s">
        <v>176</v>
      </c>
      <c r="E657">
        <v>323219</v>
      </c>
    </row>
    <row r="658" spans="1:5" x14ac:dyDescent="0.3">
      <c r="A658" s="14" t="s">
        <v>125</v>
      </c>
      <c r="B658" s="17">
        <v>2024</v>
      </c>
      <c r="C658" t="s">
        <v>90</v>
      </c>
      <c r="D658" s="9" t="s">
        <v>176</v>
      </c>
      <c r="E658">
        <v>398641</v>
      </c>
    </row>
    <row r="659" spans="1:5" x14ac:dyDescent="0.3">
      <c r="A659" s="14" t="s">
        <v>125</v>
      </c>
      <c r="B659" s="17">
        <v>2024</v>
      </c>
      <c r="C659" t="s">
        <v>21</v>
      </c>
      <c r="D659" s="9" t="s">
        <v>176</v>
      </c>
      <c r="E659">
        <v>297596</v>
      </c>
    </row>
    <row r="660" spans="1:5" x14ac:dyDescent="0.3">
      <c r="A660" s="14" t="s">
        <v>125</v>
      </c>
      <c r="B660" s="17">
        <v>2024</v>
      </c>
      <c r="C660" t="s">
        <v>38</v>
      </c>
      <c r="D660" s="9" t="s">
        <v>176</v>
      </c>
      <c r="E660">
        <v>452402</v>
      </c>
    </row>
    <row r="661" spans="1:5" x14ac:dyDescent="0.3">
      <c r="A661" s="14" t="s">
        <v>125</v>
      </c>
      <c r="B661" s="17">
        <v>2024</v>
      </c>
      <c r="C661" t="s">
        <v>42</v>
      </c>
      <c r="D661" s="9" t="s">
        <v>176</v>
      </c>
      <c r="E661">
        <v>508171</v>
      </c>
    </row>
    <row r="662" spans="1:5" x14ac:dyDescent="0.3">
      <c r="A662" s="14" t="s">
        <v>125</v>
      </c>
      <c r="B662" s="17">
        <v>2024</v>
      </c>
      <c r="C662" t="s">
        <v>15</v>
      </c>
      <c r="D662" s="9" t="s">
        <v>176</v>
      </c>
      <c r="E662">
        <v>434468</v>
      </c>
    </row>
    <row r="663" spans="1:5" x14ac:dyDescent="0.3">
      <c r="A663" s="14" t="s">
        <v>125</v>
      </c>
      <c r="B663" s="17">
        <v>2024</v>
      </c>
      <c r="C663" t="s">
        <v>75</v>
      </c>
      <c r="D663" s="9" t="s">
        <v>176</v>
      </c>
      <c r="E663">
        <v>334985</v>
      </c>
    </row>
    <row r="664" spans="1:5" x14ac:dyDescent="0.3">
      <c r="A664" s="14" t="s">
        <v>125</v>
      </c>
      <c r="B664" s="17">
        <v>2024</v>
      </c>
      <c r="C664" t="s">
        <v>22</v>
      </c>
      <c r="D664" s="9" t="s">
        <v>176</v>
      </c>
      <c r="E664">
        <v>337881</v>
      </c>
    </row>
    <row r="665" spans="1:5" x14ac:dyDescent="0.3">
      <c r="A665" s="14" t="s">
        <v>125</v>
      </c>
      <c r="B665" s="17">
        <v>2024</v>
      </c>
      <c r="C665" t="s">
        <v>83</v>
      </c>
      <c r="D665" s="9" t="s">
        <v>176</v>
      </c>
      <c r="E665">
        <v>560902</v>
      </c>
    </row>
    <row r="666" spans="1:5" x14ac:dyDescent="0.3">
      <c r="A666" s="14" t="s">
        <v>125</v>
      </c>
      <c r="B666" s="17">
        <v>2024</v>
      </c>
      <c r="C666" t="s">
        <v>59</v>
      </c>
      <c r="D666" s="9" t="s">
        <v>176</v>
      </c>
      <c r="E666">
        <v>1058449</v>
      </c>
    </row>
    <row r="667" spans="1:5" x14ac:dyDescent="0.3">
      <c r="A667" s="14" t="s">
        <v>125</v>
      </c>
      <c r="B667" s="17">
        <v>2024</v>
      </c>
      <c r="C667" t="s">
        <v>8</v>
      </c>
      <c r="D667" s="9" t="s">
        <v>176</v>
      </c>
      <c r="E667">
        <v>131574</v>
      </c>
    </row>
    <row r="668" spans="1:5" x14ac:dyDescent="0.3">
      <c r="A668" s="14" t="s">
        <v>125</v>
      </c>
      <c r="B668" s="17">
        <v>2024</v>
      </c>
      <c r="C668" t="s">
        <v>16</v>
      </c>
      <c r="D668" s="9" t="s">
        <v>176</v>
      </c>
      <c r="E668">
        <v>309308</v>
      </c>
    </row>
    <row r="669" spans="1:5" x14ac:dyDescent="0.3">
      <c r="A669" s="14" t="s">
        <v>125</v>
      </c>
      <c r="B669" s="17">
        <v>2024</v>
      </c>
      <c r="C669" t="s">
        <v>64</v>
      </c>
      <c r="D669" s="9" t="s">
        <v>176</v>
      </c>
      <c r="E669">
        <v>34081</v>
      </c>
    </row>
    <row r="670" spans="1:5" x14ac:dyDescent="0.3">
      <c r="A670" s="14" t="s">
        <v>125</v>
      </c>
      <c r="B670" s="17">
        <v>2024</v>
      </c>
      <c r="C670" t="s">
        <v>23</v>
      </c>
      <c r="D670" s="9" t="s">
        <v>176</v>
      </c>
      <c r="E670">
        <v>190928</v>
      </c>
    </row>
    <row r="671" spans="1:5" x14ac:dyDescent="0.3">
      <c r="A671" s="14" t="s">
        <v>125</v>
      </c>
      <c r="B671" s="17">
        <v>2024</v>
      </c>
      <c r="C671" t="s">
        <v>77</v>
      </c>
      <c r="D671" s="9" t="s">
        <v>176</v>
      </c>
      <c r="E671">
        <v>353648</v>
      </c>
    </row>
    <row r="672" spans="1:5" x14ac:dyDescent="0.3">
      <c r="A672" s="13" t="s">
        <v>149</v>
      </c>
      <c r="B672" s="13" t="s">
        <v>187</v>
      </c>
      <c r="C672" t="s">
        <v>115</v>
      </c>
      <c r="D672" s="9" t="s">
        <v>177</v>
      </c>
      <c r="E672" s="11">
        <v>16222</v>
      </c>
    </row>
    <row r="673" spans="1:5" x14ac:dyDescent="0.3">
      <c r="A673" s="13" t="s">
        <v>149</v>
      </c>
      <c r="B673" s="13" t="s">
        <v>187</v>
      </c>
      <c r="C673" t="s">
        <v>112</v>
      </c>
      <c r="D673" s="9" t="s">
        <v>177</v>
      </c>
      <c r="E673" s="11">
        <v>93187</v>
      </c>
    </row>
    <row r="674" spans="1:5" x14ac:dyDescent="0.3">
      <c r="A674" s="13" t="s">
        <v>149</v>
      </c>
      <c r="B674" s="13" t="s">
        <v>187</v>
      </c>
      <c r="C674" t="s">
        <v>113</v>
      </c>
      <c r="D674" s="9" t="s">
        <v>177</v>
      </c>
      <c r="E674" s="11">
        <v>270842</v>
      </c>
    </row>
    <row r="675" spans="1:5" x14ac:dyDescent="0.3">
      <c r="A675" s="13" t="s">
        <v>149</v>
      </c>
      <c r="B675" s="13" t="s">
        <v>187</v>
      </c>
      <c r="C675" t="s">
        <v>114</v>
      </c>
      <c r="D675" s="9" t="s">
        <v>177</v>
      </c>
      <c r="E675" s="11">
        <v>342281</v>
      </c>
    </row>
    <row r="676" spans="1:5" x14ac:dyDescent="0.3">
      <c r="A676" s="13" t="s">
        <v>149</v>
      </c>
      <c r="B676" s="13" t="s">
        <v>187</v>
      </c>
      <c r="C676" t="s">
        <v>117</v>
      </c>
      <c r="D676" s="9" t="s">
        <v>177</v>
      </c>
      <c r="E676" s="11">
        <v>402377</v>
      </c>
    </row>
    <row r="677" spans="1:5" x14ac:dyDescent="0.3">
      <c r="A677" s="13" t="s">
        <v>149</v>
      </c>
      <c r="B677" s="13" t="s">
        <v>187</v>
      </c>
      <c r="C677" t="s">
        <v>116</v>
      </c>
      <c r="D677" s="9" t="s">
        <v>177</v>
      </c>
      <c r="E677" s="11">
        <v>611922</v>
      </c>
    </row>
    <row r="678" spans="1:5" x14ac:dyDescent="0.3">
      <c r="A678" s="13" t="s">
        <v>149</v>
      </c>
      <c r="B678" s="13" t="s">
        <v>187</v>
      </c>
      <c r="C678" t="s">
        <v>110</v>
      </c>
      <c r="D678" s="9" t="s">
        <v>177</v>
      </c>
      <c r="E678" s="11">
        <v>316657</v>
      </c>
    </row>
    <row r="679" spans="1:5" x14ac:dyDescent="0.3">
      <c r="A679" s="13" t="s">
        <v>149</v>
      </c>
      <c r="B679" s="13" t="s">
        <v>187</v>
      </c>
      <c r="C679" t="s">
        <v>111</v>
      </c>
      <c r="D679" s="9" t="s">
        <v>177</v>
      </c>
      <c r="E679" s="11">
        <v>85776</v>
      </c>
    </row>
    <row r="680" spans="1:5" x14ac:dyDescent="0.3">
      <c r="A680" s="13" t="s">
        <v>149</v>
      </c>
      <c r="B680" s="13">
        <v>2021</v>
      </c>
      <c r="C680" t="s">
        <v>115</v>
      </c>
      <c r="D680" s="9" t="s">
        <v>177</v>
      </c>
      <c r="E680" s="11">
        <v>0</v>
      </c>
    </row>
    <row r="681" spans="1:5" x14ac:dyDescent="0.3">
      <c r="A681" s="13" t="s">
        <v>149</v>
      </c>
      <c r="B681" s="13">
        <v>2021</v>
      </c>
      <c r="C681" t="s">
        <v>112</v>
      </c>
      <c r="D681" s="9" t="s">
        <v>177</v>
      </c>
      <c r="E681" s="11">
        <v>0</v>
      </c>
    </row>
    <row r="682" spans="1:5" x14ac:dyDescent="0.3">
      <c r="A682" s="13" t="s">
        <v>149</v>
      </c>
      <c r="B682" s="13">
        <v>2021</v>
      </c>
      <c r="C682" t="s">
        <v>113</v>
      </c>
      <c r="D682" s="9" t="s">
        <v>177</v>
      </c>
      <c r="E682" s="11">
        <v>0</v>
      </c>
    </row>
    <row r="683" spans="1:5" x14ac:dyDescent="0.3">
      <c r="A683" s="13" t="s">
        <v>149</v>
      </c>
      <c r="B683" s="13">
        <v>2021</v>
      </c>
      <c r="C683" t="s">
        <v>114</v>
      </c>
      <c r="D683" s="9" t="s">
        <v>177</v>
      </c>
      <c r="E683" s="11">
        <v>0</v>
      </c>
    </row>
    <row r="684" spans="1:5" x14ac:dyDescent="0.3">
      <c r="A684" s="13" t="s">
        <v>149</v>
      </c>
      <c r="B684" s="13">
        <v>2021</v>
      </c>
      <c r="C684" t="s">
        <v>117</v>
      </c>
      <c r="D684" s="9" t="s">
        <v>177</v>
      </c>
      <c r="E684" s="11">
        <v>0</v>
      </c>
    </row>
    <row r="685" spans="1:5" x14ac:dyDescent="0.3">
      <c r="A685" s="13" t="s">
        <v>149</v>
      </c>
      <c r="B685" s="13">
        <v>2021</v>
      </c>
      <c r="C685" t="s">
        <v>116</v>
      </c>
      <c r="D685" s="9" t="s">
        <v>177</v>
      </c>
      <c r="E685" s="11">
        <v>0</v>
      </c>
    </row>
    <row r="686" spans="1:5" x14ac:dyDescent="0.3">
      <c r="A686" s="13" t="s">
        <v>149</v>
      </c>
      <c r="B686" s="13">
        <v>2021</v>
      </c>
      <c r="C686" t="s">
        <v>110</v>
      </c>
      <c r="D686" s="9" t="s">
        <v>177</v>
      </c>
      <c r="E686" s="11">
        <v>0</v>
      </c>
    </row>
    <row r="687" spans="1:5" x14ac:dyDescent="0.3">
      <c r="A687" s="13" t="s">
        <v>149</v>
      </c>
      <c r="B687" s="13">
        <v>2021</v>
      </c>
      <c r="C687" t="s">
        <v>111</v>
      </c>
      <c r="D687" s="9" t="s">
        <v>177</v>
      </c>
      <c r="E687" s="11">
        <v>0</v>
      </c>
    </row>
    <row r="688" spans="1:5" x14ac:dyDescent="0.3">
      <c r="A688" s="13" t="s">
        <v>149</v>
      </c>
      <c r="B688" s="13">
        <v>2022</v>
      </c>
      <c r="C688" t="s">
        <v>115</v>
      </c>
      <c r="D688" s="9" t="s">
        <v>177</v>
      </c>
      <c r="E688" s="11">
        <v>0</v>
      </c>
    </row>
    <row r="689" spans="1:5" x14ac:dyDescent="0.3">
      <c r="A689" s="13" t="s">
        <v>149</v>
      </c>
      <c r="B689" s="13">
        <v>2022</v>
      </c>
      <c r="C689" t="s">
        <v>112</v>
      </c>
      <c r="D689" s="9" t="s">
        <v>177</v>
      </c>
      <c r="E689" s="11">
        <v>0</v>
      </c>
    </row>
    <row r="690" spans="1:5" x14ac:dyDescent="0.3">
      <c r="A690" s="13" t="s">
        <v>149</v>
      </c>
      <c r="B690" s="13">
        <v>2022</v>
      </c>
      <c r="C690" t="s">
        <v>113</v>
      </c>
      <c r="D690" s="9" t="s">
        <v>177</v>
      </c>
      <c r="E690" s="11">
        <v>0</v>
      </c>
    </row>
    <row r="691" spans="1:5" x14ac:dyDescent="0.3">
      <c r="A691" s="13" t="s">
        <v>149</v>
      </c>
      <c r="B691" s="13">
        <v>2022</v>
      </c>
      <c r="C691" t="s">
        <v>114</v>
      </c>
      <c r="D691" s="9" t="s">
        <v>177</v>
      </c>
      <c r="E691" s="11">
        <v>0</v>
      </c>
    </row>
    <row r="692" spans="1:5" x14ac:dyDescent="0.3">
      <c r="A692" s="13" t="s">
        <v>149</v>
      </c>
      <c r="B692" s="13">
        <v>2022</v>
      </c>
      <c r="C692" t="s">
        <v>117</v>
      </c>
      <c r="D692" s="9" t="s">
        <v>177</v>
      </c>
      <c r="E692" s="11">
        <v>0</v>
      </c>
    </row>
    <row r="693" spans="1:5" x14ac:dyDescent="0.3">
      <c r="A693" s="13" t="s">
        <v>149</v>
      </c>
      <c r="B693" s="13">
        <v>2022</v>
      </c>
      <c r="C693" t="s">
        <v>116</v>
      </c>
      <c r="D693" s="9" t="s">
        <v>177</v>
      </c>
      <c r="E693" s="11">
        <v>0</v>
      </c>
    </row>
    <row r="694" spans="1:5" x14ac:dyDescent="0.3">
      <c r="A694" s="13" t="s">
        <v>149</v>
      </c>
      <c r="B694" s="13">
        <v>2022</v>
      </c>
      <c r="C694" t="s">
        <v>110</v>
      </c>
      <c r="D694" s="9" t="s">
        <v>177</v>
      </c>
      <c r="E694" s="11">
        <v>0</v>
      </c>
    </row>
    <row r="695" spans="1:5" x14ac:dyDescent="0.3">
      <c r="A695" s="13" t="s">
        <v>149</v>
      </c>
      <c r="B695" s="13">
        <v>2022</v>
      </c>
      <c r="C695" t="s">
        <v>111</v>
      </c>
      <c r="D695" s="9" t="s">
        <v>177</v>
      </c>
      <c r="E695" s="11">
        <v>0</v>
      </c>
    </row>
    <row r="696" spans="1:5" x14ac:dyDescent="0.3">
      <c r="A696" s="13" t="s">
        <v>149</v>
      </c>
      <c r="B696" s="17">
        <v>2023</v>
      </c>
      <c r="C696" t="s">
        <v>115</v>
      </c>
      <c r="D696" s="9" t="s">
        <v>177</v>
      </c>
      <c r="E696" s="11">
        <v>0</v>
      </c>
    </row>
    <row r="697" spans="1:5" x14ac:dyDescent="0.3">
      <c r="A697" s="13" t="s">
        <v>149</v>
      </c>
      <c r="B697" s="17">
        <v>2023</v>
      </c>
      <c r="C697" t="s">
        <v>112</v>
      </c>
      <c r="D697" s="9" t="s">
        <v>177</v>
      </c>
      <c r="E697" s="11">
        <v>0</v>
      </c>
    </row>
    <row r="698" spans="1:5" x14ac:dyDescent="0.3">
      <c r="A698" s="13" t="s">
        <v>149</v>
      </c>
      <c r="B698" s="17">
        <v>2023</v>
      </c>
      <c r="C698" t="s">
        <v>113</v>
      </c>
      <c r="D698" s="9" t="s">
        <v>177</v>
      </c>
      <c r="E698" s="11">
        <v>0</v>
      </c>
    </row>
    <row r="699" spans="1:5" x14ac:dyDescent="0.3">
      <c r="A699" s="13" t="s">
        <v>149</v>
      </c>
      <c r="B699" s="17">
        <v>2023</v>
      </c>
      <c r="C699" t="s">
        <v>114</v>
      </c>
      <c r="D699" s="9" t="s">
        <v>177</v>
      </c>
      <c r="E699" s="11">
        <v>0</v>
      </c>
    </row>
    <row r="700" spans="1:5" x14ac:dyDescent="0.3">
      <c r="A700" s="13" t="s">
        <v>149</v>
      </c>
      <c r="B700" s="17">
        <v>2023</v>
      </c>
      <c r="C700" t="s">
        <v>117</v>
      </c>
      <c r="D700" s="9" t="s">
        <v>177</v>
      </c>
      <c r="E700" s="11">
        <v>0</v>
      </c>
    </row>
    <row r="701" spans="1:5" x14ac:dyDescent="0.3">
      <c r="A701" s="13" t="s">
        <v>149</v>
      </c>
      <c r="B701" s="17">
        <v>2023</v>
      </c>
      <c r="C701" t="s">
        <v>116</v>
      </c>
      <c r="D701" s="9" t="s">
        <v>177</v>
      </c>
      <c r="E701" s="11">
        <v>0</v>
      </c>
    </row>
    <row r="702" spans="1:5" x14ac:dyDescent="0.3">
      <c r="A702" s="13" t="s">
        <v>149</v>
      </c>
      <c r="B702" s="17">
        <v>2023</v>
      </c>
      <c r="C702" t="s">
        <v>110</v>
      </c>
      <c r="D702" s="9" t="s">
        <v>177</v>
      </c>
      <c r="E702" s="11">
        <v>0</v>
      </c>
    </row>
    <row r="703" spans="1:5" x14ac:dyDescent="0.3">
      <c r="A703" s="13" t="s">
        <v>149</v>
      </c>
      <c r="B703" s="17">
        <v>2023</v>
      </c>
      <c r="C703" t="s">
        <v>111</v>
      </c>
      <c r="D703" s="9" t="s">
        <v>177</v>
      </c>
      <c r="E703" s="11">
        <v>0</v>
      </c>
    </row>
    <row r="704" spans="1:5" x14ac:dyDescent="0.3">
      <c r="A704" s="13" t="s">
        <v>149</v>
      </c>
      <c r="B704" s="17">
        <v>2024</v>
      </c>
      <c r="C704" t="s">
        <v>115</v>
      </c>
      <c r="D704" s="9" t="s">
        <v>177</v>
      </c>
      <c r="E704" s="11">
        <v>8418</v>
      </c>
    </row>
    <row r="705" spans="1:5" x14ac:dyDescent="0.3">
      <c r="A705" s="13" t="s">
        <v>149</v>
      </c>
      <c r="B705" s="17">
        <v>2024</v>
      </c>
      <c r="C705" t="s">
        <v>112</v>
      </c>
      <c r="D705" s="9" t="s">
        <v>177</v>
      </c>
      <c r="E705" s="11">
        <v>41904</v>
      </c>
    </row>
    <row r="706" spans="1:5" x14ac:dyDescent="0.3">
      <c r="A706" s="13" t="s">
        <v>149</v>
      </c>
      <c r="B706" s="17">
        <v>2024</v>
      </c>
      <c r="C706" t="s">
        <v>113</v>
      </c>
      <c r="D706" s="9" t="s">
        <v>177</v>
      </c>
      <c r="E706" s="11">
        <v>122759</v>
      </c>
    </row>
    <row r="707" spans="1:5" x14ac:dyDescent="0.3">
      <c r="A707" s="13" t="s">
        <v>149</v>
      </c>
      <c r="B707" s="17">
        <v>2024</v>
      </c>
      <c r="C707" t="s">
        <v>114</v>
      </c>
      <c r="D707" s="9" t="s">
        <v>177</v>
      </c>
      <c r="E707" s="11">
        <v>159726</v>
      </c>
    </row>
    <row r="708" spans="1:5" x14ac:dyDescent="0.3">
      <c r="A708" s="13" t="s">
        <v>149</v>
      </c>
      <c r="B708" s="17">
        <v>2024</v>
      </c>
      <c r="C708" t="s">
        <v>117</v>
      </c>
      <c r="D708" s="9" t="s">
        <v>177</v>
      </c>
      <c r="E708" s="11">
        <v>198785</v>
      </c>
    </row>
    <row r="709" spans="1:5" x14ac:dyDescent="0.3">
      <c r="A709" s="13" t="s">
        <v>149</v>
      </c>
      <c r="B709" s="17">
        <v>2024</v>
      </c>
      <c r="C709" t="s">
        <v>116</v>
      </c>
      <c r="D709" s="9" t="s">
        <v>177</v>
      </c>
      <c r="E709" s="11">
        <v>308386</v>
      </c>
    </row>
    <row r="710" spans="1:5" x14ac:dyDescent="0.3">
      <c r="A710" s="13" t="s">
        <v>149</v>
      </c>
      <c r="B710" s="17">
        <v>2024</v>
      </c>
      <c r="C710" t="s">
        <v>110</v>
      </c>
      <c r="D710" s="9" t="s">
        <v>177</v>
      </c>
      <c r="E710" s="11">
        <v>171828</v>
      </c>
    </row>
    <row r="711" spans="1:5" x14ac:dyDescent="0.3">
      <c r="A711" s="13" t="s">
        <v>149</v>
      </c>
      <c r="B711" s="17">
        <v>2024</v>
      </c>
      <c r="C711" t="s">
        <v>111</v>
      </c>
      <c r="D711" s="9" t="s">
        <v>177</v>
      </c>
      <c r="E711" s="11">
        <v>50496</v>
      </c>
    </row>
    <row r="712" spans="1:5" x14ac:dyDescent="0.3">
      <c r="A712" s="13" t="s">
        <v>101</v>
      </c>
      <c r="B712" s="13" t="s">
        <v>187</v>
      </c>
      <c r="C712" t="s">
        <v>127</v>
      </c>
      <c r="D712" s="9" t="s">
        <v>177</v>
      </c>
      <c r="E712" s="11">
        <v>4247</v>
      </c>
    </row>
    <row r="713" spans="1:5" x14ac:dyDescent="0.3">
      <c r="A713" s="13" t="s">
        <v>101</v>
      </c>
      <c r="B713" s="13" t="s">
        <v>187</v>
      </c>
      <c r="C713" t="s">
        <v>134</v>
      </c>
      <c r="D713" s="9" t="s">
        <v>177</v>
      </c>
      <c r="E713" s="11">
        <v>528</v>
      </c>
    </row>
    <row r="714" spans="1:5" x14ac:dyDescent="0.3">
      <c r="A714" s="13" t="s">
        <v>101</v>
      </c>
      <c r="B714" s="13" t="s">
        <v>187</v>
      </c>
      <c r="C714" t="s">
        <v>132</v>
      </c>
      <c r="D714" s="9" t="s">
        <v>177</v>
      </c>
      <c r="E714" s="11">
        <v>15476</v>
      </c>
    </row>
    <row r="715" spans="1:5" x14ac:dyDescent="0.3">
      <c r="A715" s="13" t="s">
        <v>101</v>
      </c>
      <c r="B715" s="13" t="s">
        <v>187</v>
      </c>
      <c r="C715" t="s">
        <v>130</v>
      </c>
      <c r="D715" s="9" t="s">
        <v>177</v>
      </c>
      <c r="E715" s="11">
        <v>2132373</v>
      </c>
    </row>
    <row r="716" spans="1:5" x14ac:dyDescent="0.3">
      <c r="A716" s="13" t="s">
        <v>101</v>
      </c>
      <c r="B716" s="13" t="s">
        <v>187</v>
      </c>
      <c r="C716" t="s">
        <v>129</v>
      </c>
      <c r="D716" s="9" t="s">
        <v>177</v>
      </c>
      <c r="E716" s="11">
        <v>130</v>
      </c>
    </row>
    <row r="717" spans="1:5" x14ac:dyDescent="0.3">
      <c r="A717" s="13" t="s">
        <v>101</v>
      </c>
      <c r="B717" s="13" t="s">
        <v>187</v>
      </c>
      <c r="C717" t="s">
        <v>126</v>
      </c>
      <c r="D717" s="9" t="s">
        <v>177</v>
      </c>
      <c r="E717" s="11">
        <v>218</v>
      </c>
    </row>
    <row r="718" spans="1:5" x14ac:dyDescent="0.3">
      <c r="A718" s="13" t="s">
        <v>101</v>
      </c>
      <c r="B718" s="13" t="s">
        <v>187</v>
      </c>
      <c r="C718" t="s">
        <v>128</v>
      </c>
      <c r="D718" s="9" t="s">
        <v>177</v>
      </c>
      <c r="E718" s="11">
        <v>19</v>
      </c>
    </row>
    <row r="719" spans="1:5" x14ac:dyDescent="0.3">
      <c r="A719" s="13" t="s">
        <v>101</v>
      </c>
      <c r="B719" s="13" t="s">
        <v>187</v>
      </c>
      <c r="C719" t="s">
        <v>131</v>
      </c>
      <c r="D719" s="9" t="s">
        <v>177</v>
      </c>
      <c r="E719" s="11">
        <v>37</v>
      </c>
    </row>
    <row r="720" spans="1:5" x14ac:dyDescent="0.3">
      <c r="A720" s="13" t="s">
        <v>101</v>
      </c>
      <c r="B720" s="13" t="s">
        <v>187</v>
      </c>
      <c r="C720" t="s">
        <v>141</v>
      </c>
      <c r="D720" s="9" t="s">
        <v>177</v>
      </c>
      <c r="E720" s="11">
        <v>565</v>
      </c>
    </row>
    <row r="721" spans="1:5" x14ac:dyDescent="0.3">
      <c r="A721" s="13" t="s">
        <v>101</v>
      </c>
      <c r="B721" s="13">
        <v>2021</v>
      </c>
      <c r="C721" t="s">
        <v>127</v>
      </c>
      <c r="D721" s="9" t="s">
        <v>177</v>
      </c>
      <c r="E721" s="11">
        <v>0</v>
      </c>
    </row>
    <row r="722" spans="1:5" x14ac:dyDescent="0.3">
      <c r="A722" s="13" t="s">
        <v>101</v>
      </c>
      <c r="B722" s="13">
        <v>2021</v>
      </c>
      <c r="C722" t="s">
        <v>134</v>
      </c>
      <c r="D722" s="9" t="s">
        <v>177</v>
      </c>
      <c r="E722" s="11">
        <v>0</v>
      </c>
    </row>
    <row r="723" spans="1:5" x14ac:dyDescent="0.3">
      <c r="A723" s="13" t="s">
        <v>101</v>
      </c>
      <c r="B723" s="13">
        <v>2021</v>
      </c>
      <c r="C723" t="s">
        <v>132</v>
      </c>
      <c r="D723" s="9" t="s">
        <v>177</v>
      </c>
      <c r="E723" s="11">
        <v>0</v>
      </c>
    </row>
    <row r="724" spans="1:5" x14ac:dyDescent="0.3">
      <c r="A724" s="13" t="s">
        <v>101</v>
      </c>
      <c r="B724" s="13">
        <v>2021</v>
      </c>
      <c r="C724" t="s">
        <v>130</v>
      </c>
      <c r="D724" s="9" t="s">
        <v>177</v>
      </c>
      <c r="E724" s="11">
        <v>0</v>
      </c>
    </row>
    <row r="725" spans="1:5" x14ac:dyDescent="0.3">
      <c r="A725" s="13" t="s">
        <v>101</v>
      </c>
      <c r="B725" s="13">
        <v>2021</v>
      </c>
      <c r="C725" t="s">
        <v>129</v>
      </c>
      <c r="D725" s="9" t="s">
        <v>177</v>
      </c>
      <c r="E725" s="11">
        <v>0</v>
      </c>
    </row>
    <row r="726" spans="1:5" x14ac:dyDescent="0.3">
      <c r="A726" s="13" t="s">
        <v>101</v>
      </c>
      <c r="B726" s="13">
        <v>2021</v>
      </c>
      <c r="C726" t="s">
        <v>126</v>
      </c>
      <c r="D726" s="9" t="s">
        <v>177</v>
      </c>
      <c r="E726" s="11">
        <v>0</v>
      </c>
    </row>
    <row r="727" spans="1:5" x14ac:dyDescent="0.3">
      <c r="A727" s="13" t="s">
        <v>101</v>
      </c>
      <c r="B727" s="13">
        <v>2021</v>
      </c>
      <c r="C727" t="s">
        <v>128</v>
      </c>
      <c r="D727" s="9" t="s">
        <v>177</v>
      </c>
      <c r="E727" s="11">
        <v>0</v>
      </c>
    </row>
    <row r="728" spans="1:5" x14ac:dyDescent="0.3">
      <c r="A728" s="13" t="s">
        <v>101</v>
      </c>
      <c r="B728" s="13">
        <v>2021</v>
      </c>
      <c r="C728" t="s">
        <v>131</v>
      </c>
      <c r="D728" s="9" t="s">
        <v>177</v>
      </c>
      <c r="E728" s="11">
        <v>0</v>
      </c>
    </row>
    <row r="729" spans="1:5" x14ac:dyDescent="0.3">
      <c r="A729" s="13" t="s">
        <v>101</v>
      </c>
      <c r="B729" s="13">
        <v>2021</v>
      </c>
      <c r="C729" t="s">
        <v>141</v>
      </c>
      <c r="D729" s="9" t="s">
        <v>177</v>
      </c>
      <c r="E729" s="11">
        <v>0</v>
      </c>
    </row>
    <row r="730" spans="1:5" x14ac:dyDescent="0.3">
      <c r="A730" s="13" t="s">
        <v>101</v>
      </c>
      <c r="B730" s="13">
        <v>2022</v>
      </c>
      <c r="C730" t="s">
        <v>127</v>
      </c>
      <c r="D730" s="9" t="s">
        <v>177</v>
      </c>
      <c r="E730" s="11">
        <v>0</v>
      </c>
    </row>
    <row r="731" spans="1:5" x14ac:dyDescent="0.3">
      <c r="A731" s="13" t="s">
        <v>101</v>
      </c>
      <c r="B731" s="13">
        <v>2022</v>
      </c>
      <c r="C731" t="s">
        <v>134</v>
      </c>
      <c r="D731" s="9" t="s">
        <v>177</v>
      </c>
      <c r="E731" s="11">
        <v>0</v>
      </c>
    </row>
    <row r="732" spans="1:5" x14ac:dyDescent="0.3">
      <c r="A732" s="13" t="s">
        <v>101</v>
      </c>
      <c r="B732" s="13">
        <v>2022</v>
      </c>
      <c r="C732" t="s">
        <v>132</v>
      </c>
      <c r="D732" s="9" t="s">
        <v>177</v>
      </c>
      <c r="E732" s="11">
        <v>0</v>
      </c>
    </row>
    <row r="733" spans="1:5" x14ac:dyDescent="0.3">
      <c r="A733" s="13" t="s">
        <v>101</v>
      </c>
      <c r="B733" s="13">
        <v>2022</v>
      </c>
      <c r="C733" t="s">
        <v>130</v>
      </c>
      <c r="D733" s="9" t="s">
        <v>177</v>
      </c>
      <c r="E733" s="11">
        <v>0</v>
      </c>
    </row>
    <row r="734" spans="1:5" x14ac:dyDescent="0.3">
      <c r="A734" s="13" t="s">
        <v>101</v>
      </c>
      <c r="B734" s="13">
        <v>2022</v>
      </c>
      <c r="C734" t="s">
        <v>129</v>
      </c>
      <c r="D734" s="9" t="s">
        <v>177</v>
      </c>
      <c r="E734" s="11">
        <v>0</v>
      </c>
    </row>
    <row r="735" spans="1:5" x14ac:dyDescent="0.3">
      <c r="A735" s="13" t="s">
        <v>101</v>
      </c>
      <c r="B735" s="13">
        <v>2022</v>
      </c>
      <c r="C735" t="s">
        <v>126</v>
      </c>
      <c r="D735" s="9" t="s">
        <v>177</v>
      </c>
      <c r="E735" s="11">
        <v>0</v>
      </c>
    </row>
    <row r="736" spans="1:5" x14ac:dyDescent="0.3">
      <c r="A736" s="13" t="s">
        <v>101</v>
      </c>
      <c r="B736" s="13">
        <v>2022</v>
      </c>
      <c r="C736" t="s">
        <v>128</v>
      </c>
      <c r="D736" s="9" t="s">
        <v>177</v>
      </c>
      <c r="E736" s="11">
        <v>0</v>
      </c>
    </row>
    <row r="737" spans="1:5" x14ac:dyDescent="0.3">
      <c r="A737" s="13" t="s">
        <v>101</v>
      </c>
      <c r="B737" s="13">
        <v>2022</v>
      </c>
      <c r="C737" t="s">
        <v>131</v>
      </c>
      <c r="D737" s="9" t="s">
        <v>177</v>
      </c>
      <c r="E737" s="11">
        <v>0</v>
      </c>
    </row>
    <row r="738" spans="1:5" x14ac:dyDescent="0.3">
      <c r="A738" s="13" t="s">
        <v>101</v>
      </c>
      <c r="B738" s="13">
        <v>2022</v>
      </c>
      <c r="C738" t="s">
        <v>141</v>
      </c>
      <c r="D738" s="9" t="s">
        <v>177</v>
      </c>
      <c r="E738" s="11">
        <v>0</v>
      </c>
    </row>
    <row r="739" spans="1:5" x14ac:dyDescent="0.3">
      <c r="A739" s="13" t="s">
        <v>101</v>
      </c>
      <c r="B739" s="17">
        <v>2023</v>
      </c>
      <c r="C739" t="s">
        <v>127</v>
      </c>
      <c r="D739" s="9" t="s">
        <v>177</v>
      </c>
      <c r="E739" s="11">
        <v>0</v>
      </c>
    </row>
    <row r="740" spans="1:5" x14ac:dyDescent="0.3">
      <c r="A740" s="13" t="s">
        <v>101</v>
      </c>
      <c r="B740" s="17">
        <v>2023</v>
      </c>
      <c r="C740" t="s">
        <v>134</v>
      </c>
      <c r="D740" s="9" t="s">
        <v>177</v>
      </c>
      <c r="E740" s="11">
        <v>0</v>
      </c>
    </row>
    <row r="741" spans="1:5" x14ac:dyDescent="0.3">
      <c r="A741" s="13" t="s">
        <v>101</v>
      </c>
      <c r="B741" s="17">
        <v>2023</v>
      </c>
      <c r="C741" t="s">
        <v>132</v>
      </c>
      <c r="D741" s="9" t="s">
        <v>177</v>
      </c>
      <c r="E741" s="11">
        <v>0</v>
      </c>
    </row>
    <row r="742" spans="1:5" x14ac:dyDescent="0.3">
      <c r="A742" s="13" t="s">
        <v>101</v>
      </c>
      <c r="B742" s="17">
        <v>2023</v>
      </c>
      <c r="C742" t="s">
        <v>130</v>
      </c>
      <c r="D742" s="9" t="s">
        <v>177</v>
      </c>
      <c r="E742" s="11">
        <v>0</v>
      </c>
    </row>
    <row r="743" spans="1:5" x14ac:dyDescent="0.3">
      <c r="A743" s="13" t="s">
        <v>101</v>
      </c>
      <c r="B743" s="17">
        <v>2023</v>
      </c>
      <c r="C743" t="s">
        <v>129</v>
      </c>
      <c r="D743" s="9" t="s">
        <v>177</v>
      </c>
      <c r="E743" s="11">
        <v>0</v>
      </c>
    </row>
    <row r="744" spans="1:5" x14ac:dyDescent="0.3">
      <c r="A744" s="13" t="s">
        <v>101</v>
      </c>
      <c r="B744" s="17">
        <v>2023</v>
      </c>
      <c r="C744" t="s">
        <v>126</v>
      </c>
      <c r="D744" s="9" t="s">
        <v>177</v>
      </c>
      <c r="E744" s="11">
        <v>0</v>
      </c>
    </row>
    <row r="745" spans="1:5" x14ac:dyDescent="0.3">
      <c r="A745" s="13" t="s">
        <v>101</v>
      </c>
      <c r="B745" s="17">
        <v>2023</v>
      </c>
      <c r="C745" t="s">
        <v>128</v>
      </c>
      <c r="D745" s="9" t="s">
        <v>177</v>
      </c>
      <c r="E745" s="11">
        <v>0</v>
      </c>
    </row>
    <row r="746" spans="1:5" x14ac:dyDescent="0.3">
      <c r="A746" s="13" t="s">
        <v>101</v>
      </c>
      <c r="B746" s="17">
        <v>2023</v>
      </c>
      <c r="C746" t="s">
        <v>131</v>
      </c>
      <c r="D746" s="9" t="s">
        <v>177</v>
      </c>
      <c r="E746" s="11">
        <v>0</v>
      </c>
    </row>
    <row r="747" spans="1:5" x14ac:dyDescent="0.3">
      <c r="A747" s="13" t="s">
        <v>101</v>
      </c>
      <c r="B747" s="17">
        <v>2023</v>
      </c>
      <c r="C747" t="s">
        <v>141</v>
      </c>
      <c r="D747" s="9" t="s">
        <v>177</v>
      </c>
      <c r="E747" s="11">
        <v>0</v>
      </c>
    </row>
    <row r="748" spans="1:5" x14ac:dyDescent="0.3">
      <c r="A748" s="13" t="s">
        <v>101</v>
      </c>
      <c r="B748" s="17">
        <v>2024</v>
      </c>
      <c r="C748" t="s">
        <v>127</v>
      </c>
      <c r="D748" s="9" t="s">
        <v>177</v>
      </c>
      <c r="E748" s="11">
        <v>9500</v>
      </c>
    </row>
    <row r="749" spans="1:5" x14ac:dyDescent="0.3">
      <c r="A749" s="13" t="s">
        <v>101</v>
      </c>
      <c r="B749" s="17">
        <v>2024</v>
      </c>
      <c r="C749" t="s">
        <v>134</v>
      </c>
      <c r="D749" s="9" t="s">
        <v>177</v>
      </c>
      <c r="E749" s="11">
        <v>944</v>
      </c>
    </row>
    <row r="750" spans="1:5" x14ac:dyDescent="0.3">
      <c r="A750" s="13" t="s">
        <v>101</v>
      </c>
      <c r="B750" s="17">
        <v>2024</v>
      </c>
      <c r="C750" t="s">
        <v>132</v>
      </c>
      <c r="D750" s="9" t="s">
        <v>177</v>
      </c>
      <c r="E750" s="11">
        <v>35855</v>
      </c>
    </row>
    <row r="751" spans="1:5" x14ac:dyDescent="0.3">
      <c r="A751" s="13" t="s">
        <v>101</v>
      </c>
      <c r="B751" s="17">
        <v>2024</v>
      </c>
      <c r="C751" t="s">
        <v>130</v>
      </c>
      <c r="D751" s="9" t="s">
        <v>177</v>
      </c>
      <c r="E751" s="11">
        <v>1022222</v>
      </c>
    </row>
    <row r="752" spans="1:5" x14ac:dyDescent="0.3">
      <c r="A752" s="13" t="s">
        <v>101</v>
      </c>
      <c r="B752" s="17">
        <v>2024</v>
      </c>
      <c r="C752" t="s">
        <v>129</v>
      </c>
      <c r="D752" s="9" t="s">
        <v>177</v>
      </c>
      <c r="E752" s="11">
        <v>400</v>
      </c>
    </row>
    <row r="753" spans="1:5" x14ac:dyDescent="0.3">
      <c r="A753" s="13" t="s">
        <v>101</v>
      </c>
      <c r="B753" s="17">
        <v>2024</v>
      </c>
      <c r="C753" t="s">
        <v>126</v>
      </c>
      <c r="D753" s="9" t="s">
        <v>177</v>
      </c>
      <c r="E753" s="11">
        <v>448</v>
      </c>
    </row>
    <row r="754" spans="1:5" x14ac:dyDescent="0.3">
      <c r="A754" s="13" t="s">
        <v>101</v>
      </c>
      <c r="B754" s="17">
        <v>2024</v>
      </c>
      <c r="C754" t="s">
        <v>128</v>
      </c>
      <c r="D754" s="9" t="s">
        <v>177</v>
      </c>
      <c r="E754" s="11">
        <v>72</v>
      </c>
    </row>
    <row r="755" spans="1:5" x14ac:dyDescent="0.3">
      <c r="A755" s="13" t="s">
        <v>101</v>
      </c>
      <c r="B755" s="17">
        <v>2024</v>
      </c>
      <c r="C755" t="s">
        <v>131</v>
      </c>
      <c r="D755" s="9" t="s">
        <v>177</v>
      </c>
      <c r="E755" s="11">
        <v>80</v>
      </c>
    </row>
    <row r="756" spans="1:5" x14ac:dyDescent="0.3">
      <c r="A756" s="13" t="s">
        <v>101</v>
      </c>
      <c r="B756" s="17">
        <v>2024</v>
      </c>
      <c r="C756" t="s">
        <v>141</v>
      </c>
      <c r="D756" s="9" t="s">
        <v>177</v>
      </c>
      <c r="E756" s="11">
        <v>514</v>
      </c>
    </row>
    <row r="757" spans="1:5" x14ac:dyDescent="0.3">
      <c r="A757" s="14" t="s">
        <v>103</v>
      </c>
      <c r="B757" s="13" t="s">
        <v>187</v>
      </c>
      <c r="C757" t="s">
        <v>157</v>
      </c>
      <c r="D757" s="9" t="s">
        <v>177</v>
      </c>
      <c r="E757" s="11">
        <v>180926</v>
      </c>
    </row>
    <row r="758" spans="1:5" x14ac:dyDescent="0.3">
      <c r="A758" s="14" t="s">
        <v>103</v>
      </c>
      <c r="B758" s="13" t="s">
        <v>187</v>
      </c>
      <c r="C758" t="s">
        <v>158</v>
      </c>
      <c r="D758" s="9" t="s">
        <v>177</v>
      </c>
      <c r="E758" s="11">
        <v>54852</v>
      </c>
    </row>
    <row r="759" spans="1:5" x14ac:dyDescent="0.3">
      <c r="A759" s="14" t="s">
        <v>103</v>
      </c>
      <c r="B759" s="13" t="s">
        <v>187</v>
      </c>
      <c r="C759" t="s">
        <v>159</v>
      </c>
      <c r="D759" s="9" t="s">
        <v>177</v>
      </c>
      <c r="E759" s="11">
        <v>66389</v>
      </c>
    </row>
    <row r="760" spans="1:5" x14ac:dyDescent="0.3">
      <c r="A760" s="14" t="s">
        <v>103</v>
      </c>
      <c r="B760" s="13" t="s">
        <v>187</v>
      </c>
      <c r="C760" t="s">
        <v>160</v>
      </c>
      <c r="D760" s="9" t="s">
        <v>177</v>
      </c>
      <c r="E760" s="11">
        <v>112692</v>
      </c>
    </row>
    <row r="761" spans="1:5" x14ac:dyDescent="0.3">
      <c r="A761" s="14" t="s">
        <v>103</v>
      </c>
      <c r="B761" s="13" t="s">
        <v>187</v>
      </c>
      <c r="C761" t="s">
        <v>161</v>
      </c>
      <c r="D761" s="9" t="s">
        <v>177</v>
      </c>
      <c r="E761" s="11">
        <v>142205</v>
      </c>
    </row>
    <row r="762" spans="1:5" x14ac:dyDescent="0.3">
      <c r="A762" s="14" t="s">
        <v>103</v>
      </c>
      <c r="B762" s="13" t="s">
        <v>187</v>
      </c>
      <c r="C762" t="s">
        <v>162</v>
      </c>
      <c r="D762" s="9" t="s">
        <v>177</v>
      </c>
      <c r="E762" s="11">
        <v>113958</v>
      </c>
    </row>
    <row r="763" spans="1:5" x14ac:dyDescent="0.3">
      <c r="A763" s="14" t="s">
        <v>103</v>
      </c>
      <c r="B763" s="13" t="s">
        <v>187</v>
      </c>
      <c r="C763" t="s">
        <v>163</v>
      </c>
      <c r="D763" s="9" t="s">
        <v>177</v>
      </c>
      <c r="E763" s="11">
        <v>115997</v>
      </c>
    </row>
    <row r="764" spans="1:5" x14ac:dyDescent="0.3">
      <c r="A764" s="14" t="s">
        <v>103</v>
      </c>
      <c r="B764" s="13" t="s">
        <v>187</v>
      </c>
      <c r="C764" t="s">
        <v>164</v>
      </c>
      <c r="D764" s="9" t="s">
        <v>177</v>
      </c>
      <c r="E764" s="11">
        <v>129761</v>
      </c>
    </row>
    <row r="765" spans="1:5" x14ac:dyDescent="0.3">
      <c r="A765" s="14" t="s">
        <v>103</v>
      </c>
      <c r="B765" s="13" t="s">
        <v>187</v>
      </c>
      <c r="C765" t="s">
        <v>165</v>
      </c>
      <c r="D765" s="9" t="s">
        <v>177</v>
      </c>
      <c r="E765" s="11">
        <v>124847</v>
      </c>
    </row>
    <row r="766" spans="1:5" x14ac:dyDescent="0.3">
      <c r="A766" s="14" t="s">
        <v>103</v>
      </c>
      <c r="B766" s="13" t="s">
        <v>187</v>
      </c>
      <c r="C766" t="s">
        <v>166</v>
      </c>
      <c r="D766" s="9" t="s">
        <v>177</v>
      </c>
      <c r="E766" s="11">
        <v>206058</v>
      </c>
    </row>
    <row r="767" spans="1:5" x14ac:dyDescent="0.3">
      <c r="A767" s="14" t="s">
        <v>103</v>
      </c>
      <c r="B767" s="13" t="s">
        <v>187</v>
      </c>
      <c r="C767" t="s">
        <v>167</v>
      </c>
      <c r="D767" s="9" t="s">
        <v>177</v>
      </c>
      <c r="E767" s="11">
        <v>258804</v>
      </c>
    </row>
    <row r="768" spans="1:5" x14ac:dyDescent="0.3">
      <c r="A768" s="14" t="s">
        <v>103</v>
      </c>
      <c r="B768" s="13" t="s">
        <v>187</v>
      </c>
      <c r="C768" t="s">
        <v>168</v>
      </c>
      <c r="D768" s="9" t="s">
        <v>177</v>
      </c>
      <c r="E768" s="11">
        <v>63624</v>
      </c>
    </row>
    <row r="769" spans="1:5" x14ac:dyDescent="0.3">
      <c r="A769" s="14" t="s">
        <v>103</v>
      </c>
      <c r="B769" s="13" t="s">
        <v>187</v>
      </c>
      <c r="C769" t="s">
        <v>169</v>
      </c>
      <c r="D769" s="9" t="s">
        <v>177</v>
      </c>
      <c r="E769" s="11">
        <v>55894</v>
      </c>
    </row>
    <row r="770" spans="1:5" x14ac:dyDescent="0.3">
      <c r="A770" s="14" t="s">
        <v>103</v>
      </c>
      <c r="B770" s="13" t="s">
        <v>187</v>
      </c>
      <c r="C770" t="s">
        <v>170</v>
      </c>
      <c r="D770" s="9" t="s">
        <v>177</v>
      </c>
      <c r="E770" s="11">
        <v>24997</v>
      </c>
    </row>
    <row r="771" spans="1:5" x14ac:dyDescent="0.3">
      <c r="A771" s="14" t="s">
        <v>103</v>
      </c>
      <c r="B771" s="13" t="s">
        <v>187</v>
      </c>
      <c r="C771" t="s">
        <v>171</v>
      </c>
      <c r="D771" s="9" t="s">
        <v>177</v>
      </c>
      <c r="E771" s="11">
        <v>34991</v>
      </c>
    </row>
    <row r="772" spans="1:5" x14ac:dyDescent="0.3">
      <c r="A772" s="14" t="s">
        <v>103</v>
      </c>
      <c r="B772" s="13">
        <v>2021</v>
      </c>
      <c r="C772" t="s">
        <v>157</v>
      </c>
      <c r="D772" s="9" t="s">
        <v>177</v>
      </c>
      <c r="E772" s="11">
        <v>0</v>
      </c>
    </row>
    <row r="773" spans="1:5" x14ac:dyDescent="0.3">
      <c r="A773" s="14" t="s">
        <v>103</v>
      </c>
      <c r="B773" s="13">
        <v>2021</v>
      </c>
      <c r="C773" t="s">
        <v>158</v>
      </c>
      <c r="D773" s="9" t="s">
        <v>177</v>
      </c>
      <c r="E773" s="11">
        <v>0</v>
      </c>
    </row>
    <row r="774" spans="1:5" x14ac:dyDescent="0.3">
      <c r="A774" s="14" t="s">
        <v>103</v>
      </c>
      <c r="B774" s="13">
        <v>2021</v>
      </c>
      <c r="C774" t="s">
        <v>159</v>
      </c>
      <c r="D774" s="9" t="s">
        <v>177</v>
      </c>
      <c r="E774" s="11">
        <v>0</v>
      </c>
    </row>
    <row r="775" spans="1:5" x14ac:dyDescent="0.3">
      <c r="A775" s="14" t="s">
        <v>103</v>
      </c>
      <c r="B775" s="13">
        <v>2021</v>
      </c>
      <c r="C775" t="s">
        <v>160</v>
      </c>
      <c r="D775" s="9" t="s">
        <v>177</v>
      </c>
      <c r="E775" s="11">
        <v>0</v>
      </c>
    </row>
    <row r="776" spans="1:5" x14ac:dyDescent="0.3">
      <c r="A776" s="14" t="s">
        <v>103</v>
      </c>
      <c r="B776" s="13">
        <v>2021</v>
      </c>
      <c r="C776" t="s">
        <v>161</v>
      </c>
      <c r="D776" s="9" t="s">
        <v>177</v>
      </c>
      <c r="E776" s="11">
        <v>0</v>
      </c>
    </row>
    <row r="777" spans="1:5" x14ac:dyDescent="0.3">
      <c r="A777" s="14" t="s">
        <v>103</v>
      </c>
      <c r="B777" s="13">
        <v>2021</v>
      </c>
      <c r="C777" t="s">
        <v>162</v>
      </c>
      <c r="D777" s="9" t="s">
        <v>177</v>
      </c>
      <c r="E777" s="11">
        <v>0</v>
      </c>
    </row>
    <row r="778" spans="1:5" x14ac:dyDescent="0.3">
      <c r="A778" s="14" t="s">
        <v>103</v>
      </c>
      <c r="B778" s="13">
        <v>2021</v>
      </c>
      <c r="C778" t="s">
        <v>163</v>
      </c>
      <c r="D778" s="9" t="s">
        <v>177</v>
      </c>
      <c r="E778" s="11">
        <v>0</v>
      </c>
    </row>
    <row r="779" spans="1:5" x14ac:dyDescent="0.3">
      <c r="A779" s="14" t="s">
        <v>103</v>
      </c>
      <c r="B779" s="13">
        <v>2021</v>
      </c>
      <c r="C779" t="s">
        <v>164</v>
      </c>
      <c r="D779" s="9" t="s">
        <v>177</v>
      </c>
      <c r="E779" s="11">
        <v>0</v>
      </c>
    </row>
    <row r="780" spans="1:5" x14ac:dyDescent="0.3">
      <c r="A780" s="14" t="s">
        <v>103</v>
      </c>
      <c r="B780" s="13">
        <v>2021</v>
      </c>
      <c r="C780" t="s">
        <v>165</v>
      </c>
      <c r="D780" s="9" t="s">
        <v>177</v>
      </c>
      <c r="E780" s="11">
        <v>0</v>
      </c>
    </row>
    <row r="781" spans="1:5" x14ac:dyDescent="0.3">
      <c r="A781" s="14" t="s">
        <v>103</v>
      </c>
      <c r="B781" s="13">
        <v>2021</v>
      </c>
      <c r="C781" t="s">
        <v>166</v>
      </c>
      <c r="D781" s="9" t="s">
        <v>177</v>
      </c>
      <c r="E781" s="11">
        <v>0</v>
      </c>
    </row>
    <row r="782" spans="1:5" x14ac:dyDescent="0.3">
      <c r="A782" s="14" t="s">
        <v>103</v>
      </c>
      <c r="B782" s="13">
        <v>2021</v>
      </c>
      <c r="C782" t="s">
        <v>167</v>
      </c>
      <c r="D782" s="9" t="s">
        <v>177</v>
      </c>
      <c r="E782" s="11">
        <v>0</v>
      </c>
    </row>
    <row r="783" spans="1:5" x14ac:dyDescent="0.3">
      <c r="A783" s="14" t="s">
        <v>103</v>
      </c>
      <c r="B783" s="13">
        <v>2021</v>
      </c>
      <c r="C783" t="s">
        <v>168</v>
      </c>
      <c r="D783" s="9" t="s">
        <v>177</v>
      </c>
      <c r="E783" s="11">
        <v>0</v>
      </c>
    </row>
    <row r="784" spans="1:5" x14ac:dyDescent="0.3">
      <c r="A784" s="14" t="s">
        <v>103</v>
      </c>
      <c r="B784" s="13">
        <v>2021</v>
      </c>
      <c r="C784" t="s">
        <v>169</v>
      </c>
      <c r="D784" s="9" t="s">
        <v>177</v>
      </c>
      <c r="E784" s="11">
        <v>0</v>
      </c>
    </row>
    <row r="785" spans="1:5" x14ac:dyDescent="0.3">
      <c r="A785" s="14" t="s">
        <v>103</v>
      </c>
      <c r="B785" s="13">
        <v>2021</v>
      </c>
      <c r="C785" t="s">
        <v>170</v>
      </c>
      <c r="D785" s="9" t="s">
        <v>177</v>
      </c>
      <c r="E785" s="11">
        <v>0</v>
      </c>
    </row>
    <row r="786" spans="1:5" x14ac:dyDescent="0.3">
      <c r="A786" s="14" t="s">
        <v>103</v>
      </c>
      <c r="B786" s="13">
        <v>2021</v>
      </c>
      <c r="C786" t="s">
        <v>171</v>
      </c>
      <c r="D786" s="9" t="s">
        <v>177</v>
      </c>
      <c r="E786" s="11">
        <v>0</v>
      </c>
    </row>
    <row r="787" spans="1:5" x14ac:dyDescent="0.3">
      <c r="A787" s="14" t="s">
        <v>103</v>
      </c>
      <c r="B787" s="13">
        <v>2022</v>
      </c>
      <c r="C787" t="s">
        <v>157</v>
      </c>
      <c r="D787" s="9" t="s">
        <v>177</v>
      </c>
      <c r="E787" s="11">
        <v>0</v>
      </c>
    </row>
    <row r="788" spans="1:5" x14ac:dyDescent="0.3">
      <c r="A788" s="14" t="s">
        <v>103</v>
      </c>
      <c r="B788" s="13">
        <v>2022</v>
      </c>
      <c r="C788" t="s">
        <v>158</v>
      </c>
      <c r="D788" s="9" t="s">
        <v>177</v>
      </c>
      <c r="E788" s="11">
        <v>0</v>
      </c>
    </row>
    <row r="789" spans="1:5" x14ac:dyDescent="0.3">
      <c r="A789" s="14" t="s">
        <v>103</v>
      </c>
      <c r="B789" s="13">
        <v>2022</v>
      </c>
      <c r="C789" t="s">
        <v>159</v>
      </c>
      <c r="D789" s="9" t="s">
        <v>177</v>
      </c>
      <c r="E789" s="11">
        <v>0</v>
      </c>
    </row>
    <row r="790" spans="1:5" x14ac:dyDescent="0.3">
      <c r="A790" s="14" t="s">
        <v>103</v>
      </c>
      <c r="B790" s="13">
        <v>2022</v>
      </c>
      <c r="C790" t="s">
        <v>160</v>
      </c>
      <c r="D790" s="9" t="s">
        <v>177</v>
      </c>
      <c r="E790" s="11">
        <v>0</v>
      </c>
    </row>
    <row r="791" spans="1:5" x14ac:dyDescent="0.3">
      <c r="A791" s="14" t="s">
        <v>103</v>
      </c>
      <c r="B791" s="13">
        <v>2022</v>
      </c>
      <c r="C791" t="s">
        <v>161</v>
      </c>
      <c r="D791" s="9" t="s">
        <v>177</v>
      </c>
      <c r="E791" s="11">
        <v>0</v>
      </c>
    </row>
    <row r="792" spans="1:5" x14ac:dyDescent="0.3">
      <c r="A792" s="14" t="s">
        <v>103</v>
      </c>
      <c r="B792" s="13">
        <v>2022</v>
      </c>
      <c r="C792" t="s">
        <v>162</v>
      </c>
      <c r="D792" s="9" t="s">
        <v>177</v>
      </c>
      <c r="E792" s="11">
        <v>0</v>
      </c>
    </row>
    <row r="793" spans="1:5" x14ac:dyDescent="0.3">
      <c r="A793" s="14" t="s">
        <v>103</v>
      </c>
      <c r="B793" s="13">
        <v>2022</v>
      </c>
      <c r="C793" t="s">
        <v>163</v>
      </c>
      <c r="D793" s="9" t="s">
        <v>177</v>
      </c>
      <c r="E793" s="11">
        <v>0</v>
      </c>
    </row>
    <row r="794" spans="1:5" x14ac:dyDescent="0.3">
      <c r="A794" s="14" t="s">
        <v>103</v>
      </c>
      <c r="B794" s="13">
        <v>2022</v>
      </c>
      <c r="C794" t="s">
        <v>164</v>
      </c>
      <c r="D794" s="9" t="s">
        <v>177</v>
      </c>
      <c r="E794" s="11">
        <v>0</v>
      </c>
    </row>
    <row r="795" spans="1:5" x14ac:dyDescent="0.3">
      <c r="A795" s="14" t="s">
        <v>103</v>
      </c>
      <c r="B795" s="13">
        <v>2022</v>
      </c>
      <c r="C795" t="s">
        <v>165</v>
      </c>
      <c r="D795" s="9" t="s">
        <v>177</v>
      </c>
      <c r="E795" s="11">
        <v>0</v>
      </c>
    </row>
    <row r="796" spans="1:5" x14ac:dyDescent="0.3">
      <c r="A796" s="14" t="s">
        <v>103</v>
      </c>
      <c r="B796" s="13">
        <v>2022</v>
      </c>
      <c r="C796" t="s">
        <v>166</v>
      </c>
      <c r="D796" s="9" t="s">
        <v>177</v>
      </c>
      <c r="E796" s="11">
        <v>0</v>
      </c>
    </row>
    <row r="797" spans="1:5" x14ac:dyDescent="0.3">
      <c r="A797" s="14" t="s">
        <v>103</v>
      </c>
      <c r="B797" s="13">
        <v>2022</v>
      </c>
      <c r="C797" t="s">
        <v>167</v>
      </c>
      <c r="D797" s="9" t="s">
        <v>177</v>
      </c>
      <c r="E797" s="11">
        <v>0</v>
      </c>
    </row>
    <row r="798" spans="1:5" x14ac:dyDescent="0.3">
      <c r="A798" s="14" t="s">
        <v>103</v>
      </c>
      <c r="B798" s="13">
        <v>2022</v>
      </c>
      <c r="C798" t="s">
        <v>168</v>
      </c>
      <c r="D798" s="9" t="s">
        <v>177</v>
      </c>
      <c r="E798" s="11">
        <v>0</v>
      </c>
    </row>
    <row r="799" spans="1:5" x14ac:dyDescent="0.3">
      <c r="A799" s="14" t="s">
        <v>103</v>
      </c>
      <c r="B799" s="13">
        <v>2022</v>
      </c>
      <c r="C799" t="s">
        <v>169</v>
      </c>
      <c r="D799" s="9" t="s">
        <v>177</v>
      </c>
      <c r="E799" s="11">
        <v>0</v>
      </c>
    </row>
    <row r="800" spans="1:5" x14ac:dyDescent="0.3">
      <c r="A800" s="14" t="s">
        <v>103</v>
      </c>
      <c r="B800" s="13">
        <v>2022</v>
      </c>
      <c r="C800" t="s">
        <v>170</v>
      </c>
      <c r="D800" s="9" t="s">
        <v>177</v>
      </c>
      <c r="E800" s="11">
        <v>0</v>
      </c>
    </row>
    <row r="801" spans="1:5" x14ac:dyDescent="0.3">
      <c r="A801" s="14" t="s">
        <v>103</v>
      </c>
      <c r="B801" s="13">
        <v>2022</v>
      </c>
      <c r="C801" t="s">
        <v>171</v>
      </c>
      <c r="D801" s="9" t="s">
        <v>177</v>
      </c>
      <c r="E801" s="11">
        <v>0</v>
      </c>
    </row>
    <row r="802" spans="1:5" x14ac:dyDescent="0.3">
      <c r="A802" s="14" t="s">
        <v>103</v>
      </c>
      <c r="B802" s="17">
        <v>2023</v>
      </c>
      <c r="C802" t="s">
        <v>157</v>
      </c>
      <c r="D802" s="9" t="s">
        <v>177</v>
      </c>
      <c r="E802" s="11">
        <v>0</v>
      </c>
    </row>
    <row r="803" spans="1:5" x14ac:dyDescent="0.3">
      <c r="A803" s="14" t="s">
        <v>103</v>
      </c>
      <c r="B803" s="17">
        <v>2023</v>
      </c>
      <c r="C803" t="s">
        <v>158</v>
      </c>
      <c r="D803" s="9" t="s">
        <v>177</v>
      </c>
      <c r="E803" s="11">
        <v>0</v>
      </c>
    </row>
    <row r="804" spans="1:5" x14ac:dyDescent="0.3">
      <c r="A804" s="14" t="s">
        <v>103</v>
      </c>
      <c r="B804" s="17">
        <v>2023</v>
      </c>
      <c r="C804" t="s">
        <v>159</v>
      </c>
      <c r="D804" s="9" t="s">
        <v>177</v>
      </c>
      <c r="E804" s="11">
        <v>0</v>
      </c>
    </row>
    <row r="805" spans="1:5" x14ac:dyDescent="0.3">
      <c r="A805" s="14" t="s">
        <v>103</v>
      </c>
      <c r="B805" s="17">
        <v>2023</v>
      </c>
      <c r="C805" t="s">
        <v>160</v>
      </c>
      <c r="D805" s="9" t="s">
        <v>177</v>
      </c>
      <c r="E805" s="11">
        <v>0</v>
      </c>
    </row>
    <row r="806" spans="1:5" x14ac:dyDescent="0.3">
      <c r="A806" s="14" t="s">
        <v>103</v>
      </c>
      <c r="B806" s="17">
        <v>2023</v>
      </c>
      <c r="C806" t="s">
        <v>161</v>
      </c>
      <c r="D806" s="9" t="s">
        <v>177</v>
      </c>
      <c r="E806" s="11">
        <v>0</v>
      </c>
    </row>
    <row r="807" spans="1:5" x14ac:dyDescent="0.3">
      <c r="A807" s="14" t="s">
        <v>103</v>
      </c>
      <c r="B807" s="17">
        <v>2023</v>
      </c>
      <c r="C807" t="s">
        <v>162</v>
      </c>
      <c r="D807" s="9" t="s">
        <v>177</v>
      </c>
      <c r="E807" s="11">
        <v>0</v>
      </c>
    </row>
    <row r="808" spans="1:5" x14ac:dyDescent="0.3">
      <c r="A808" s="14" t="s">
        <v>103</v>
      </c>
      <c r="B808" s="17">
        <v>2023</v>
      </c>
      <c r="C808" t="s">
        <v>163</v>
      </c>
      <c r="D808" s="9" t="s">
        <v>177</v>
      </c>
      <c r="E808" s="11">
        <v>0</v>
      </c>
    </row>
    <row r="809" spans="1:5" x14ac:dyDescent="0.3">
      <c r="A809" s="14" t="s">
        <v>103</v>
      </c>
      <c r="B809" s="17">
        <v>2023</v>
      </c>
      <c r="C809" t="s">
        <v>164</v>
      </c>
      <c r="D809" s="9" t="s">
        <v>177</v>
      </c>
      <c r="E809" s="11">
        <v>0</v>
      </c>
    </row>
    <row r="810" spans="1:5" x14ac:dyDescent="0.3">
      <c r="A810" s="14" t="s">
        <v>103</v>
      </c>
      <c r="B810" s="17">
        <v>2023</v>
      </c>
      <c r="C810" t="s">
        <v>165</v>
      </c>
      <c r="D810" s="9" t="s">
        <v>177</v>
      </c>
      <c r="E810" s="11">
        <v>0</v>
      </c>
    </row>
    <row r="811" spans="1:5" x14ac:dyDescent="0.3">
      <c r="A811" s="14" t="s">
        <v>103</v>
      </c>
      <c r="B811" s="17">
        <v>2023</v>
      </c>
      <c r="C811" t="s">
        <v>166</v>
      </c>
      <c r="D811" s="9" t="s">
        <v>177</v>
      </c>
      <c r="E811" s="11">
        <v>0</v>
      </c>
    </row>
    <row r="812" spans="1:5" x14ac:dyDescent="0.3">
      <c r="A812" s="14" t="s">
        <v>103</v>
      </c>
      <c r="B812" s="17">
        <v>2023</v>
      </c>
      <c r="C812" t="s">
        <v>167</v>
      </c>
      <c r="D812" s="9" t="s">
        <v>177</v>
      </c>
      <c r="E812" s="11">
        <v>0</v>
      </c>
    </row>
    <row r="813" spans="1:5" x14ac:dyDescent="0.3">
      <c r="A813" s="14" t="s">
        <v>103</v>
      </c>
      <c r="B813" s="17">
        <v>2023</v>
      </c>
      <c r="C813" t="s">
        <v>168</v>
      </c>
      <c r="D813" s="9" t="s">
        <v>177</v>
      </c>
      <c r="E813" s="11">
        <v>0</v>
      </c>
    </row>
    <row r="814" spans="1:5" x14ac:dyDescent="0.3">
      <c r="A814" s="14" t="s">
        <v>103</v>
      </c>
      <c r="B814" s="17">
        <v>2023</v>
      </c>
      <c r="C814" t="s">
        <v>169</v>
      </c>
      <c r="D814" s="9" t="s">
        <v>177</v>
      </c>
      <c r="E814" s="11">
        <v>0</v>
      </c>
    </row>
    <row r="815" spans="1:5" x14ac:dyDescent="0.3">
      <c r="A815" s="14" t="s">
        <v>103</v>
      </c>
      <c r="B815" s="17">
        <v>2023</v>
      </c>
      <c r="C815" t="s">
        <v>170</v>
      </c>
      <c r="D815" s="9" t="s">
        <v>177</v>
      </c>
      <c r="E815" s="11">
        <v>0</v>
      </c>
    </row>
    <row r="816" spans="1:5" x14ac:dyDescent="0.3">
      <c r="A816" s="14" t="s">
        <v>103</v>
      </c>
      <c r="B816" s="17">
        <v>2023</v>
      </c>
      <c r="C816" t="s">
        <v>171</v>
      </c>
      <c r="D816" s="9" t="s">
        <v>177</v>
      </c>
      <c r="E816" s="11">
        <v>0</v>
      </c>
    </row>
    <row r="817" spans="1:5" x14ac:dyDescent="0.3">
      <c r="A817" s="14" t="s">
        <v>103</v>
      </c>
      <c r="B817" s="17">
        <v>2024</v>
      </c>
      <c r="C817" t="s">
        <v>157</v>
      </c>
      <c r="D817" s="9" t="s">
        <v>177</v>
      </c>
      <c r="E817" s="11">
        <v>94497</v>
      </c>
    </row>
    <row r="818" spans="1:5" x14ac:dyDescent="0.3">
      <c r="A818" s="14" t="s">
        <v>103</v>
      </c>
      <c r="B818" s="17">
        <v>2024</v>
      </c>
      <c r="C818" t="s">
        <v>158</v>
      </c>
      <c r="D818" s="9" t="s">
        <v>177</v>
      </c>
      <c r="E818" s="11">
        <v>28061</v>
      </c>
    </row>
    <row r="819" spans="1:5" x14ac:dyDescent="0.3">
      <c r="A819" s="14" t="s">
        <v>103</v>
      </c>
      <c r="B819" s="17">
        <v>2024</v>
      </c>
      <c r="C819" t="s">
        <v>159</v>
      </c>
      <c r="D819" s="9" t="s">
        <v>177</v>
      </c>
      <c r="E819" s="11">
        <v>29106</v>
      </c>
    </row>
    <row r="820" spans="1:5" x14ac:dyDescent="0.3">
      <c r="A820" s="14" t="s">
        <v>103</v>
      </c>
      <c r="B820" s="17">
        <v>2024</v>
      </c>
      <c r="C820" t="s">
        <v>160</v>
      </c>
      <c r="D820" s="9" t="s">
        <v>177</v>
      </c>
      <c r="E820" s="11">
        <v>37818</v>
      </c>
    </row>
    <row r="821" spans="1:5" x14ac:dyDescent="0.3">
      <c r="A821" s="14" t="s">
        <v>103</v>
      </c>
      <c r="B821" s="17">
        <v>2024</v>
      </c>
      <c r="C821" t="s">
        <v>161</v>
      </c>
      <c r="D821" s="9" t="s">
        <v>177</v>
      </c>
      <c r="E821" s="11">
        <v>68241</v>
      </c>
    </row>
    <row r="822" spans="1:5" x14ac:dyDescent="0.3">
      <c r="A822" s="14" t="s">
        <v>103</v>
      </c>
      <c r="B822" s="17">
        <v>2024</v>
      </c>
      <c r="C822" t="s">
        <v>162</v>
      </c>
      <c r="D822" s="9" t="s">
        <v>177</v>
      </c>
      <c r="E822" s="11">
        <v>68758</v>
      </c>
    </row>
    <row r="823" spans="1:5" x14ac:dyDescent="0.3">
      <c r="A823" s="14" t="s">
        <v>103</v>
      </c>
      <c r="B823" s="17">
        <v>2024</v>
      </c>
      <c r="C823" t="s">
        <v>163</v>
      </c>
      <c r="D823" s="9" t="s">
        <v>177</v>
      </c>
      <c r="E823" s="11">
        <v>44186</v>
      </c>
    </row>
    <row r="824" spans="1:5" x14ac:dyDescent="0.3">
      <c r="A824" s="14" t="s">
        <v>103</v>
      </c>
      <c r="B824" s="17">
        <v>2024</v>
      </c>
      <c r="C824" t="s">
        <v>164</v>
      </c>
      <c r="D824" s="9" t="s">
        <v>177</v>
      </c>
      <c r="E824" s="11">
        <v>59916</v>
      </c>
    </row>
    <row r="825" spans="1:5" x14ac:dyDescent="0.3">
      <c r="A825" s="14" t="s">
        <v>103</v>
      </c>
      <c r="B825" s="17">
        <v>2024</v>
      </c>
      <c r="C825" t="s">
        <v>165</v>
      </c>
      <c r="D825" s="9" t="s">
        <v>177</v>
      </c>
      <c r="E825" s="11">
        <v>53760</v>
      </c>
    </row>
    <row r="826" spans="1:5" x14ac:dyDescent="0.3">
      <c r="A826" s="14" t="s">
        <v>103</v>
      </c>
      <c r="B826" s="17">
        <v>2024</v>
      </c>
      <c r="C826" t="s">
        <v>166</v>
      </c>
      <c r="D826" s="9" t="s">
        <v>177</v>
      </c>
      <c r="E826" s="11">
        <v>49685</v>
      </c>
    </row>
    <row r="827" spans="1:5" x14ac:dyDescent="0.3">
      <c r="A827" s="14" t="s">
        <v>103</v>
      </c>
      <c r="B827" s="17">
        <v>2024</v>
      </c>
      <c r="C827" t="s">
        <v>167</v>
      </c>
      <c r="D827" s="9" t="s">
        <v>177</v>
      </c>
      <c r="E827" s="11">
        <v>124840</v>
      </c>
    </row>
    <row r="828" spans="1:5" x14ac:dyDescent="0.3">
      <c r="A828" s="14" t="s">
        <v>103</v>
      </c>
      <c r="B828" s="17">
        <v>2024</v>
      </c>
      <c r="C828" t="s">
        <v>168</v>
      </c>
      <c r="D828" s="9" t="s">
        <v>177</v>
      </c>
      <c r="E828" s="11">
        <v>26256</v>
      </c>
    </row>
    <row r="829" spans="1:5" x14ac:dyDescent="0.3">
      <c r="A829" s="14" t="s">
        <v>103</v>
      </c>
      <c r="B829" s="17">
        <v>2024</v>
      </c>
      <c r="C829" t="s">
        <v>169</v>
      </c>
      <c r="D829" s="9" t="s">
        <v>177</v>
      </c>
      <c r="E829" s="11">
        <v>21349</v>
      </c>
    </row>
    <row r="830" spans="1:5" x14ac:dyDescent="0.3">
      <c r="A830" s="14" t="s">
        <v>103</v>
      </c>
      <c r="B830" s="17">
        <v>2024</v>
      </c>
      <c r="C830" t="s">
        <v>170</v>
      </c>
      <c r="D830" s="9" t="s">
        <v>177</v>
      </c>
      <c r="E830" s="11">
        <v>9852</v>
      </c>
    </row>
    <row r="831" spans="1:5" x14ac:dyDescent="0.3">
      <c r="A831" s="14" t="s">
        <v>103</v>
      </c>
      <c r="B831" s="17">
        <v>2024</v>
      </c>
      <c r="C831" t="s">
        <v>171</v>
      </c>
      <c r="D831" s="9" t="s">
        <v>177</v>
      </c>
      <c r="E831" s="11">
        <v>14542</v>
      </c>
    </row>
    <row r="832" spans="1:5" x14ac:dyDescent="0.3">
      <c r="A832" s="14" t="s">
        <v>104</v>
      </c>
      <c r="B832" s="13" t="s">
        <v>187</v>
      </c>
      <c r="C832" t="s">
        <v>107</v>
      </c>
      <c r="D832" s="9" t="s">
        <v>177</v>
      </c>
      <c r="E832" s="11">
        <v>6987</v>
      </c>
    </row>
    <row r="833" spans="1:5" x14ac:dyDescent="0.3">
      <c r="A833" s="14" t="s">
        <v>104</v>
      </c>
      <c r="B833" s="13" t="s">
        <v>187</v>
      </c>
      <c r="C833" t="s">
        <v>109</v>
      </c>
      <c r="D833" s="9" t="s">
        <v>177</v>
      </c>
      <c r="E833" s="11">
        <v>16339</v>
      </c>
    </row>
    <row r="834" spans="1:5" x14ac:dyDescent="0.3">
      <c r="A834" s="14" t="s">
        <v>104</v>
      </c>
      <c r="B834" s="13" t="s">
        <v>187</v>
      </c>
      <c r="C834" t="s">
        <v>105</v>
      </c>
      <c r="D834" s="9" t="s">
        <v>177</v>
      </c>
      <c r="E834" s="11">
        <v>551232</v>
      </c>
    </row>
    <row r="835" spans="1:5" x14ac:dyDescent="0.3">
      <c r="A835" s="14" t="s">
        <v>104</v>
      </c>
      <c r="B835" s="13" t="s">
        <v>187</v>
      </c>
      <c r="C835" t="s">
        <v>108</v>
      </c>
      <c r="D835" s="9" t="s">
        <v>177</v>
      </c>
      <c r="E835" s="11">
        <v>573915</v>
      </c>
    </row>
    <row r="836" spans="1:5" x14ac:dyDescent="0.3">
      <c r="A836" s="14" t="s">
        <v>104</v>
      </c>
      <c r="B836" s="13" t="s">
        <v>187</v>
      </c>
      <c r="C836" t="s">
        <v>156</v>
      </c>
      <c r="D836" s="9" t="s">
        <v>177</v>
      </c>
      <c r="E836" s="11">
        <v>850685</v>
      </c>
    </row>
    <row r="837" spans="1:5" x14ac:dyDescent="0.3">
      <c r="A837" s="14" t="s">
        <v>104</v>
      </c>
      <c r="B837" s="13" t="s">
        <v>187</v>
      </c>
      <c r="C837" t="s">
        <v>106</v>
      </c>
      <c r="D837" s="9" t="s">
        <v>177</v>
      </c>
      <c r="E837" s="11">
        <v>150587</v>
      </c>
    </row>
    <row r="838" spans="1:5" x14ac:dyDescent="0.3">
      <c r="A838" s="14" t="s">
        <v>104</v>
      </c>
      <c r="B838" s="13">
        <v>2021</v>
      </c>
      <c r="C838" t="s">
        <v>107</v>
      </c>
      <c r="D838" s="9" t="s">
        <v>177</v>
      </c>
      <c r="E838" s="11">
        <v>0</v>
      </c>
    </row>
    <row r="839" spans="1:5" x14ac:dyDescent="0.3">
      <c r="A839" s="14" t="s">
        <v>104</v>
      </c>
      <c r="B839" s="13">
        <v>2021</v>
      </c>
      <c r="C839" t="s">
        <v>109</v>
      </c>
      <c r="D839" s="9" t="s">
        <v>177</v>
      </c>
      <c r="E839" s="11">
        <v>0</v>
      </c>
    </row>
    <row r="840" spans="1:5" x14ac:dyDescent="0.3">
      <c r="A840" s="14" t="s">
        <v>104</v>
      </c>
      <c r="B840" s="13">
        <v>2021</v>
      </c>
      <c r="C840" t="s">
        <v>105</v>
      </c>
      <c r="D840" s="9" t="s">
        <v>177</v>
      </c>
      <c r="E840" s="11">
        <v>0</v>
      </c>
    </row>
    <row r="841" spans="1:5" x14ac:dyDescent="0.3">
      <c r="A841" s="14" t="s">
        <v>104</v>
      </c>
      <c r="B841" s="13">
        <v>2021</v>
      </c>
      <c r="C841" t="s">
        <v>108</v>
      </c>
      <c r="D841" s="9" t="s">
        <v>177</v>
      </c>
      <c r="E841" s="11">
        <v>0</v>
      </c>
    </row>
    <row r="842" spans="1:5" x14ac:dyDescent="0.3">
      <c r="A842" s="14" t="s">
        <v>104</v>
      </c>
      <c r="B842" s="13">
        <v>2021</v>
      </c>
      <c r="C842" t="s">
        <v>156</v>
      </c>
      <c r="D842" s="9" t="s">
        <v>177</v>
      </c>
      <c r="E842" s="11">
        <v>0</v>
      </c>
    </row>
    <row r="843" spans="1:5" x14ac:dyDescent="0.3">
      <c r="A843" s="14" t="s">
        <v>104</v>
      </c>
      <c r="B843" s="13">
        <v>2021</v>
      </c>
      <c r="C843" t="s">
        <v>106</v>
      </c>
      <c r="D843" s="9" t="s">
        <v>177</v>
      </c>
      <c r="E843" s="11">
        <v>0</v>
      </c>
    </row>
    <row r="844" spans="1:5" x14ac:dyDescent="0.3">
      <c r="A844" s="14" t="s">
        <v>104</v>
      </c>
      <c r="B844" s="13">
        <v>2022</v>
      </c>
      <c r="C844" t="s">
        <v>107</v>
      </c>
      <c r="D844" s="9" t="s">
        <v>177</v>
      </c>
      <c r="E844" s="11">
        <v>0</v>
      </c>
    </row>
    <row r="845" spans="1:5" x14ac:dyDescent="0.3">
      <c r="A845" s="14" t="s">
        <v>104</v>
      </c>
      <c r="B845" s="13">
        <v>2022</v>
      </c>
      <c r="C845" t="s">
        <v>109</v>
      </c>
      <c r="D845" s="9" t="s">
        <v>177</v>
      </c>
      <c r="E845" s="11">
        <v>0</v>
      </c>
    </row>
    <row r="846" spans="1:5" x14ac:dyDescent="0.3">
      <c r="A846" s="14" t="s">
        <v>104</v>
      </c>
      <c r="B846" s="13">
        <v>2022</v>
      </c>
      <c r="C846" t="s">
        <v>105</v>
      </c>
      <c r="D846" s="9" t="s">
        <v>177</v>
      </c>
      <c r="E846" s="11">
        <v>0</v>
      </c>
    </row>
    <row r="847" spans="1:5" x14ac:dyDescent="0.3">
      <c r="A847" s="14" t="s">
        <v>104</v>
      </c>
      <c r="B847" s="13">
        <v>2022</v>
      </c>
      <c r="C847" t="s">
        <v>108</v>
      </c>
      <c r="D847" s="9" t="s">
        <v>177</v>
      </c>
      <c r="E847" s="11">
        <v>0</v>
      </c>
    </row>
    <row r="848" spans="1:5" x14ac:dyDescent="0.3">
      <c r="A848" s="14" t="s">
        <v>104</v>
      </c>
      <c r="B848" s="13">
        <v>2022</v>
      </c>
      <c r="C848" t="s">
        <v>156</v>
      </c>
      <c r="D848" s="9" t="s">
        <v>177</v>
      </c>
      <c r="E848" s="11">
        <v>0</v>
      </c>
    </row>
    <row r="849" spans="1:5" x14ac:dyDescent="0.3">
      <c r="A849" s="14" t="s">
        <v>104</v>
      </c>
      <c r="B849" s="13">
        <v>2022</v>
      </c>
      <c r="C849" t="s">
        <v>106</v>
      </c>
      <c r="D849" s="9" t="s">
        <v>177</v>
      </c>
      <c r="E849" s="11">
        <v>0</v>
      </c>
    </row>
    <row r="850" spans="1:5" x14ac:dyDescent="0.3">
      <c r="A850" s="14" t="s">
        <v>104</v>
      </c>
      <c r="B850" s="17">
        <v>2023</v>
      </c>
      <c r="C850" t="s">
        <v>107</v>
      </c>
      <c r="D850" s="9" t="s">
        <v>177</v>
      </c>
      <c r="E850" s="11">
        <v>0</v>
      </c>
    </row>
    <row r="851" spans="1:5" x14ac:dyDescent="0.3">
      <c r="A851" s="14" t="s">
        <v>104</v>
      </c>
      <c r="B851" s="17">
        <v>2023</v>
      </c>
      <c r="C851" t="s">
        <v>109</v>
      </c>
      <c r="D851" s="9" t="s">
        <v>177</v>
      </c>
      <c r="E851" s="11">
        <v>0</v>
      </c>
    </row>
    <row r="852" spans="1:5" x14ac:dyDescent="0.3">
      <c r="A852" s="14" t="s">
        <v>104</v>
      </c>
      <c r="B852" s="17">
        <v>2023</v>
      </c>
      <c r="C852" t="s">
        <v>105</v>
      </c>
      <c r="D852" s="9" t="s">
        <v>177</v>
      </c>
      <c r="E852" s="11">
        <v>0</v>
      </c>
    </row>
    <row r="853" spans="1:5" x14ac:dyDescent="0.3">
      <c r="A853" s="14" t="s">
        <v>104</v>
      </c>
      <c r="B853" s="17">
        <v>2023</v>
      </c>
      <c r="C853" t="s">
        <v>108</v>
      </c>
      <c r="D853" s="9" t="s">
        <v>177</v>
      </c>
      <c r="E853" s="11">
        <v>0</v>
      </c>
    </row>
    <row r="854" spans="1:5" x14ac:dyDescent="0.3">
      <c r="A854" s="14" t="s">
        <v>104</v>
      </c>
      <c r="B854" s="17">
        <v>2023</v>
      </c>
      <c r="C854" t="s">
        <v>156</v>
      </c>
      <c r="D854" s="9" t="s">
        <v>177</v>
      </c>
      <c r="E854" s="11">
        <v>0</v>
      </c>
    </row>
    <row r="855" spans="1:5" x14ac:dyDescent="0.3">
      <c r="A855" s="14" t="s">
        <v>104</v>
      </c>
      <c r="B855" s="17">
        <v>2023</v>
      </c>
      <c r="C855" t="s">
        <v>106</v>
      </c>
      <c r="D855" s="9" t="s">
        <v>177</v>
      </c>
      <c r="E855" s="11">
        <v>0</v>
      </c>
    </row>
    <row r="856" spans="1:5" x14ac:dyDescent="0.3">
      <c r="A856" s="14" t="s">
        <v>104</v>
      </c>
      <c r="B856" s="17">
        <v>2024</v>
      </c>
      <c r="C856" t="s">
        <v>107</v>
      </c>
      <c r="D856" s="9" t="s">
        <v>177</v>
      </c>
      <c r="E856" s="11">
        <v>4703</v>
      </c>
    </row>
    <row r="857" spans="1:5" x14ac:dyDescent="0.3">
      <c r="A857" s="14" t="s">
        <v>104</v>
      </c>
      <c r="B857" s="17">
        <v>2024</v>
      </c>
      <c r="C857" t="s">
        <v>109</v>
      </c>
      <c r="D857" s="9" t="s">
        <v>177</v>
      </c>
      <c r="E857" s="11">
        <v>10814</v>
      </c>
    </row>
    <row r="858" spans="1:5" x14ac:dyDescent="0.3">
      <c r="A858" s="14" t="s">
        <v>104</v>
      </c>
      <c r="B858" s="17">
        <v>2024</v>
      </c>
      <c r="C858" t="s">
        <v>105</v>
      </c>
      <c r="D858" s="9" t="s">
        <v>177</v>
      </c>
      <c r="E858" s="11">
        <v>267268</v>
      </c>
    </row>
    <row r="859" spans="1:5" x14ac:dyDescent="0.3">
      <c r="A859" s="14" t="s">
        <v>104</v>
      </c>
      <c r="B859" s="17">
        <v>2024</v>
      </c>
      <c r="C859" t="s">
        <v>108</v>
      </c>
      <c r="D859" s="9" t="s">
        <v>177</v>
      </c>
      <c r="E859" s="11">
        <v>295454</v>
      </c>
    </row>
    <row r="860" spans="1:5" x14ac:dyDescent="0.3">
      <c r="A860" s="14" t="s">
        <v>104</v>
      </c>
      <c r="B860" s="17">
        <v>2024</v>
      </c>
      <c r="C860" t="s">
        <v>156</v>
      </c>
      <c r="D860" s="9" t="s">
        <v>177</v>
      </c>
      <c r="E860" s="11">
        <v>409624</v>
      </c>
    </row>
    <row r="861" spans="1:5" x14ac:dyDescent="0.3">
      <c r="A861" s="14" t="s">
        <v>104</v>
      </c>
      <c r="B861" s="17">
        <v>2024</v>
      </c>
      <c r="C861" t="s">
        <v>106</v>
      </c>
      <c r="D861" s="9" t="s">
        <v>177</v>
      </c>
      <c r="E861" s="11">
        <v>75101</v>
      </c>
    </row>
    <row r="862" spans="1:5" x14ac:dyDescent="0.3">
      <c r="A862" s="14" t="s">
        <v>99</v>
      </c>
      <c r="B862" s="13" t="s">
        <v>187</v>
      </c>
      <c r="C862" t="s">
        <v>99</v>
      </c>
      <c r="D862" s="9" t="s">
        <v>177</v>
      </c>
      <c r="E862" s="11">
        <v>14362</v>
      </c>
    </row>
    <row r="863" spans="1:5" x14ac:dyDescent="0.3">
      <c r="A863" s="14" t="s">
        <v>99</v>
      </c>
      <c r="B863" s="13" t="s">
        <v>187</v>
      </c>
      <c r="C863" t="s">
        <v>100</v>
      </c>
      <c r="D863" s="9" t="s">
        <v>177</v>
      </c>
      <c r="E863" s="11">
        <v>2139264</v>
      </c>
    </row>
    <row r="864" spans="1:5" x14ac:dyDescent="0.3">
      <c r="A864" s="14" t="s">
        <v>99</v>
      </c>
      <c r="B864" s="13">
        <v>2021</v>
      </c>
      <c r="C864" t="s">
        <v>99</v>
      </c>
      <c r="D864" s="9" t="s">
        <v>177</v>
      </c>
      <c r="E864" s="11">
        <v>0</v>
      </c>
    </row>
    <row r="865" spans="1:5" x14ac:dyDescent="0.3">
      <c r="A865" s="14" t="s">
        <v>99</v>
      </c>
      <c r="B865" s="13">
        <v>2021</v>
      </c>
      <c r="C865" t="s">
        <v>100</v>
      </c>
      <c r="D865" s="9" t="s">
        <v>177</v>
      </c>
      <c r="E865" s="11">
        <v>0</v>
      </c>
    </row>
    <row r="866" spans="1:5" x14ac:dyDescent="0.3">
      <c r="A866" s="14" t="s">
        <v>99</v>
      </c>
      <c r="B866" s="13">
        <v>2022</v>
      </c>
      <c r="C866" t="s">
        <v>99</v>
      </c>
      <c r="D866" s="9" t="s">
        <v>177</v>
      </c>
      <c r="E866" s="11">
        <v>0</v>
      </c>
    </row>
    <row r="867" spans="1:5" x14ac:dyDescent="0.3">
      <c r="A867" s="14" t="s">
        <v>99</v>
      </c>
      <c r="B867" s="13">
        <v>2022</v>
      </c>
      <c r="C867" t="s">
        <v>100</v>
      </c>
      <c r="D867" s="9" t="s">
        <v>177</v>
      </c>
      <c r="E867" s="11">
        <v>0</v>
      </c>
    </row>
    <row r="868" spans="1:5" x14ac:dyDescent="0.3">
      <c r="A868" s="14" t="s">
        <v>99</v>
      </c>
      <c r="B868" s="17">
        <v>2023</v>
      </c>
      <c r="C868" t="s">
        <v>99</v>
      </c>
      <c r="D868" s="9" t="s">
        <v>177</v>
      </c>
      <c r="E868" s="11">
        <v>0</v>
      </c>
    </row>
    <row r="869" spans="1:5" x14ac:dyDescent="0.3">
      <c r="A869" s="14" t="s">
        <v>99</v>
      </c>
      <c r="B869" s="17">
        <v>2023</v>
      </c>
      <c r="C869" t="s">
        <v>100</v>
      </c>
      <c r="D869" s="9" t="s">
        <v>177</v>
      </c>
      <c r="E869" s="11">
        <v>0</v>
      </c>
    </row>
    <row r="870" spans="1:5" x14ac:dyDescent="0.3">
      <c r="A870" s="14" t="s">
        <v>99</v>
      </c>
      <c r="B870" s="17">
        <v>2024</v>
      </c>
      <c r="C870" t="s">
        <v>99</v>
      </c>
      <c r="D870" s="9" t="s">
        <v>177</v>
      </c>
      <c r="E870" s="11">
        <v>8099</v>
      </c>
    </row>
    <row r="871" spans="1:5" x14ac:dyDescent="0.3">
      <c r="A871" s="14" t="s">
        <v>99</v>
      </c>
      <c r="B871" s="17">
        <v>2024</v>
      </c>
      <c r="C871" t="s">
        <v>100</v>
      </c>
      <c r="D871" s="9" t="s">
        <v>177</v>
      </c>
      <c r="E871" s="11">
        <v>1062305</v>
      </c>
    </row>
    <row r="872" spans="1:5" x14ac:dyDescent="0.3">
      <c r="A872" s="14" t="s">
        <v>150</v>
      </c>
      <c r="B872" s="13" t="s">
        <v>187</v>
      </c>
      <c r="C872" t="s">
        <v>133</v>
      </c>
      <c r="D872" s="9" t="s">
        <v>177</v>
      </c>
      <c r="E872" s="11">
        <v>1056</v>
      </c>
    </row>
    <row r="873" spans="1:5" x14ac:dyDescent="0.3">
      <c r="A873" s="14" t="s">
        <v>150</v>
      </c>
      <c r="B873" s="13" t="s">
        <v>187</v>
      </c>
      <c r="C873" t="s">
        <v>121</v>
      </c>
      <c r="D873" s="9" t="s">
        <v>177</v>
      </c>
      <c r="E873" s="11">
        <v>938</v>
      </c>
    </row>
    <row r="874" spans="1:5" x14ac:dyDescent="0.3">
      <c r="A874" s="14" t="s">
        <v>150</v>
      </c>
      <c r="B874" s="13" t="s">
        <v>187</v>
      </c>
      <c r="C874" t="s">
        <v>120</v>
      </c>
      <c r="D874" s="9" t="s">
        <v>177</v>
      </c>
      <c r="E874" s="11">
        <v>1397</v>
      </c>
    </row>
    <row r="875" spans="1:5" x14ac:dyDescent="0.3">
      <c r="A875" s="14" t="s">
        <v>150</v>
      </c>
      <c r="B875" s="13" t="s">
        <v>187</v>
      </c>
      <c r="C875" t="s">
        <v>119</v>
      </c>
      <c r="D875" s="9" t="s">
        <v>177</v>
      </c>
      <c r="E875" s="11">
        <v>116405</v>
      </c>
    </row>
    <row r="876" spans="1:5" x14ac:dyDescent="0.3">
      <c r="A876" s="14" t="s">
        <v>150</v>
      </c>
      <c r="B876" s="13" t="s">
        <v>187</v>
      </c>
      <c r="C876" t="s">
        <v>122</v>
      </c>
      <c r="D876" s="9" t="s">
        <v>177</v>
      </c>
      <c r="E876" s="11">
        <v>167870</v>
      </c>
    </row>
    <row r="877" spans="1:5" x14ac:dyDescent="0.3">
      <c r="A877" s="14" t="s">
        <v>150</v>
      </c>
      <c r="B877" s="13" t="s">
        <v>187</v>
      </c>
      <c r="C877" t="s">
        <v>118</v>
      </c>
      <c r="D877" s="9" t="s">
        <v>177</v>
      </c>
      <c r="E877" s="11">
        <v>274617</v>
      </c>
    </row>
    <row r="878" spans="1:5" x14ac:dyDescent="0.3">
      <c r="A878" s="14" t="s">
        <v>150</v>
      </c>
      <c r="B878" s="13" t="s">
        <v>187</v>
      </c>
      <c r="C878" t="s">
        <v>124</v>
      </c>
      <c r="D878" s="9" t="s">
        <v>177</v>
      </c>
      <c r="E878" s="11">
        <v>496778</v>
      </c>
    </row>
    <row r="879" spans="1:5" x14ac:dyDescent="0.3">
      <c r="A879" s="14" t="s">
        <v>150</v>
      </c>
      <c r="B879" s="13" t="s">
        <v>187</v>
      </c>
      <c r="C879" t="s">
        <v>123</v>
      </c>
      <c r="D879" s="9" t="s">
        <v>177</v>
      </c>
      <c r="E879" s="11">
        <v>1080203</v>
      </c>
    </row>
    <row r="880" spans="1:5" x14ac:dyDescent="0.3">
      <c r="A880" s="14" t="s">
        <v>150</v>
      </c>
      <c r="B880" s="13">
        <v>2021</v>
      </c>
      <c r="C880" t="s">
        <v>133</v>
      </c>
      <c r="D880" s="9" t="s">
        <v>177</v>
      </c>
      <c r="E880" s="11">
        <v>0</v>
      </c>
    </row>
    <row r="881" spans="1:5" x14ac:dyDescent="0.3">
      <c r="A881" s="14" t="s">
        <v>150</v>
      </c>
      <c r="B881" s="13">
        <v>2021</v>
      </c>
      <c r="C881" t="s">
        <v>121</v>
      </c>
      <c r="D881" s="9" t="s">
        <v>177</v>
      </c>
      <c r="E881" s="11">
        <v>0</v>
      </c>
    </row>
    <row r="882" spans="1:5" x14ac:dyDescent="0.3">
      <c r="A882" s="14" t="s">
        <v>150</v>
      </c>
      <c r="B882" s="13">
        <v>2021</v>
      </c>
      <c r="C882" t="s">
        <v>120</v>
      </c>
      <c r="D882" s="9" t="s">
        <v>177</v>
      </c>
      <c r="E882" s="11">
        <v>0</v>
      </c>
    </row>
    <row r="883" spans="1:5" x14ac:dyDescent="0.3">
      <c r="A883" s="14" t="s">
        <v>150</v>
      </c>
      <c r="B883" s="13">
        <v>2021</v>
      </c>
      <c r="C883" t="s">
        <v>119</v>
      </c>
      <c r="D883" s="9" t="s">
        <v>177</v>
      </c>
      <c r="E883" s="11">
        <v>0</v>
      </c>
    </row>
    <row r="884" spans="1:5" x14ac:dyDescent="0.3">
      <c r="A884" s="14" t="s">
        <v>150</v>
      </c>
      <c r="B884" s="13">
        <v>2021</v>
      </c>
      <c r="C884" t="s">
        <v>122</v>
      </c>
      <c r="D884" s="9" t="s">
        <v>177</v>
      </c>
      <c r="E884" s="11">
        <v>0</v>
      </c>
    </row>
    <row r="885" spans="1:5" x14ac:dyDescent="0.3">
      <c r="A885" s="14" t="s">
        <v>150</v>
      </c>
      <c r="B885" s="13">
        <v>2021</v>
      </c>
      <c r="C885" t="s">
        <v>118</v>
      </c>
      <c r="D885" s="9" t="s">
        <v>177</v>
      </c>
      <c r="E885" s="11">
        <v>0</v>
      </c>
    </row>
    <row r="886" spans="1:5" x14ac:dyDescent="0.3">
      <c r="A886" s="14" t="s">
        <v>150</v>
      </c>
      <c r="B886" s="13">
        <v>2021</v>
      </c>
      <c r="C886" t="s">
        <v>124</v>
      </c>
      <c r="D886" s="9" t="s">
        <v>177</v>
      </c>
      <c r="E886" s="11">
        <v>0</v>
      </c>
    </row>
    <row r="887" spans="1:5" x14ac:dyDescent="0.3">
      <c r="A887" s="14" t="s">
        <v>150</v>
      </c>
      <c r="B887" s="13">
        <v>2021</v>
      </c>
      <c r="C887" t="s">
        <v>123</v>
      </c>
      <c r="D887" s="9" t="s">
        <v>177</v>
      </c>
      <c r="E887" s="11">
        <v>0</v>
      </c>
    </row>
    <row r="888" spans="1:5" x14ac:dyDescent="0.3">
      <c r="A888" s="14" t="s">
        <v>150</v>
      </c>
      <c r="B888" s="13">
        <v>2022</v>
      </c>
      <c r="C888" t="s">
        <v>133</v>
      </c>
      <c r="D888" s="9" t="s">
        <v>177</v>
      </c>
      <c r="E888" s="11">
        <v>0</v>
      </c>
    </row>
    <row r="889" spans="1:5" x14ac:dyDescent="0.3">
      <c r="A889" s="14" t="s">
        <v>150</v>
      </c>
      <c r="B889" s="13">
        <v>2022</v>
      </c>
      <c r="C889" t="s">
        <v>121</v>
      </c>
      <c r="D889" s="9" t="s">
        <v>177</v>
      </c>
      <c r="E889" s="11">
        <v>0</v>
      </c>
    </row>
    <row r="890" spans="1:5" x14ac:dyDescent="0.3">
      <c r="A890" s="14" t="s">
        <v>150</v>
      </c>
      <c r="B890" s="13">
        <v>2022</v>
      </c>
      <c r="C890" t="s">
        <v>120</v>
      </c>
      <c r="D890" s="9" t="s">
        <v>177</v>
      </c>
      <c r="E890" s="11">
        <v>0</v>
      </c>
    </row>
    <row r="891" spans="1:5" x14ac:dyDescent="0.3">
      <c r="A891" s="14" t="s">
        <v>150</v>
      </c>
      <c r="B891" s="13">
        <v>2022</v>
      </c>
      <c r="C891" t="s">
        <v>119</v>
      </c>
      <c r="D891" s="9" t="s">
        <v>177</v>
      </c>
      <c r="E891" s="11">
        <v>0</v>
      </c>
    </row>
    <row r="892" spans="1:5" x14ac:dyDescent="0.3">
      <c r="A892" s="14" t="s">
        <v>150</v>
      </c>
      <c r="B892" s="13">
        <v>2022</v>
      </c>
      <c r="C892" t="s">
        <v>122</v>
      </c>
      <c r="D892" s="9" t="s">
        <v>177</v>
      </c>
      <c r="E892" s="11">
        <v>0</v>
      </c>
    </row>
    <row r="893" spans="1:5" x14ac:dyDescent="0.3">
      <c r="A893" s="14" t="s">
        <v>150</v>
      </c>
      <c r="B893" s="13">
        <v>2022</v>
      </c>
      <c r="C893" t="s">
        <v>118</v>
      </c>
      <c r="D893" s="9" t="s">
        <v>177</v>
      </c>
      <c r="E893" s="11">
        <v>0</v>
      </c>
    </row>
    <row r="894" spans="1:5" x14ac:dyDescent="0.3">
      <c r="A894" s="14" t="s">
        <v>150</v>
      </c>
      <c r="B894" s="13">
        <v>2022</v>
      </c>
      <c r="C894" t="s">
        <v>124</v>
      </c>
      <c r="D894" s="9" t="s">
        <v>177</v>
      </c>
      <c r="E894" s="11">
        <v>0</v>
      </c>
    </row>
    <row r="895" spans="1:5" x14ac:dyDescent="0.3">
      <c r="A895" s="14" t="s">
        <v>150</v>
      </c>
      <c r="B895" s="13">
        <v>2022</v>
      </c>
      <c r="C895" t="s">
        <v>123</v>
      </c>
      <c r="D895" s="9" t="s">
        <v>177</v>
      </c>
      <c r="E895" s="11">
        <v>0</v>
      </c>
    </row>
    <row r="896" spans="1:5" x14ac:dyDescent="0.3">
      <c r="A896" s="14" t="s">
        <v>150</v>
      </c>
      <c r="B896" s="17">
        <v>2023</v>
      </c>
      <c r="C896" t="s">
        <v>133</v>
      </c>
      <c r="D896" s="9" t="s">
        <v>177</v>
      </c>
      <c r="E896" s="11">
        <v>0</v>
      </c>
    </row>
    <row r="897" spans="1:5" x14ac:dyDescent="0.3">
      <c r="A897" s="14" t="s">
        <v>150</v>
      </c>
      <c r="B897" s="17">
        <v>2023</v>
      </c>
      <c r="C897" t="s">
        <v>121</v>
      </c>
      <c r="D897" s="9" t="s">
        <v>177</v>
      </c>
      <c r="E897" s="11">
        <v>0</v>
      </c>
    </row>
    <row r="898" spans="1:5" x14ac:dyDescent="0.3">
      <c r="A898" s="14" t="s">
        <v>150</v>
      </c>
      <c r="B898" s="17">
        <v>2023</v>
      </c>
      <c r="C898" t="s">
        <v>120</v>
      </c>
      <c r="D898" s="9" t="s">
        <v>177</v>
      </c>
      <c r="E898" s="11">
        <v>0</v>
      </c>
    </row>
    <row r="899" spans="1:5" x14ac:dyDescent="0.3">
      <c r="A899" s="14" t="s">
        <v>150</v>
      </c>
      <c r="B899" s="17">
        <v>2023</v>
      </c>
      <c r="C899" t="s">
        <v>119</v>
      </c>
      <c r="D899" s="9" t="s">
        <v>177</v>
      </c>
      <c r="E899" s="11">
        <v>0</v>
      </c>
    </row>
    <row r="900" spans="1:5" x14ac:dyDescent="0.3">
      <c r="A900" s="14" t="s">
        <v>150</v>
      </c>
      <c r="B900" s="17">
        <v>2023</v>
      </c>
      <c r="C900" t="s">
        <v>122</v>
      </c>
      <c r="D900" s="9" t="s">
        <v>177</v>
      </c>
      <c r="E900" s="11">
        <v>0</v>
      </c>
    </row>
    <row r="901" spans="1:5" x14ac:dyDescent="0.3">
      <c r="A901" s="14" t="s">
        <v>150</v>
      </c>
      <c r="B901" s="17">
        <v>2023</v>
      </c>
      <c r="C901" t="s">
        <v>118</v>
      </c>
      <c r="D901" s="9" t="s">
        <v>177</v>
      </c>
      <c r="E901" s="11">
        <v>0</v>
      </c>
    </row>
    <row r="902" spans="1:5" x14ac:dyDescent="0.3">
      <c r="A902" s="14" t="s">
        <v>150</v>
      </c>
      <c r="B902" s="17">
        <v>2023</v>
      </c>
      <c r="C902" t="s">
        <v>124</v>
      </c>
      <c r="D902" s="9" t="s">
        <v>177</v>
      </c>
      <c r="E902" s="11">
        <v>0</v>
      </c>
    </row>
    <row r="903" spans="1:5" x14ac:dyDescent="0.3">
      <c r="A903" s="14" t="s">
        <v>150</v>
      </c>
      <c r="B903" s="17">
        <v>2023</v>
      </c>
      <c r="C903" t="s">
        <v>123</v>
      </c>
      <c r="D903" s="9" t="s">
        <v>177</v>
      </c>
      <c r="E903" s="11">
        <v>0</v>
      </c>
    </row>
    <row r="904" spans="1:5" x14ac:dyDescent="0.3">
      <c r="A904" s="14" t="s">
        <v>150</v>
      </c>
      <c r="B904" s="17">
        <v>2024</v>
      </c>
      <c r="C904" t="s">
        <v>133</v>
      </c>
      <c r="D904" s="9" t="s">
        <v>177</v>
      </c>
      <c r="E904" s="11">
        <v>1765</v>
      </c>
    </row>
    <row r="905" spans="1:5" x14ac:dyDescent="0.3">
      <c r="A905" s="14" t="s">
        <v>150</v>
      </c>
      <c r="B905" s="17">
        <v>2024</v>
      </c>
      <c r="C905" t="s">
        <v>121</v>
      </c>
      <c r="D905" s="9" t="s">
        <v>177</v>
      </c>
      <c r="E905" s="11">
        <v>1258</v>
      </c>
    </row>
    <row r="906" spans="1:5" x14ac:dyDescent="0.3">
      <c r="A906" s="14" t="s">
        <v>150</v>
      </c>
      <c r="B906" s="17">
        <v>2024</v>
      </c>
      <c r="C906" t="s">
        <v>120</v>
      </c>
      <c r="D906" s="9" t="s">
        <v>177</v>
      </c>
      <c r="E906" s="11">
        <v>1680</v>
      </c>
    </row>
    <row r="907" spans="1:5" x14ac:dyDescent="0.3">
      <c r="A907" s="14" t="s">
        <v>150</v>
      </c>
      <c r="B907" s="17">
        <v>2024</v>
      </c>
      <c r="C907" t="s">
        <v>119</v>
      </c>
      <c r="D907" s="9" t="s">
        <v>177</v>
      </c>
      <c r="E907" s="11">
        <v>60956</v>
      </c>
    </row>
    <row r="908" spans="1:5" x14ac:dyDescent="0.3">
      <c r="A908" s="14" t="s">
        <v>150</v>
      </c>
      <c r="B908" s="17">
        <v>2024</v>
      </c>
      <c r="C908" t="s">
        <v>122</v>
      </c>
      <c r="D908" s="9" t="s">
        <v>177</v>
      </c>
      <c r="E908" s="11">
        <v>78778</v>
      </c>
    </row>
    <row r="909" spans="1:5" x14ac:dyDescent="0.3">
      <c r="A909" s="14" t="s">
        <v>150</v>
      </c>
      <c r="B909" s="17">
        <v>2024</v>
      </c>
      <c r="C909" t="s">
        <v>118</v>
      </c>
      <c r="D909" s="9" t="s">
        <v>177</v>
      </c>
      <c r="E909" s="11">
        <v>130117</v>
      </c>
    </row>
    <row r="910" spans="1:5" x14ac:dyDescent="0.3">
      <c r="A910" s="14" t="s">
        <v>150</v>
      </c>
      <c r="B910" s="17">
        <v>2024</v>
      </c>
      <c r="C910" t="s">
        <v>124</v>
      </c>
      <c r="D910" s="9" t="s">
        <v>177</v>
      </c>
      <c r="E910" s="11">
        <v>237750</v>
      </c>
    </row>
    <row r="911" spans="1:5" x14ac:dyDescent="0.3">
      <c r="A911" s="14" t="s">
        <v>150</v>
      </c>
      <c r="B911" s="17">
        <v>2024</v>
      </c>
      <c r="C911" t="s">
        <v>123</v>
      </c>
      <c r="D911" s="9" t="s">
        <v>177</v>
      </c>
      <c r="E911" s="11">
        <v>549999</v>
      </c>
    </row>
    <row r="912" spans="1:5" x14ac:dyDescent="0.3">
      <c r="A912" s="14" t="s">
        <v>125</v>
      </c>
      <c r="B912" s="13" t="s">
        <v>187</v>
      </c>
      <c r="C912" t="s">
        <v>20</v>
      </c>
      <c r="D912" s="9" t="s">
        <v>177</v>
      </c>
      <c r="E912" s="11">
        <v>32881</v>
      </c>
    </row>
    <row r="913" spans="1:5" x14ac:dyDescent="0.3">
      <c r="A913" s="14" t="s">
        <v>125</v>
      </c>
      <c r="B913" s="13" t="s">
        <v>187</v>
      </c>
      <c r="C913" t="s">
        <v>43</v>
      </c>
      <c r="D913" s="9" t="s">
        <v>177</v>
      </c>
      <c r="E913" s="11">
        <v>4235</v>
      </c>
    </row>
    <row r="914" spans="1:5" x14ac:dyDescent="0.3">
      <c r="A914" s="14" t="s">
        <v>125</v>
      </c>
      <c r="B914" s="13" t="s">
        <v>187</v>
      </c>
      <c r="C914" t="s">
        <v>47</v>
      </c>
      <c r="D914" s="9" t="s">
        <v>177</v>
      </c>
      <c r="E914" s="11">
        <v>7505</v>
      </c>
    </row>
    <row r="915" spans="1:5" x14ac:dyDescent="0.3">
      <c r="A915" s="14" t="s">
        <v>125</v>
      </c>
      <c r="B915" s="13" t="s">
        <v>187</v>
      </c>
      <c r="C915" t="s">
        <v>40</v>
      </c>
      <c r="D915" s="9" t="s">
        <v>177</v>
      </c>
      <c r="E915" s="11">
        <v>9599</v>
      </c>
    </row>
    <row r="916" spans="1:5" x14ac:dyDescent="0.3">
      <c r="A916" s="14" t="s">
        <v>125</v>
      </c>
      <c r="B916" s="13" t="s">
        <v>187</v>
      </c>
      <c r="C916" t="s">
        <v>54</v>
      </c>
      <c r="D916" s="9" t="s">
        <v>177</v>
      </c>
      <c r="E916" s="11">
        <v>4</v>
      </c>
    </row>
    <row r="917" spans="1:5" x14ac:dyDescent="0.3">
      <c r="A917" s="14" t="s">
        <v>125</v>
      </c>
      <c r="B917" s="13" t="s">
        <v>187</v>
      </c>
      <c r="C917" t="s">
        <v>69</v>
      </c>
      <c r="D917" s="9" t="s">
        <v>177</v>
      </c>
      <c r="E917" s="11">
        <v>10995</v>
      </c>
    </row>
    <row r="918" spans="1:5" x14ac:dyDescent="0.3">
      <c r="A918" s="14" t="s">
        <v>125</v>
      </c>
      <c r="B918" s="13" t="s">
        <v>187</v>
      </c>
      <c r="C918" t="s">
        <v>72</v>
      </c>
      <c r="D918" s="9" t="s">
        <v>177</v>
      </c>
      <c r="E918" s="11">
        <v>7970</v>
      </c>
    </row>
    <row r="919" spans="1:5" x14ac:dyDescent="0.3">
      <c r="A919" s="14" t="s">
        <v>125</v>
      </c>
      <c r="B919" s="13" t="s">
        <v>187</v>
      </c>
      <c r="C919" t="s">
        <v>80</v>
      </c>
      <c r="D919" s="9" t="s">
        <v>177</v>
      </c>
      <c r="E919" s="11">
        <v>16137</v>
      </c>
    </row>
    <row r="920" spans="1:5" x14ac:dyDescent="0.3">
      <c r="A920" s="14" t="s">
        <v>125</v>
      </c>
      <c r="B920" s="13" t="s">
        <v>187</v>
      </c>
      <c r="C920" t="s">
        <v>74</v>
      </c>
      <c r="D920" s="9" t="s">
        <v>177</v>
      </c>
      <c r="E920" s="11">
        <v>39122</v>
      </c>
    </row>
    <row r="921" spans="1:5" x14ac:dyDescent="0.3">
      <c r="A921" s="14" t="s">
        <v>125</v>
      </c>
      <c r="B921" s="13" t="s">
        <v>187</v>
      </c>
      <c r="C921" t="s">
        <v>13</v>
      </c>
      <c r="D921" s="9" t="s">
        <v>177</v>
      </c>
      <c r="E921" s="11">
        <v>7306</v>
      </c>
    </row>
    <row r="922" spans="1:5" x14ac:dyDescent="0.3">
      <c r="A922" s="14" t="s">
        <v>125</v>
      </c>
      <c r="B922" s="13" t="s">
        <v>187</v>
      </c>
      <c r="C922" t="s">
        <v>73</v>
      </c>
      <c r="D922" s="9" t="s">
        <v>177</v>
      </c>
      <c r="E922" s="11">
        <v>20331</v>
      </c>
    </row>
    <row r="923" spans="1:5" x14ac:dyDescent="0.3">
      <c r="A923" s="14" t="s">
        <v>125</v>
      </c>
      <c r="B923" s="13" t="s">
        <v>187</v>
      </c>
      <c r="C923" t="s">
        <v>19</v>
      </c>
      <c r="D923" s="9" t="s">
        <v>177</v>
      </c>
      <c r="E923" s="11">
        <v>171</v>
      </c>
    </row>
    <row r="924" spans="1:5" x14ac:dyDescent="0.3">
      <c r="A924" s="14" t="s">
        <v>125</v>
      </c>
      <c r="B924" s="13" t="s">
        <v>187</v>
      </c>
      <c r="C924" t="s">
        <v>18</v>
      </c>
      <c r="D924" s="9" t="s">
        <v>177</v>
      </c>
      <c r="E924" s="11">
        <v>5053</v>
      </c>
    </row>
    <row r="925" spans="1:5" x14ac:dyDescent="0.3">
      <c r="A925" s="14" t="s">
        <v>125</v>
      </c>
      <c r="B925" s="13" t="s">
        <v>187</v>
      </c>
      <c r="C925" t="s">
        <v>81</v>
      </c>
      <c r="D925" s="9" t="s">
        <v>177</v>
      </c>
      <c r="E925" s="11">
        <v>11802</v>
      </c>
    </row>
    <row r="926" spans="1:5" x14ac:dyDescent="0.3">
      <c r="A926" s="14" t="s">
        <v>125</v>
      </c>
      <c r="B926" s="13" t="s">
        <v>187</v>
      </c>
      <c r="C926" t="s">
        <v>25</v>
      </c>
      <c r="D926" s="9" t="s">
        <v>177</v>
      </c>
      <c r="E926" s="11">
        <v>18114</v>
      </c>
    </row>
    <row r="927" spans="1:5" x14ac:dyDescent="0.3">
      <c r="A927" s="14" t="s">
        <v>125</v>
      </c>
      <c r="B927" s="13" t="s">
        <v>187</v>
      </c>
      <c r="C927" t="s">
        <v>78</v>
      </c>
      <c r="D927" s="9" t="s">
        <v>177</v>
      </c>
      <c r="E927" s="11">
        <v>3182</v>
      </c>
    </row>
    <row r="928" spans="1:5" x14ac:dyDescent="0.3">
      <c r="A928" s="14" t="s">
        <v>125</v>
      </c>
      <c r="B928" s="13" t="s">
        <v>187</v>
      </c>
      <c r="C928" t="s">
        <v>48</v>
      </c>
      <c r="D928" s="9" t="s">
        <v>177</v>
      </c>
      <c r="E928" s="11">
        <v>25186</v>
      </c>
    </row>
    <row r="929" spans="1:5" x14ac:dyDescent="0.3">
      <c r="A929" s="14" t="s">
        <v>125</v>
      </c>
      <c r="B929" s="13" t="s">
        <v>187</v>
      </c>
      <c r="C929" t="s">
        <v>87</v>
      </c>
      <c r="D929" s="9" t="s">
        <v>177</v>
      </c>
      <c r="E929" s="11">
        <v>11696</v>
      </c>
    </row>
    <row r="930" spans="1:5" x14ac:dyDescent="0.3">
      <c r="A930" s="14" t="s">
        <v>125</v>
      </c>
      <c r="B930" s="13" t="s">
        <v>187</v>
      </c>
      <c r="C930" t="s">
        <v>27</v>
      </c>
      <c r="D930" s="9" t="s">
        <v>177</v>
      </c>
      <c r="E930" s="11">
        <v>3291</v>
      </c>
    </row>
    <row r="931" spans="1:5" x14ac:dyDescent="0.3">
      <c r="A931" s="14" t="s">
        <v>125</v>
      </c>
      <c r="B931" s="13" t="s">
        <v>187</v>
      </c>
      <c r="C931" t="s">
        <v>76</v>
      </c>
      <c r="D931" s="9" t="s">
        <v>177</v>
      </c>
      <c r="E931" s="11">
        <v>1958</v>
      </c>
    </row>
    <row r="932" spans="1:5" x14ac:dyDescent="0.3">
      <c r="A932" s="14" t="s">
        <v>125</v>
      </c>
      <c r="B932" s="13" t="s">
        <v>187</v>
      </c>
      <c r="C932" t="s">
        <v>58</v>
      </c>
      <c r="D932" s="9" t="s">
        <v>177</v>
      </c>
      <c r="E932" s="11">
        <v>15474</v>
      </c>
    </row>
    <row r="933" spans="1:5" x14ac:dyDescent="0.3">
      <c r="A933" s="14" t="s">
        <v>125</v>
      </c>
      <c r="B933" s="13" t="s">
        <v>187</v>
      </c>
      <c r="C933" t="s">
        <v>37</v>
      </c>
      <c r="D933" s="9" t="s">
        <v>177</v>
      </c>
      <c r="E933" s="11">
        <v>15145</v>
      </c>
    </row>
    <row r="934" spans="1:5" x14ac:dyDescent="0.3">
      <c r="A934" s="14" t="s">
        <v>125</v>
      </c>
      <c r="B934" s="13" t="s">
        <v>187</v>
      </c>
      <c r="C934" t="s">
        <v>34</v>
      </c>
      <c r="D934" s="9" t="s">
        <v>177</v>
      </c>
      <c r="E934" s="11">
        <v>4585</v>
      </c>
    </row>
    <row r="935" spans="1:5" x14ac:dyDescent="0.3">
      <c r="A935" s="14" t="s">
        <v>125</v>
      </c>
      <c r="B935" s="13" t="s">
        <v>187</v>
      </c>
      <c r="C935" t="s">
        <v>9</v>
      </c>
      <c r="D935" s="9" t="s">
        <v>177</v>
      </c>
      <c r="E935" s="11">
        <v>139523</v>
      </c>
    </row>
    <row r="936" spans="1:5" x14ac:dyDescent="0.3">
      <c r="A936" s="14" t="s">
        <v>125</v>
      </c>
      <c r="B936" s="13" t="s">
        <v>187</v>
      </c>
      <c r="C936" t="s">
        <v>70</v>
      </c>
      <c r="D936" s="9" t="s">
        <v>177</v>
      </c>
      <c r="E936" s="11">
        <v>33127</v>
      </c>
    </row>
    <row r="937" spans="1:5" x14ac:dyDescent="0.3">
      <c r="A937" s="14" t="s">
        <v>125</v>
      </c>
      <c r="B937" s="13" t="s">
        <v>187</v>
      </c>
      <c r="C937" t="s">
        <v>14</v>
      </c>
      <c r="D937" s="9" t="s">
        <v>177</v>
      </c>
      <c r="E937" s="11">
        <v>3696</v>
      </c>
    </row>
    <row r="938" spans="1:5" x14ac:dyDescent="0.3">
      <c r="A938" s="14" t="s">
        <v>125</v>
      </c>
      <c r="B938" s="13" t="s">
        <v>187</v>
      </c>
      <c r="C938" t="s">
        <v>89</v>
      </c>
      <c r="D938" s="9" t="s">
        <v>177</v>
      </c>
      <c r="E938" s="11">
        <v>6622</v>
      </c>
    </row>
    <row r="939" spans="1:5" x14ac:dyDescent="0.3">
      <c r="A939" s="14" t="s">
        <v>125</v>
      </c>
      <c r="B939" s="13" t="s">
        <v>187</v>
      </c>
      <c r="C939" t="s">
        <v>62</v>
      </c>
      <c r="D939" s="9" t="s">
        <v>177</v>
      </c>
      <c r="E939" s="11">
        <v>57892</v>
      </c>
    </row>
    <row r="940" spans="1:5" x14ac:dyDescent="0.3">
      <c r="A940" s="14" t="s">
        <v>125</v>
      </c>
      <c r="B940" s="13" t="s">
        <v>187</v>
      </c>
      <c r="C940" t="s">
        <v>28</v>
      </c>
      <c r="D940" s="9" t="s">
        <v>177</v>
      </c>
      <c r="E940" s="11">
        <v>6640</v>
      </c>
    </row>
    <row r="941" spans="1:5" x14ac:dyDescent="0.3">
      <c r="A941" s="14" t="s">
        <v>125</v>
      </c>
      <c r="B941" s="13" t="s">
        <v>187</v>
      </c>
      <c r="C941" t="s">
        <v>68</v>
      </c>
      <c r="D941" s="9" t="s">
        <v>177</v>
      </c>
      <c r="E941" s="11">
        <v>628</v>
      </c>
    </row>
    <row r="942" spans="1:5" x14ac:dyDescent="0.3">
      <c r="A942" s="14" t="s">
        <v>125</v>
      </c>
      <c r="B942" s="13" t="s">
        <v>187</v>
      </c>
      <c r="C942" t="s">
        <v>6</v>
      </c>
      <c r="D942" s="9" t="s">
        <v>177</v>
      </c>
      <c r="E942" s="11">
        <v>334217</v>
      </c>
    </row>
    <row r="943" spans="1:5" x14ac:dyDescent="0.3">
      <c r="A943" s="14" t="s">
        <v>125</v>
      </c>
      <c r="B943" s="13" t="s">
        <v>187</v>
      </c>
      <c r="C943" t="s">
        <v>65</v>
      </c>
      <c r="D943" s="9" t="s">
        <v>177</v>
      </c>
      <c r="E943" s="11">
        <v>239884</v>
      </c>
    </row>
    <row r="944" spans="1:5" x14ac:dyDescent="0.3">
      <c r="A944" s="14" t="s">
        <v>125</v>
      </c>
      <c r="B944" s="13" t="s">
        <v>187</v>
      </c>
      <c r="C944" t="s">
        <v>30</v>
      </c>
      <c r="D944" s="9" t="s">
        <v>177</v>
      </c>
      <c r="E944" s="11">
        <v>6532</v>
      </c>
    </row>
    <row r="945" spans="1:5" x14ac:dyDescent="0.3">
      <c r="A945" s="14" t="s">
        <v>125</v>
      </c>
      <c r="B945" s="13" t="s">
        <v>187</v>
      </c>
      <c r="C945" t="s">
        <v>86</v>
      </c>
      <c r="D945" s="9" t="s">
        <v>177</v>
      </c>
      <c r="E945" s="11">
        <v>262</v>
      </c>
    </row>
    <row r="946" spans="1:5" x14ac:dyDescent="0.3">
      <c r="A946" s="14" t="s">
        <v>125</v>
      </c>
      <c r="B946" s="13" t="s">
        <v>187</v>
      </c>
      <c r="C946" t="s">
        <v>10</v>
      </c>
      <c r="D946" s="9" t="s">
        <v>177</v>
      </c>
      <c r="E946" s="11">
        <v>49647</v>
      </c>
    </row>
    <row r="947" spans="1:5" x14ac:dyDescent="0.3">
      <c r="A947" s="14" t="s">
        <v>125</v>
      </c>
      <c r="B947" s="13" t="s">
        <v>187</v>
      </c>
      <c r="C947" t="s">
        <v>12</v>
      </c>
      <c r="D947" s="9" t="s">
        <v>177</v>
      </c>
      <c r="E947" s="11">
        <v>3877</v>
      </c>
    </row>
    <row r="948" spans="1:5" x14ac:dyDescent="0.3">
      <c r="A948" s="14" t="s">
        <v>125</v>
      </c>
      <c r="B948" s="13" t="s">
        <v>187</v>
      </c>
      <c r="C948" t="s">
        <v>31</v>
      </c>
      <c r="D948" s="9" t="s">
        <v>177</v>
      </c>
      <c r="E948" s="11">
        <v>46152</v>
      </c>
    </row>
    <row r="949" spans="1:5" x14ac:dyDescent="0.3">
      <c r="A949" s="14" t="s">
        <v>125</v>
      </c>
      <c r="B949" s="13" t="s">
        <v>187</v>
      </c>
      <c r="C949" t="s">
        <v>36</v>
      </c>
      <c r="D949" s="9" t="s">
        <v>177</v>
      </c>
      <c r="E949" s="11">
        <v>24796</v>
      </c>
    </row>
    <row r="950" spans="1:5" x14ac:dyDescent="0.3">
      <c r="A950" s="14" t="s">
        <v>125</v>
      </c>
      <c r="B950" s="13" t="s">
        <v>187</v>
      </c>
      <c r="C950" t="s">
        <v>35</v>
      </c>
      <c r="D950" s="9" t="s">
        <v>177</v>
      </c>
      <c r="E950" s="11">
        <v>34434</v>
      </c>
    </row>
    <row r="951" spans="1:5" x14ac:dyDescent="0.3">
      <c r="A951" s="14" t="s">
        <v>125</v>
      </c>
      <c r="B951" s="13" t="s">
        <v>187</v>
      </c>
      <c r="C951" t="s">
        <v>63</v>
      </c>
      <c r="D951" s="9" t="s">
        <v>177</v>
      </c>
      <c r="E951" s="11">
        <v>4970</v>
      </c>
    </row>
    <row r="952" spans="1:5" x14ac:dyDescent="0.3">
      <c r="A952" s="14" t="s">
        <v>125</v>
      </c>
      <c r="B952" s="13" t="s">
        <v>187</v>
      </c>
      <c r="C952" t="s">
        <v>51</v>
      </c>
      <c r="D952" s="9" t="s">
        <v>177</v>
      </c>
      <c r="E952" s="11">
        <v>8512</v>
      </c>
    </row>
    <row r="953" spans="1:5" x14ac:dyDescent="0.3">
      <c r="A953" s="14" t="s">
        <v>125</v>
      </c>
      <c r="B953" s="13" t="s">
        <v>187</v>
      </c>
      <c r="C953" t="s">
        <v>41</v>
      </c>
      <c r="D953" s="9" t="s">
        <v>177</v>
      </c>
      <c r="E953" s="11">
        <v>20577</v>
      </c>
    </row>
    <row r="954" spans="1:5" x14ac:dyDescent="0.3">
      <c r="A954" s="14" t="s">
        <v>125</v>
      </c>
      <c r="B954" s="13" t="s">
        <v>187</v>
      </c>
      <c r="C954" t="s">
        <v>29</v>
      </c>
      <c r="D954" s="9" t="s">
        <v>177</v>
      </c>
      <c r="E954" s="11">
        <v>8234</v>
      </c>
    </row>
    <row r="955" spans="1:5" x14ac:dyDescent="0.3">
      <c r="A955" s="14" t="s">
        <v>125</v>
      </c>
      <c r="B955" s="13" t="s">
        <v>187</v>
      </c>
      <c r="C955" t="s">
        <v>82</v>
      </c>
      <c r="D955" s="9" t="s">
        <v>177</v>
      </c>
      <c r="E955" s="11">
        <v>3521</v>
      </c>
    </row>
    <row r="956" spans="1:5" x14ac:dyDescent="0.3">
      <c r="A956" s="14" t="s">
        <v>125</v>
      </c>
      <c r="B956" s="13" t="s">
        <v>187</v>
      </c>
      <c r="C956" t="s">
        <v>67</v>
      </c>
      <c r="D956" s="9" t="s">
        <v>177</v>
      </c>
      <c r="E956" s="11">
        <v>12066</v>
      </c>
    </row>
    <row r="957" spans="1:5" x14ac:dyDescent="0.3">
      <c r="A957" s="14" t="s">
        <v>125</v>
      </c>
      <c r="B957" s="13" t="s">
        <v>187</v>
      </c>
      <c r="C957" t="s">
        <v>46</v>
      </c>
      <c r="D957" s="9" t="s">
        <v>177</v>
      </c>
      <c r="E957" s="11">
        <v>1440</v>
      </c>
    </row>
    <row r="958" spans="1:5" x14ac:dyDescent="0.3">
      <c r="A958" s="14" t="s">
        <v>125</v>
      </c>
      <c r="B958" s="13" t="s">
        <v>187</v>
      </c>
      <c r="C958" t="s">
        <v>33</v>
      </c>
      <c r="D958" s="9" t="s">
        <v>177</v>
      </c>
      <c r="E958" s="11">
        <v>71977</v>
      </c>
    </row>
    <row r="959" spans="1:5" x14ac:dyDescent="0.3">
      <c r="A959" s="14" t="s">
        <v>125</v>
      </c>
      <c r="B959" s="13" t="s">
        <v>187</v>
      </c>
      <c r="C959" t="s">
        <v>5</v>
      </c>
      <c r="D959" s="9" t="s">
        <v>177</v>
      </c>
      <c r="E959" s="11">
        <v>4837</v>
      </c>
    </row>
    <row r="960" spans="1:5" x14ac:dyDescent="0.3">
      <c r="A960" s="14" t="s">
        <v>125</v>
      </c>
      <c r="B960" s="13" t="s">
        <v>187</v>
      </c>
      <c r="C960" t="s">
        <v>53</v>
      </c>
      <c r="D960" s="9" t="s">
        <v>177</v>
      </c>
      <c r="E960" s="11">
        <v>18334</v>
      </c>
    </row>
    <row r="961" spans="1:5" x14ac:dyDescent="0.3">
      <c r="A961" s="14" t="s">
        <v>125</v>
      </c>
      <c r="B961" s="13" t="s">
        <v>187</v>
      </c>
      <c r="C961" t="s">
        <v>79</v>
      </c>
      <c r="D961" s="9" t="s">
        <v>177</v>
      </c>
      <c r="E961" s="11">
        <v>503</v>
      </c>
    </row>
    <row r="962" spans="1:5" x14ac:dyDescent="0.3">
      <c r="A962" s="14" t="s">
        <v>125</v>
      </c>
      <c r="B962" s="13" t="s">
        <v>187</v>
      </c>
      <c r="C962" t="s">
        <v>49</v>
      </c>
      <c r="D962" s="9" t="s">
        <v>177</v>
      </c>
      <c r="E962" s="11">
        <v>4510</v>
      </c>
    </row>
    <row r="963" spans="1:5" x14ac:dyDescent="0.3">
      <c r="A963" s="14" t="s">
        <v>125</v>
      </c>
      <c r="B963" s="13" t="s">
        <v>187</v>
      </c>
      <c r="C963" t="s">
        <v>66</v>
      </c>
      <c r="D963" s="9" t="s">
        <v>177</v>
      </c>
      <c r="E963" s="11">
        <v>5114</v>
      </c>
    </row>
    <row r="964" spans="1:5" x14ac:dyDescent="0.3">
      <c r="A964" s="14" t="s">
        <v>125</v>
      </c>
      <c r="B964" s="13" t="s">
        <v>187</v>
      </c>
      <c r="C964" t="s">
        <v>44</v>
      </c>
      <c r="D964" s="9" t="s">
        <v>177</v>
      </c>
      <c r="E964" s="11">
        <v>7476</v>
      </c>
    </row>
    <row r="965" spans="1:5" x14ac:dyDescent="0.3">
      <c r="A965" s="14" t="s">
        <v>125</v>
      </c>
      <c r="B965" s="13" t="s">
        <v>187</v>
      </c>
      <c r="C965" t="s">
        <v>32</v>
      </c>
      <c r="D965" s="9" t="s">
        <v>177</v>
      </c>
      <c r="E965" s="11">
        <v>1018</v>
      </c>
    </row>
    <row r="966" spans="1:5" x14ac:dyDescent="0.3">
      <c r="A966" s="14" t="s">
        <v>125</v>
      </c>
      <c r="B966" s="13" t="s">
        <v>187</v>
      </c>
      <c r="C966" t="s">
        <v>7</v>
      </c>
      <c r="D966" s="9" t="s">
        <v>177</v>
      </c>
      <c r="E966" s="11">
        <v>11117</v>
      </c>
    </row>
    <row r="967" spans="1:5" x14ac:dyDescent="0.3">
      <c r="A967" s="14" t="s">
        <v>125</v>
      </c>
      <c r="B967" s="13" t="s">
        <v>187</v>
      </c>
      <c r="C967" t="s">
        <v>88</v>
      </c>
      <c r="D967" s="9" t="s">
        <v>177</v>
      </c>
      <c r="E967" s="11">
        <v>8461</v>
      </c>
    </row>
    <row r="968" spans="1:5" x14ac:dyDescent="0.3">
      <c r="A968" s="14" t="s">
        <v>125</v>
      </c>
      <c r="B968" s="13" t="s">
        <v>187</v>
      </c>
      <c r="C968" t="s">
        <v>24</v>
      </c>
      <c r="D968" s="9" t="s">
        <v>177</v>
      </c>
      <c r="E968" s="11">
        <v>1933</v>
      </c>
    </row>
    <row r="969" spans="1:5" x14ac:dyDescent="0.3">
      <c r="A969" s="14" t="s">
        <v>125</v>
      </c>
      <c r="B969" s="13" t="s">
        <v>187</v>
      </c>
      <c r="C969" t="s">
        <v>84</v>
      </c>
      <c r="D969" s="9" t="s">
        <v>177</v>
      </c>
      <c r="E969" s="11">
        <v>2416</v>
      </c>
    </row>
    <row r="970" spans="1:5" x14ac:dyDescent="0.3">
      <c r="A970" s="14" t="s">
        <v>125</v>
      </c>
      <c r="B970" s="13" t="s">
        <v>187</v>
      </c>
      <c r="C970" t="s">
        <v>11</v>
      </c>
      <c r="D970" s="9" t="s">
        <v>177</v>
      </c>
      <c r="E970" s="11">
        <v>49427</v>
      </c>
    </row>
    <row r="971" spans="1:5" x14ac:dyDescent="0.3">
      <c r="A971" s="14" t="s">
        <v>125</v>
      </c>
      <c r="B971" s="13" t="s">
        <v>187</v>
      </c>
      <c r="C971" t="s">
        <v>85</v>
      </c>
      <c r="D971" s="9" t="s">
        <v>177</v>
      </c>
      <c r="E971" s="11">
        <v>2282</v>
      </c>
    </row>
    <row r="972" spans="1:5" x14ac:dyDescent="0.3">
      <c r="A972" s="14" t="s">
        <v>125</v>
      </c>
      <c r="B972" s="13" t="s">
        <v>187</v>
      </c>
      <c r="C972" t="s">
        <v>60</v>
      </c>
      <c r="D972" s="9" t="s">
        <v>177</v>
      </c>
      <c r="E972" s="11">
        <v>3628</v>
      </c>
    </row>
    <row r="973" spans="1:5" x14ac:dyDescent="0.3">
      <c r="A973" s="14" t="s">
        <v>125</v>
      </c>
      <c r="B973" s="13" t="s">
        <v>187</v>
      </c>
      <c r="C973" t="s">
        <v>39</v>
      </c>
      <c r="D973" s="9" t="s">
        <v>177</v>
      </c>
      <c r="E973" s="11">
        <v>50547</v>
      </c>
    </row>
    <row r="974" spans="1:5" x14ac:dyDescent="0.3">
      <c r="A974" s="14" t="s">
        <v>125</v>
      </c>
      <c r="B974" s="13" t="s">
        <v>187</v>
      </c>
      <c r="C974" t="s">
        <v>71</v>
      </c>
      <c r="D974" s="9" t="s">
        <v>177</v>
      </c>
      <c r="E974" s="11">
        <v>13758</v>
      </c>
    </row>
    <row r="975" spans="1:5" x14ac:dyDescent="0.3">
      <c r="A975" s="14" t="s">
        <v>125</v>
      </c>
      <c r="B975" s="13" t="s">
        <v>187</v>
      </c>
      <c r="C975" t="s">
        <v>55</v>
      </c>
      <c r="D975" s="9" t="s">
        <v>177</v>
      </c>
      <c r="E975" s="11">
        <v>48090</v>
      </c>
    </row>
    <row r="976" spans="1:5" x14ac:dyDescent="0.3">
      <c r="A976" s="14" t="s">
        <v>125</v>
      </c>
      <c r="B976" s="13" t="s">
        <v>187</v>
      </c>
      <c r="C976" t="s">
        <v>61</v>
      </c>
      <c r="D976" s="9" t="s">
        <v>177</v>
      </c>
      <c r="E976" s="11">
        <v>199284</v>
      </c>
    </row>
    <row r="977" spans="1:5" x14ac:dyDescent="0.3">
      <c r="A977" s="14" t="s">
        <v>125</v>
      </c>
      <c r="B977" s="13" t="s">
        <v>187</v>
      </c>
      <c r="C977" t="s">
        <v>17</v>
      </c>
      <c r="D977" s="9" t="s">
        <v>177</v>
      </c>
      <c r="E977" s="11">
        <v>26908</v>
      </c>
    </row>
    <row r="978" spans="1:5" x14ac:dyDescent="0.3">
      <c r="A978" s="14" t="s">
        <v>125</v>
      </c>
      <c r="B978" s="13" t="s">
        <v>187</v>
      </c>
      <c r="C978" t="s">
        <v>56</v>
      </c>
      <c r="D978" s="9" t="s">
        <v>177</v>
      </c>
      <c r="E978" s="11">
        <v>872</v>
      </c>
    </row>
    <row r="979" spans="1:5" x14ac:dyDescent="0.3">
      <c r="A979" s="14" t="s">
        <v>125</v>
      </c>
      <c r="B979" s="13" t="s">
        <v>187</v>
      </c>
      <c r="C979" t="s">
        <v>45</v>
      </c>
      <c r="D979" s="9" t="s">
        <v>177</v>
      </c>
      <c r="E979" s="11">
        <v>44686</v>
      </c>
    </row>
    <row r="980" spans="1:5" x14ac:dyDescent="0.3">
      <c r="A980" s="14" t="s">
        <v>125</v>
      </c>
      <c r="B980" s="13" t="s">
        <v>187</v>
      </c>
      <c r="C980" t="s">
        <v>50</v>
      </c>
      <c r="D980" s="9" t="s">
        <v>177</v>
      </c>
      <c r="E980" s="11">
        <v>258</v>
      </c>
    </row>
    <row r="981" spans="1:5" x14ac:dyDescent="0.3">
      <c r="A981" s="14" t="s">
        <v>125</v>
      </c>
      <c r="B981" s="13" t="s">
        <v>187</v>
      </c>
      <c r="C981" t="s">
        <v>52</v>
      </c>
      <c r="D981" s="9" t="s">
        <v>177</v>
      </c>
      <c r="E981" s="11">
        <v>4855</v>
      </c>
    </row>
    <row r="982" spans="1:5" x14ac:dyDescent="0.3">
      <c r="A982" s="14" t="s">
        <v>125</v>
      </c>
      <c r="B982" s="13" t="s">
        <v>187</v>
      </c>
      <c r="C982" t="s">
        <v>26</v>
      </c>
      <c r="D982" s="9" t="s">
        <v>177</v>
      </c>
      <c r="E982" s="11">
        <v>28993</v>
      </c>
    </row>
    <row r="983" spans="1:5" x14ac:dyDescent="0.3">
      <c r="A983" s="14" t="s">
        <v>125</v>
      </c>
      <c r="B983" s="13" t="s">
        <v>187</v>
      </c>
      <c r="C983" t="s">
        <v>57</v>
      </c>
      <c r="D983" s="9" t="s">
        <v>177</v>
      </c>
      <c r="E983" s="11">
        <v>5362</v>
      </c>
    </row>
    <row r="984" spans="1:5" x14ac:dyDescent="0.3">
      <c r="A984" s="14" t="s">
        <v>125</v>
      </c>
      <c r="B984" s="13" t="s">
        <v>187</v>
      </c>
      <c r="C984" t="s">
        <v>90</v>
      </c>
      <c r="D984" s="9" t="s">
        <v>177</v>
      </c>
      <c r="E984" s="11">
        <v>16032</v>
      </c>
    </row>
    <row r="985" spans="1:5" x14ac:dyDescent="0.3">
      <c r="A985" s="14" t="s">
        <v>125</v>
      </c>
      <c r="B985" s="13" t="s">
        <v>187</v>
      </c>
      <c r="C985" t="s">
        <v>21</v>
      </c>
      <c r="D985" s="9" t="s">
        <v>177</v>
      </c>
      <c r="E985" s="11">
        <v>16478</v>
      </c>
    </row>
    <row r="986" spans="1:5" x14ac:dyDescent="0.3">
      <c r="A986" s="14" t="s">
        <v>125</v>
      </c>
      <c r="B986" s="13" t="s">
        <v>187</v>
      </c>
      <c r="C986" t="s">
        <v>38</v>
      </c>
      <c r="D986" s="9" t="s">
        <v>177</v>
      </c>
      <c r="E986" s="11">
        <v>11507</v>
      </c>
    </row>
    <row r="987" spans="1:5" x14ac:dyDescent="0.3">
      <c r="A987" s="14" t="s">
        <v>125</v>
      </c>
      <c r="B987" s="13" t="s">
        <v>187</v>
      </c>
      <c r="C987" t="s">
        <v>42</v>
      </c>
      <c r="D987" s="9" t="s">
        <v>177</v>
      </c>
      <c r="E987" s="11">
        <v>23823</v>
      </c>
    </row>
    <row r="988" spans="1:5" x14ac:dyDescent="0.3">
      <c r="A988" s="14" t="s">
        <v>125</v>
      </c>
      <c r="B988" s="13" t="s">
        <v>187</v>
      </c>
      <c r="C988" t="s">
        <v>15</v>
      </c>
      <c r="D988" s="9" t="s">
        <v>177</v>
      </c>
      <c r="E988" s="11">
        <v>19303</v>
      </c>
    </row>
    <row r="989" spans="1:5" x14ac:dyDescent="0.3">
      <c r="A989" s="14" t="s">
        <v>125</v>
      </c>
      <c r="B989" s="13" t="s">
        <v>187</v>
      </c>
      <c r="C989" t="s">
        <v>75</v>
      </c>
      <c r="D989" s="9" t="s">
        <v>177</v>
      </c>
      <c r="E989" s="11">
        <v>9413</v>
      </c>
    </row>
    <row r="990" spans="1:5" x14ac:dyDescent="0.3">
      <c r="A990" s="14" t="s">
        <v>125</v>
      </c>
      <c r="B990" s="13" t="s">
        <v>187</v>
      </c>
      <c r="C990" t="s">
        <v>22</v>
      </c>
      <c r="D990" s="9" t="s">
        <v>177</v>
      </c>
      <c r="E990" s="11">
        <v>9098</v>
      </c>
    </row>
    <row r="991" spans="1:5" x14ac:dyDescent="0.3">
      <c r="A991" s="14" t="s">
        <v>125</v>
      </c>
      <c r="B991" s="13" t="s">
        <v>187</v>
      </c>
      <c r="C991" t="s">
        <v>83</v>
      </c>
      <c r="D991" s="9" t="s">
        <v>177</v>
      </c>
      <c r="E991" s="11">
        <v>11692</v>
      </c>
    </row>
    <row r="992" spans="1:5" x14ac:dyDescent="0.3">
      <c r="A992" s="14" t="s">
        <v>125</v>
      </c>
      <c r="B992" s="13" t="s">
        <v>187</v>
      </c>
      <c r="C992" t="s">
        <v>59</v>
      </c>
      <c r="D992" s="9" t="s">
        <v>177</v>
      </c>
      <c r="E992" s="11">
        <v>68866</v>
      </c>
    </row>
    <row r="993" spans="1:5" x14ac:dyDescent="0.3">
      <c r="A993" s="14" t="s">
        <v>125</v>
      </c>
      <c r="B993" s="13" t="s">
        <v>187</v>
      </c>
      <c r="C993" t="s">
        <v>8</v>
      </c>
      <c r="D993" s="9" t="s">
        <v>177</v>
      </c>
      <c r="E993" s="11">
        <v>5442</v>
      </c>
    </row>
    <row r="994" spans="1:5" x14ac:dyDescent="0.3">
      <c r="A994" s="14" t="s">
        <v>125</v>
      </c>
      <c r="B994" s="13" t="s">
        <v>187</v>
      </c>
      <c r="C994" t="s">
        <v>16</v>
      </c>
      <c r="D994" s="9" t="s">
        <v>177</v>
      </c>
      <c r="E994" s="11">
        <v>11100</v>
      </c>
    </row>
    <row r="995" spans="1:5" x14ac:dyDescent="0.3">
      <c r="A995" s="14" t="s">
        <v>125</v>
      </c>
      <c r="B995" s="13" t="s">
        <v>187</v>
      </c>
      <c r="C995" t="s">
        <v>64</v>
      </c>
      <c r="D995" s="9" t="s">
        <v>177</v>
      </c>
      <c r="E995" s="11">
        <v>1009</v>
      </c>
    </row>
    <row r="996" spans="1:5" x14ac:dyDescent="0.3">
      <c r="A996" s="14" t="s">
        <v>125</v>
      </c>
      <c r="B996" s="13" t="s">
        <v>187</v>
      </c>
      <c r="C996" t="s">
        <v>23</v>
      </c>
      <c r="D996" s="9" t="s">
        <v>177</v>
      </c>
      <c r="E996" s="11">
        <v>4737</v>
      </c>
    </row>
    <row r="997" spans="1:5" x14ac:dyDescent="0.3">
      <c r="A997" s="14" t="s">
        <v>125</v>
      </c>
      <c r="B997" s="13" t="s">
        <v>187</v>
      </c>
      <c r="C997" t="s">
        <v>77</v>
      </c>
      <c r="D997" s="9" t="s">
        <v>177</v>
      </c>
      <c r="E997" s="11">
        <v>7478</v>
      </c>
    </row>
    <row r="998" spans="1:5" x14ac:dyDescent="0.3">
      <c r="A998" s="14" t="s">
        <v>125</v>
      </c>
      <c r="B998" s="13">
        <v>2021</v>
      </c>
      <c r="C998" t="s">
        <v>20</v>
      </c>
      <c r="D998" s="9" t="s">
        <v>177</v>
      </c>
      <c r="E998" s="11">
        <v>0</v>
      </c>
    </row>
    <row r="999" spans="1:5" x14ac:dyDescent="0.3">
      <c r="A999" s="14" t="s">
        <v>125</v>
      </c>
      <c r="B999" s="13">
        <v>2021</v>
      </c>
      <c r="C999" t="s">
        <v>43</v>
      </c>
      <c r="D999" s="9" t="s">
        <v>177</v>
      </c>
      <c r="E999" s="11">
        <v>0</v>
      </c>
    </row>
    <row r="1000" spans="1:5" x14ac:dyDescent="0.3">
      <c r="A1000" s="14" t="s">
        <v>125</v>
      </c>
      <c r="B1000" s="13">
        <v>2021</v>
      </c>
      <c r="C1000" t="s">
        <v>47</v>
      </c>
      <c r="D1000" s="9" t="s">
        <v>177</v>
      </c>
      <c r="E1000" s="11">
        <v>0</v>
      </c>
    </row>
    <row r="1001" spans="1:5" x14ac:dyDescent="0.3">
      <c r="A1001" s="14" t="s">
        <v>125</v>
      </c>
      <c r="B1001" s="13">
        <v>2021</v>
      </c>
      <c r="C1001" t="s">
        <v>40</v>
      </c>
      <c r="D1001" s="9" t="s">
        <v>177</v>
      </c>
      <c r="E1001" s="11">
        <v>0</v>
      </c>
    </row>
    <row r="1002" spans="1:5" x14ac:dyDescent="0.3">
      <c r="A1002" s="14" t="s">
        <v>125</v>
      </c>
      <c r="B1002" s="13">
        <v>2021</v>
      </c>
      <c r="C1002" t="s">
        <v>54</v>
      </c>
      <c r="D1002" s="9" t="s">
        <v>177</v>
      </c>
      <c r="E1002" s="11">
        <v>0</v>
      </c>
    </row>
    <row r="1003" spans="1:5" x14ac:dyDescent="0.3">
      <c r="A1003" s="14" t="s">
        <v>125</v>
      </c>
      <c r="B1003" s="13">
        <v>2021</v>
      </c>
      <c r="C1003" t="s">
        <v>69</v>
      </c>
      <c r="D1003" s="9" t="s">
        <v>177</v>
      </c>
      <c r="E1003" s="11">
        <v>0</v>
      </c>
    </row>
    <row r="1004" spans="1:5" x14ac:dyDescent="0.3">
      <c r="A1004" s="14" t="s">
        <v>125</v>
      </c>
      <c r="B1004" s="13">
        <v>2021</v>
      </c>
      <c r="C1004" t="s">
        <v>72</v>
      </c>
      <c r="D1004" s="9" t="s">
        <v>177</v>
      </c>
      <c r="E1004" s="11">
        <v>0</v>
      </c>
    </row>
    <row r="1005" spans="1:5" x14ac:dyDescent="0.3">
      <c r="A1005" s="14" t="s">
        <v>125</v>
      </c>
      <c r="B1005" s="13">
        <v>2021</v>
      </c>
      <c r="C1005" t="s">
        <v>80</v>
      </c>
      <c r="D1005" s="9" t="s">
        <v>177</v>
      </c>
      <c r="E1005" s="11">
        <v>0</v>
      </c>
    </row>
    <row r="1006" spans="1:5" x14ac:dyDescent="0.3">
      <c r="A1006" s="14" t="s">
        <v>125</v>
      </c>
      <c r="B1006" s="13">
        <v>2021</v>
      </c>
      <c r="C1006" t="s">
        <v>74</v>
      </c>
      <c r="D1006" s="9" t="s">
        <v>177</v>
      </c>
      <c r="E1006" s="11">
        <v>0</v>
      </c>
    </row>
    <row r="1007" spans="1:5" x14ac:dyDescent="0.3">
      <c r="A1007" s="14" t="s">
        <v>125</v>
      </c>
      <c r="B1007" s="13">
        <v>2021</v>
      </c>
      <c r="C1007" t="s">
        <v>13</v>
      </c>
      <c r="D1007" s="9" t="s">
        <v>177</v>
      </c>
      <c r="E1007" s="11">
        <v>0</v>
      </c>
    </row>
    <row r="1008" spans="1:5" x14ac:dyDescent="0.3">
      <c r="A1008" s="14" t="s">
        <v>125</v>
      </c>
      <c r="B1008" s="13">
        <v>2021</v>
      </c>
      <c r="C1008" t="s">
        <v>73</v>
      </c>
      <c r="D1008" s="9" t="s">
        <v>177</v>
      </c>
      <c r="E1008" s="11">
        <v>0</v>
      </c>
    </row>
    <row r="1009" spans="1:5" x14ac:dyDescent="0.3">
      <c r="A1009" s="14" t="s">
        <v>125</v>
      </c>
      <c r="B1009" s="13">
        <v>2021</v>
      </c>
      <c r="C1009" t="s">
        <v>19</v>
      </c>
      <c r="D1009" s="9" t="s">
        <v>177</v>
      </c>
      <c r="E1009" s="11">
        <v>0</v>
      </c>
    </row>
    <row r="1010" spans="1:5" x14ac:dyDescent="0.3">
      <c r="A1010" s="14" t="s">
        <v>125</v>
      </c>
      <c r="B1010" s="13">
        <v>2021</v>
      </c>
      <c r="C1010" t="s">
        <v>18</v>
      </c>
      <c r="D1010" s="9" t="s">
        <v>177</v>
      </c>
      <c r="E1010" s="11">
        <v>0</v>
      </c>
    </row>
    <row r="1011" spans="1:5" x14ac:dyDescent="0.3">
      <c r="A1011" s="14" t="s">
        <v>125</v>
      </c>
      <c r="B1011" s="13">
        <v>2021</v>
      </c>
      <c r="C1011" t="s">
        <v>81</v>
      </c>
      <c r="D1011" s="9" t="s">
        <v>177</v>
      </c>
      <c r="E1011" s="11">
        <v>0</v>
      </c>
    </row>
    <row r="1012" spans="1:5" x14ac:dyDescent="0.3">
      <c r="A1012" s="14" t="s">
        <v>125</v>
      </c>
      <c r="B1012" s="13">
        <v>2021</v>
      </c>
      <c r="C1012" t="s">
        <v>25</v>
      </c>
      <c r="D1012" s="9" t="s">
        <v>177</v>
      </c>
      <c r="E1012" s="11">
        <v>0</v>
      </c>
    </row>
    <row r="1013" spans="1:5" x14ac:dyDescent="0.3">
      <c r="A1013" s="14" t="s">
        <v>125</v>
      </c>
      <c r="B1013" s="13">
        <v>2021</v>
      </c>
      <c r="C1013" t="s">
        <v>78</v>
      </c>
      <c r="D1013" s="9" t="s">
        <v>177</v>
      </c>
      <c r="E1013" s="11">
        <v>0</v>
      </c>
    </row>
    <row r="1014" spans="1:5" x14ac:dyDescent="0.3">
      <c r="A1014" s="14" t="s">
        <v>125</v>
      </c>
      <c r="B1014" s="13">
        <v>2021</v>
      </c>
      <c r="C1014" t="s">
        <v>48</v>
      </c>
      <c r="D1014" s="9" t="s">
        <v>177</v>
      </c>
      <c r="E1014" s="11">
        <v>0</v>
      </c>
    </row>
    <row r="1015" spans="1:5" x14ac:dyDescent="0.3">
      <c r="A1015" s="14" t="s">
        <v>125</v>
      </c>
      <c r="B1015" s="13">
        <v>2021</v>
      </c>
      <c r="C1015" t="s">
        <v>87</v>
      </c>
      <c r="D1015" s="9" t="s">
        <v>177</v>
      </c>
      <c r="E1015" s="11">
        <v>0</v>
      </c>
    </row>
    <row r="1016" spans="1:5" x14ac:dyDescent="0.3">
      <c r="A1016" s="14" t="s">
        <v>125</v>
      </c>
      <c r="B1016" s="13">
        <v>2021</v>
      </c>
      <c r="C1016" t="s">
        <v>27</v>
      </c>
      <c r="D1016" s="9" t="s">
        <v>177</v>
      </c>
      <c r="E1016" s="11">
        <v>0</v>
      </c>
    </row>
    <row r="1017" spans="1:5" x14ac:dyDescent="0.3">
      <c r="A1017" s="14" t="s">
        <v>125</v>
      </c>
      <c r="B1017" s="13">
        <v>2021</v>
      </c>
      <c r="C1017" t="s">
        <v>76</v>
      </c>
      <c r="D1017" s="9" t="s">
        <v>177</v>
      </c>
      <c r="E1017" s="11">
        <v>0</v>
      </c>
    </row>
    <row r="1018" spans="1:5" x14ac:dyDescent="0.3">
      <c r="A1018" s="14" t="s">
        <v>125</v>
      </c>
      <c r="B1018" s="13">
        <v>2021</v>
      </c>
      <c r="C1018" t="s">
        <v>58</v>
      </c>
      <c r="D1018" s="9" t="s">
        <v>177</v>
      </c>
      <c r="E1018" s="11">
        <v>0</v>
      </c>
    </row>
    <row r="1019" spans="1:5" x14ac:dyDescent="0.3">
      <c r="A1019" s="14" t="s">
        <v>125</v>
      </c>
      <c r="B1019" s="13">
        <v>2021</v>
      </c>
      <c r="C1019" t="s">
        <v>37</v>
      </c>
      <c r="D1019" s="9" t="s">
        <v>177</v>
      </c>
      <c r="E1019" s="11">
        <v>0</v>
      </c>
    </row>
    <row r="1020" spans="1:5" x14ac:dyDescent="0.3">
      <c r="A1020" s="14" t="s">
        <v>125</v>
      </c>
      <c r="B1020" s="13">
        <v>2021</v>
      </c>
      <c r="C1020" t="s">
        <v>34</v>
      </c>
      <c r="D1020" s="9" t="s">
        <v>177</v>
      </c>
      <c r="E1020" s="11">
        <v>0</v>
      </c>
    </row>
    <row r="1021" spans="1:5" x14ac:dyDescent="0.3">
      <c r="A1021" s="14" t="s">
        <v>125</v>
      </c>
      <c r="B1021" s="13">
        <v>2021</v>
      </c>
      <c r="C1021" t="s">
        <v>9</v>
      </c>
      <c r="D1021" s="9" t="s">
        <v>177</v>
      </c>
      <c r="E1021" s="11">
        <v>0</v>
      </c>
    </row>
    <row r="1022" spans="1:5" x14ac:dyDescent="0.3">
      <c r="A1022" s="14" t="s">
        <v>125</v>
      </c>
      <c r="B1022" s="13">
        <v>2021</v>
      </c>
      <c r="C1022" t="s">
        <v>70</v>
      </c>
      <c r="D1022" s="9" t="s">
        <v>177</v>
      </c>
      <c r="E1022" s="11">
        <v>0</v>
      </c>
    </row>
    <row r="1023" spans="1:5" x14ac:dyDescent="0.3">
      <c r="A1023" s="14" t="s">
        <v>125</v>
      </c>
      <c r="B1023" s="13">
        <v>2021</v>
      </c>
      <c r="C1023" t="s">
        <v>14</v>
      </c>
      <c r="D1023" s="9" t="s">
        <v>177</v>
      </c>
      <c r="E1023" s="11">
        <v>0</v>
      </c>
    </row>
    <row r="1024" spans="1:5" x14ac:dyDescent="0.3">
      <c r="A1024" s="14" t="s">
        <v>125</v>
      </c>
      <c r="B1024" s="13">
        <v>2021</v>
      </c>
      <c r="C1024" t="s">
        <v>89</v>
      </c>
      <c r="D1024" s="9" t="s">
        <v>177</v>
      </c>
      <c r="E1024" s="11">
        <v>0</v>
      </c>
    </row>
    <row r="1025" spans="1:5" x14ac:dyDescent="0.3">
      <c r="A1025" s="14" t="s">
        <v>125</v>
      </c>
      <c r="B1025" s="13">
        <v>2021</v>
      </c>
      <c r="C1025" t="s">
        <v>62</v>
      </c>
      <c r="D1025" s="9" t="s">
        <v>177</v>
      </c>
      <c r="E1025" s="11">
        <v>0</v>
      </c>
    </row>
    <row r="1026" spans="1:5" x14ac:dyDescent="0.3">
      <c r="A1026" s="14" t="s">
        <v>125</v>
      </c>
      <c r="B1026" s="13">
        <v>2021</v>
      </c>
      <c r="C1026" t="s">
        <v>28</v>
      </c>
      <c r="D1026" s="9" t="s">
        <v>177</v>
      </c>
      <c r="E1026" s="11">
        <v>0</v>
      </c>
    </row>
    <row r="1027" spans="1:5" x14ac:dyDescent="0.3">
      <c r="A1027" s="14" t="s">
        <v>125</v>
      </c>
      <c r="B1027" s="13">
        <v>2021</v>
      </c>
      <c r="C1027" t="s">
        <v>68</v>
      </c>
      <c r="D1027" s="9" t="s">
        <v>177</v>
      </c>
      <c r="E1027" s="11">
        <v>0</v>
      </c>
    </row>
    <row r="1028" spans="1:5" x14ac:dyDescent="0.3">
      <c r="A1028" s="14" t="s">
        <v>125</v>
      </c>
      <c r="B1028" s="13">
        <v>2021</v>
      </c>
      <c r="C1028" t="s">
        <v>6</v>
      </c>
      <c r="D1028" s="9" t="s">
        <v>177</v>
      </c>
      <c r="E1028" s="11">
        <v>0</v>
      </c>
    </row>
    <row r="1029" spans="1:5" x14ac:dyDescent="0.3">
      <c r="A1029" s="14" t="s">
        <v>125</v>
      </c>
      <c r="B1029" s="13">
        <v>2021</v>
      </c>
      <c r="C1029" t="s">
        <v>65</v>
      </c>
      <c r="D1029" s="9" t="s">
        <v>177</v>
      </c>
      <c r="E1029" s="11">
        <v>0</v>
      </c>
    </row>
    <row r="1030" spans="1:5" x14ac:dyDescent="0.3">
      <c r="A1030" s="14" t="s">
        <v>125</v>
      </c>
      <c r="B1030" s="13">
        <v>2021</v>
      </c>
      <c r="C1030" t="s">
        <v>30</v>
      </c>
      <c r="D1030" s="9" t="s">
        <v>177</v>
      </c>
      <c r="E1030" s="11">
        <v>0</v>
      </c>
    </row>
    <row r="1031" spans="1:5" x14ac:dyDescent="0.3">
      <c r="A1031" s="14" t="s">
        <v>125</v>
      </c>
      <c r="B1031" s="13">
        <v>2021</v>
      </c>
      <c r="C1031" t="s">
        <v>86</v>
      </c>
      <c r="D1031" s="9" t="s">
        <v>177</v>
      </c>
      <c r="E1031" s="11">
        <v>0</v>
      </c>
    </row>
    <row r="1032" spans="1:5" x14ac:dyDescent="0.3">
      <c r="A1032" s="14" t="s">
        <v>125</v>
      </c>
      <c r="B1032" s="13">
        <v>2021</v>
      </c>
      <c r="C1032" t="s">
        <v>10</v>
      </c>
      <c r="D1032" s="9" t="s">
        <v>177</v>
      </c>
      <c r="E1032" s="11">
        <v>0</v>
      </c>
    </row>
    <row r="1033" spans="1:5" x14ac:dyDescent="0.3">
      <c r="A1033" s="14" t="s">
        <v>125</v>
      </c>
      <c r="B1033" s="13">
        <v>2021</v>
      </c>
      <c r="C1033" t="s">
        <v>12</v>
      </c>
      <c r="D1033" s="9" t="s">
        <v>177</v>
      </c>
      <c r="E1033" s="11">
        <v>0</v>
      </c>
    </row>
    <row r="1034" spans="1:5" x14ac:dyDescent="0.3">
      <c r="A1034" s="14" t="s">
        <v>125</v>
      </c>
      <c r="B1034" s="13">
        <v>2021</v>
      </c>
      <c r="C1034" t="s">
        <v>31</v>
      </c>
      <c r="D1034" s="9" t="s">
        <v>177</v>
      </c>
      <c r="E1034" s="11">
        <v>0</v>
      </c>
    </row>
    <row r="1035" spans="1:5" x14ac:dyDescent="0.3">
      <c r="A1035" s="14" t="s">
        <v>125</v>
      </c>
      <c r="B1035" s="13">
        <v>2021</v>
      </c>
      <c r="C1035" t="s">
        <v>36</v>
      </c>
      <c r="D1035" s="9" t="s">
        <v>177</v>
      </c>
      <c r="E1035" s="11">
        <v>0</v>
      </c>
    </row>
    <row r="1036" spans="1:5" x14ac:dyDescent="0.3">
      <c r="A1036" s="14" t="s">
        <v>125</v>
      </c>
      <c r="B1036" s="13">
        <v>2021</v>
      </c>
      <c r="C1036" t="s">
        <v>35</v>
      </c>
      <c r="D1036" s="9" t="s">
        <v>177</v>
      </c>
      <c r="E1036" s="11">
        <v>0</v>
      </c>
    </row>
    <row r="1037" spans="1:5" x14ac:dyDescent="0.3">
      <c r="A1037" s="14" t="s">
        <v>125</v>
      </c>
      <c r="B1037" s="13">
        <v>2021</v>
      </c>
      <c r="C1037" t="s">
        <v>63</v>
      </c>
      <c r="D1037" s="9" t="s">
        <v>177</v>
      </c>
      <c r="E1037" s="11">
        <v>0</v>
      </c>
    </row>
    <row r="1038" spans="1:5" x14ac:dyDescent="0.3">
      <c r="A1038" s="14" t="s">
        <v>125</v>
      </c>
      <c r="B1038" s="13">
        <v>2021</v>
      </c>
      <c r="C1038" t="s">
        <v>51</v>
      </c>
      <c r="D1038" s="9" t="s">
        <v>177</v>
      </c>
      <c r="E1038" s="11">
        <v>0</v>
      </c>
    </row>
    <row r="1039" spans="1:5" x14ac:dyDescent="0.3">
      <c r="A1039" s="14" t="s">
        <v>125</v>
      </c>
      <c r="B1039" s="13">
        <v>2021</v>
      </c>
      <c r="C1039" t="s">
        <v>41</v>
      </c>
      <c r="D1039" s="9" t="s">
        <v>177</v>
      </c>
      <c r="E1039" s="11">
        <v>0</v>
      </c>
    </row>
    <row r="1040" spans="1:5" x14ac:dyDescent="0.3">
      <c r="A1040" s="14" t="s">
        <v>125</v>
      </c>
      <c r="B1040" s="13">
        <v>2021</v>
      </c>
      <c r="C1040" t="s">
        <v>29</v>
      </c>
      <c r="D1040" s="9" t="s">
        <v>177</v>
      </c>
      <c r="E1040" s="11">
        <v>0</v>
      </c>
    </row>
    <row r="1041" spans="1:5" x14ac:dyDescent="0.3">
      <c r="A1041" s="14" t="s">
        <v>125</v>
      </c>
      <c r="B1041" s="13">
        <v>2021</v>
      </c>
      <c r="C1041" t="s">
        <v>82</v>
      </c>
      <c r="D1041" s="9" t="s">
        <v>177</v>
      </c>
      <c r="E1041" s="11">
        <v>0</v>
      </c>
    </row>
    <row r="1042" spans="1:5" x14ac:dyDescent="0.3">
      <c r="A1042" s="14" t="s">
        <v>125</v>
      </c>
      <c r="B1042" s="13">
        <v>2021</v>
      </c>
      <c r="C1042" t="s">
        <v>67</v>
      </c>
      <c r="D1042" s="9" t="s">
        <v>177</v>
      </c>
      <c r="E1042" s="11">
        <v>0</v>
      </c>
    </row>
    <row r="1043" spans="1:5" x14ac:dyDescent="0.3">
      <c r="A1043" s="14" t="s">
        <v>125</v>
      </c>
      <c r="B1043" s="13">
        <v>2021</v>
      </c>
      <c r="C1043" t="s">
        <v>46</v>
      </c>
      <c r="D1043" s="9" t="s">
        <v>177</v>
      </c>
      <c r="E1043" s="11">
        <v>0</v>
      </c>
    </row>
    <row r="1044" spans="1:5" x14ac:dyDescent="0.3">
      <c r="A1044" s="14" t="s">
        <v>125</v>
      </c>
      <c r="B1044" s="13">
        <v>2021</v>
      </c>
      <c r="C1044" t="s">
        <v>33</v>
      </c>
      <c r="D1044" s="9" t="s">
        <v>177</v>
      </c>
      <c r="E1044" s="11">
        <v>0</v>
      </c>
    </row>
    <row r="1045" spans="1:5" x14ac:dyDescent="0.3">
      <c r="A1045" s="14" t="s">
        <v>125</v>
      </c>
      <c r="B1045" s="13">
        <v>2021</v>
      </c>
      <c r="C1045" t="s">
        <v>5</v>
      </c>
      <c r="D1045" s="9" t="s">
        <v>177</v>
      </c>
      <c r="E1045" s="11">
        <v>0</v>
      </c>
    </row>
    <row r="1046" spans="1:5" x14ac:dyDescent="0.3">
      <c r="A1046" s="14" t="s">
        <v>125</v>
      </c>
      <c r="B1046" s="13">
        <v>2021</v>
      </c>
      <c r="C1046" t="s">
        <v>53</v>
      </c>
      <c r="D1046" s="9" t="s">
        <v>177</v>
      </c>
      <c r="E1046" s="11">
        <v>0</v>
      </c>
    </row>
    <row r="1047" spans="1:5" x14ac:dyDescent="0.3">
      <c r="A1047" s="14" t="s">
        <v>125</v>
      </c>
      <c r="B1047" s="13">
        <v>2021</v>
      </c>
      <c r="C1047" t="s">
        <v>79</v>
      </c>
      <c r="D1047" s="9" t="s">
        <v>177</v>
      </c>
      <c r="E1047" s="11">
        <v>0</v>
      </c>
    </row>
    <row r="1048" spans="1:5" x14ac:dyDescent="0.3">
      <c r="A1048" s="14" t="s">
        <v>125</v>
      </c>
      <c r="B1048" s="13">
        <v>2021</v>
      </c>
      <c r="C1048" t="s">
        <v>49</v>
      </c>
      <c r="D1048" s="9" t="s">
        <v>177</v>
      </c>
      <c r="E1048" s="11">
        <v>0</v>
      </c>
    </row>
    <row r="1049" spans="1:5" x14ac:dyDescent="0.3">
      <c r="A1049" s="14" t="s">
        <v>125</v>
      </c>
      <c r="B1049" s="13">
        <v>2021</v>
      </c>
      <c r="C1049" t="s">
        <v>66</v>
      </c>
      <c r="D1049" s="9" t="s">
        <v>177</v>
      </c>
      <c r="E1049" s="11">
        <v>0</v>
      </c>
    </row>
    <row r="1050" spans="1:5" x14ac:dyDescent="0.3">
      <c r="A1050" s="14" t="s">
        <v>125</v>
      </c>
      <c r="B1050" s="13">
        <v>2021</v>
      </c>
      <c r="C1050" t="s">
        <v>44</v>
      </c>
      <c r="D1050" s="9" t="s">
        <v>177</v>
      </c>
      <c r="E1050" s="11">
        <v>0</v>
      </c>
    </row>
    <row r="1051" spans="1:5" x14ac:dyDescent="0.3">
      <c r="A1051" s="14" t="s">
        <v>125</v>
      </c>
      <c r="B1051" s="13">
        <v>2021</v>
      </c>
      <c r="C1051" t="s">
        <v>32</v>
      </c>
      <c r="D1051" s="9" t="s">
        <v>177</v>
      </c>
      <c r="E1051" s="11">
        <v>0</v>
      </c>
    </row>
    <row r="1052" spans="1:5" x14ac:dyDescent="0.3">
      <c r="A1052" s="14" t="s">
        <v>125</v>
      </c>
      <c r="B1052" s="13">
        <v>2021</v>
      </c>
      <c r="C1052" t="s">
        <v>7</v>
      </c>
      <c r="D1052" s="9" t="s">
        <v>177</v>
      </c>
      <c r="E1052" s="11">
        <v>0</v>
      </c>
    </row>
    <row r="1053" spans="1:5" x14ac:dyDescent="0.3">
      <c r="A1053" s="14" t="s">
        <v>125</v>
      </c>
      <c r="B1053" s="13">
        <v>2021</v>
      </c>
      <c r="C1053" t="s">
        <v>88</v>
      </c>
      <c r="D1053" s="9" t="s">
        <v>177</v>
      </c>
      <c r="E1053" s="11">
        <v>0</v>
      </c>
    </row>
    <row r="1054" spans="1:5" x14ac:dyDescent="0.3">
      <c r="A1054" s="14" t="s">
        <v>125</v>
      </c>
      <c r="B1054" s="13">
        <v>2021</v>
      </c>
      <c r="C1054" t="s">
        <v>24</v>
      </c>
      <c r="D1054" s="9" t="s">
        <v>177</v>
      </c>
      <c r="E1054" s="11">
        <v>0</v>
      </c>
    </row>
    <row r="1055" spans="1:5" x14ac:dyDescent="0.3">
      <c r="A1055" s="14" t="s">
        <v>125</v>
      </c>
      <c r="B1055" s="13">
        <v>2021</v>
      </c>
      <c r="C1055" t="s">
        <v>84</v>
      </c>
      <c r="D1055" s="9" t="s">
        <v>177</v>
      </c>
      <c r="E1055" s="11">
        <v>0</v>
      </c>
    </row>
    <row r="1056" spans="1:5" x14ac:dyDescent="0.3">
      <c r="A1056" s="14" t="s">
        <v>125</v>
      </c>
      <c r="B1056" s="13">
        <v>2021</v>
      </c>
      <c r="C1056" t="s">
        <v>11</v>
      </c>
      <c r="D1056" s="9" t="s">
        <v>177</v>
      </c>
      <c r="E1056" s="11">
        <v>0</v>
      </c>
    </row>
    <row r="1057" spans="1:5" x14ac:dyDescent="0.3">
      <c r="A1057" s="14" t="s">
        <v>125</v>
      </c>
      <c r="B1057" s="13">
        <v>2021</v>
      </c>
      <c r="C1057" t="s">
        <v>85</v>
      </c>
      <c r="D1057" s="9" t="s">
        <v>177</v>
      </c>
      <c r="E1057" s="11">
        <v>0</v>
      </c>
    </row>
    <row r="1058" spans="1:5" x14ac:dyDescent="0.3">
      <c r="A1058" s="14" t="s">
        <v>125</v>
      </c>
      <c r="B1058" s="13">
        <v>2021</v>
      </c>
      <c r="C1058" t="s">
        <v>60</v>
      </c>
      <c r="D1058" s="9" t="s">
        <v>177</v>
      </c>
      <c r="E1058" s="11">
        <v>0</v>
      </c>
    </row>
    <row r="1059" spans="1:5" x14ac:dyDescent="0.3">
      <c r="A1059" s="14" t="s">
        <v>125</v>
      </c>
      <c r="B1059" s="13">
        <v>2021</v>
      </c>
      <c r="C1059" t="s">
        <v>39</v>
      </c>
      <c r="D1059" s="9" t="s">
        <v>177</v>
      </c>
      <c r="E1059" s="11">
        <v>0</v>
      </c>
    </row>
    <row r="1060" spans="1:5" x14ac:dyDescent="0.3">
      <c r="A1060" s="14" t="s">
        <v>125</v>
      </c>
      <c r="B1060" s="13">
        <v>2021</v>
      </c>
      <c r="C1060" t="s">
        <v>71</v>
      </c>
      <c r="D1060" s="9" t="s">
        <v>177</v>
      </c>
      <c r="E1060" s="11">
        <v>0</v>
      </c>
    </row>
    <row r="1061" spans="1:5" x14ac:dyDescent="0.3">
      <c r="A1061" s="14" t="s">
        <v>125</v>
      </c>
      <c r="B1061" s="13">
        <v>2021</v>
      </c>
      <c r="C1061" t="s">
        <v>55</v>
      </c>
      <c r="D1061" s="9" t="s">
        <v>177</v>
      </c>
      <c r="E1061" s="11">
        <v>0</v>
      </c>
    </row>
    <row r="1062" spans="1:5" x14ac:dyDescent="0.3">
      <c r="A1062" s="14" t="s">
        <v>125</v>
      </c>
      <c r="B1062" s="13">
        <v>2021</v>
      </c>
      <c r="C1062" t="s">
        <v>61</v>
      </c>
      <c r="D1062" s="9" t="s">
        <v>177</v>
      </c>
      <c r="E1062" s="11">
        <v>0</v>
      </c>
    </row>
    <row r="1063" spans="1:5" x14ac:dyDescent="0.3">
      <c r="A1063" s="14" t="s">
        <v>125</v>
      </c>
      <c r="B1063" s="13">
        <v>2021</v>
      </c>
      <c r="C1063" t="s">
        <v>17</v>
      </c>
      <c r="D1063" s="9" t="s">
        <v>177</v>
      </c>
      <c r="E1063" s="11">
        <v>0</v>
      </c>
    </row>
    <row r="1064" spans="1:5" x14ac:dyDescent="0.3">
      <c r="A1064" s="14" t="s">
        <v>125</v>
      </c>
      <c r="B1064" s="13">
        <v>2021</v>
      </c>
      <c r="C1064" t="s">
        <v>56</v>
      </c>
      <c r="D1064" s="9" t="s">
        <v>177</v>
      </c>
      <c r="E1064" s="11">
        <v>0</v>
      </c>
    </row>
    <row r="1065" spans="1:5" x14ac:dyDescent="0.3">
      <c r="A1065" s="14" t="s">
        <v>125</v>
      </c>
      <c r="B1065" s="13">
        <v>2021</v>
      </c>
      <c r="C1065" t="s">
        <v>45</v>
      </c>
      <c r="D1065" s="9" t="s">
        <v>177</v>
      </c>
      <c r="E1065" s="11">
        <v>0</v>
      </c>
    </row>
    <row r="1066" spans="1:5" x14ac:dyDescent="0.3">
      <c r="A1066" s="14" t="s">
        <v>125</v>
      </c>
      <c r="B1066" s="13">
        <v>2021</v>
      </c>
      <c r="C1066" t="s">
        <v>50</v>
      </c>
      <c r="D1066" s="9" t="s">
        <v>177</v>
      </c>
      <c r="E1066" s="11">
        <v>0</v>
      </c>
    </row>
    <row r="1067" spans="1:5" x14ac:dyDescent="0.3">
      <c r="A1067" s="14" t="s">
        <v>125</v>
      </c>
      <c r="B1067" s="13">
        <v>2021</v>
      </c>
      <c r="C1067" t="s">
        <v>52</v>
      </c>
      <c r="D1067" s="9" t="s">
        <v>177</v>
      </c>
      <c r="E1067" s="11">
        <v>0</v>
      </c>
    </row>
    <row r="1068" spans="1:5" x14ac:dyDescent="0.3">
      <c r="A1068" s="14" t="s">
        <v>125</v>
      </c>
      <c r="B1068" s="13">
        <v>2021</v>
      </c>
      <c r="C1068" t="s">
        <v>26</v>
      </c>
      <c r="D1068" s="9" t="s">
        <v>177</v>
      </c>
      <c r="E1068" s="11">
        <v>0</v>
      </c>
    </row>
    <row r="1069" spans="1:5" x14ac:dyDescent="0.3">
      <c r="A1069" s="14" t="s">
        <v>125</v>
      </c>
      <c r="B1069" s="13">
        <v>2021</v>
      </c>
      <c r="C1069" t="s">
        <v>57</v>
      </c>
      <c r="D1069" s="9" t="s">
        <v>177</v>
      </c>
      <c r="E1069" s="11">
        <v>0</v>
      </c>
    </row>
    <row r="1070" spans="1:5" x14ac:dyDescent="0.3">
      <c r="A1070" s="14" t="s">
        <v>125</v>
      </c>
      <c r="B1070" s="13">
        <v>2021</v>
      </c>
      <c r="C1070" t="s">
        <v>90</v>
      </c>
      <c r="D1070" s="9" t="s">
        <v>177</v>
      </c>
      <c r="E1070" s="11">
        <v>0</v>
      </c>
    </row>
    <row r="1071" spans="1:5" x14ac:dyDescent="0.3">
      <c r="A1071" s="14" t="s">
        <v>125</v>
      </c>
      <c r="B1071" s="13">
        <v>2021</v>
      </c>
      <c r="C1071" t="s">
        <v>21</v>
      </c>
      <c r="D1071" s="9" t="s">
        <v>177</v>
      </c>
      <c r="E1071" s="11">
        <v>0</v>
      </c>
    </row>
    <row r="1072" spans="1:5" x14ac:dyDescent="0.3">
      <c r="A1072" s="14" t="s">
        <v>125</v>
      </c>
      <c r="B1072" s="13">
        <v>2021</v>
      </c>
      <c r="C1072" t="s">
        <v>38</v>
      </c>
      <c r="D1072" s="9" t="s">
        <v>177</v>
      </c>
      <c r="E1072" s="11">
        <v>0</v>
      </c>
    </row>
    <row r="1073" spans="1:5" x14ac:dyDescent="0.3">
      <c r="A1073" s="14" t="s">
        <v>125</v>
      </c>
      <c r="B1073" s="13">
        <v>2021</v>
      </c>
      <c r="C1073" t="s">
        <v>42</v>
      </c>
      <c r="D1073" s="9" t="s">
        <v>177</v>
      </c>
      <c r="E1073" s="11">
        <v>0</v>
      </c>
    </row>
    <row r="1074" spans="1:5" x14ac:dyDescent="0.3">
      <c r="A1074" s="14" t="s">
        <v>125</v>
      </c>
      <c r="B1074" s="13">
        <v>2021</v>
      </c>
      <c r="C1074" t="s">
        <v>15</v>
      </c>
      <c r="D1074" s="9" t="s">
        <v>177</v>
      </c>
      <c r="E1074" s="11">
        <v>0</v>
      </c>
    </row>
    <row r="1075" spans="1:5" x14ac:dyDescent="0.3">
      <c r="A1075" s="14" t="s">
        <v>125</v>
      </c>
      <c r="B1075" s="13">
        <v>2021</v>
      </c>
      <c r="C1075" t="s">
        <v>75</v>
      </c>
      <c r="D1075" s="9" t="s">
        <v>177</v>
      </c>
      <c r="E1075" s="11">
        <v>0</v>
      </c>
    </row>
    <row r="1076" spans="1:5" x14ac:dyDescent="0.3">
      <c r="A1076" s="14" t="s">
        <v>125</v>
      </c>
      <c r="B1076" s="13">
        <v>2021</v>
      </c>
      <c r="C1076" t="s">
        <v>22</v>
      </c>
      <c r="D1076" s="9" t="s">
        <v>177</v>
      </c>
      <c r="E1076" s="11">
        <v>0</v>
      </c>
    </row>
    <row r="1077" spans="1:5" x14ac:dyDescent="0.3">
      <c r="A1077" s="14" t="s">
        <v>125</v>
      </c>
      <c r="B1077" s="13">
        <v>2021</v>
      </c>
      <c r="C1077" t="s">
        <v>83</v>
      </c>
      <c r="D1077" s="9" t="s">
        <v>177</v>
      </c>
      <c r="E1077" s="11">
        <v>0</v>
      </c>
    </row>
    <row r="1078" spans="1:5" x14ac:dyDescent="0.3">
      <c r="A1078" s="14" t="s">
        <v>125</v>
      </c>
      <c r="B1078" s="13">
        <v>2021</v>
      </c>
      <c r="C1078" t="s">
        <v>59</v>
      </c>
      <c r="D1078" s="9" t="s">
        <v>177</v>
      </c>
      <c r="E1078" s="11">
        <v>0</v>
      </c>
    </row>
    <row r="1079" spans="1:5" x14ac:dyDescent="0.3">
      <c r="A1079" s="14" t="s">
        <v>125</v>
      </c>
      <c r="B1079" s="13">
        <v>2021</v>
      </c>
      <c r="C1079" t="s">
        <v>8</v>
      </c>
      <c r="D1079" s="9" t="s">
        <v>177</v>
      </c>
      <c r="E1079" s="11">
        <v>0</v>
      </c>
    </row>
    <row r="1080" spans="1:5" x14ac:dyDescent="0.3">
      <c r="A1080" s="14" t="s">
        <v>125</v>
      </c>
      <c r="B1080" s="13">
        <v>2021</v>
      </c>
      <c r="C1080" t="s">
        <v>16</v>
      </c>
      <c r="D1080" s="9" t="s">
        <v>177</v>
      </c>
      <c r="E1080" s="11">
        <v>0</v>
      </c>
    </row>
    <row r="1081" spans="1:5" x14ac:dyDescent="0.3">
      <c r="A1081" s="14" t="s">
        <v>125</v>
      </c>
      <c r="B1081" s="13">
        <v>2021</v>
      </c>
      <c r="C1081" t="s">
        <v>64</v>
      </c>
      <c r="D1081" s="9" t="s">
        <v>177</v>
      </c>
      <c r="E1081" s="11">
        <v>0</v>
      </c>
    </row>
    <row r="1082" spans="1:5" x14ac:dyDescent="0.3">
      <c r="A1082" s="14" t="s">
        <v>125</v>
      </c>
      <c r="B1082" s="13">
        <v>2021</v>
      </c>
      <c r="C1082" t="s">
        <v>23</v>
      </c>
      <c r="D1082" s="9" t="s">
        <v>177</v>
      </c>
      <c r="E1082" s="11">
        <v>0</v>
      </c>
    </row>
    <row r="1083" spans="1:5" x14ac:dyDescent="0.3">
      <c r="A1083" s="14" t="s">
        <v>125</v>
      </c>
      <c r="B1083" s="13">
        <v>2021</v>
      </c>
      <c r="C1083" t="s">
        <v>77</v>
      </c>
      <c r="D1083" s="9" t="s">
        <v>177</v>
      </c>
      <c r="E1083" s="11">
        <v>0</v>
      </c>
    </row>
    <row r="1084" spans="1:5" x14ac:dyDescent="0.3">
      <c r="A1084" s="14" t="s">
        <v>125</v>
      </c>
      <c r="B1084" s="13">
        <v>2022</v>
      </c>
      <c r="C1084" t="s">
        <v>20</v>
      </c>
      <c r="D1084" s="9" t="s">
        <v>177</v>
      </c>
      <c r="E1084">
        <v>0</v>
      </c>
    </row>
    <row r="1085" spans="1:5" x14ac:dyDescent="0.3">
      <c r="A1085" s="14" t="s">
        <v>125</v>
      </c>
      <c r="B1085" s="13">
        <v>2022</v>
      </c>
      <c r="C1085" t="s">
        <v>43</v>
      </c>
      <c r="D1085" s="9" t="s">
        <v>177</v>
      </c>
      <c r="E1085">
        <v>0</v>
      </c>
    </row>
    <row r="1086" spans="1:5" x14ac:dyDescent="0.3">
      <c r="A1086" s="14" t="s">
        <v>125</v>
      </c>
      <c r="B1086" s="13">
        <v>2022</v>
      </c>
      <c r="C1086" t="s">
        <v>47</v>
      </c>
      <c r="D1086" s="9" t="s">
        <v>177</v>
      </c>
      <c r="E1086">
        <v>0</v>
      </c>
    </row>
    <row r="1087" spans="1:5" x14ac:dyDescent="0.3">
      <c r="A1087" s="14" t="s">
        <v>125</v>
      </c>
      <c r="B1087" s="13">
        <v>2022</v>
      </c>
      <c r="C1087" t="s">
        <v>40</v>
      </c>
      <c r="D1087" s="9" t="s">
        <v>177</v>
      </c>
      <c r="E1087">
        <v>0</v>
      </c>
    </row>
    <row r="1088" spans="1:5" x14ac:dyDescent="0.3">
      <c r="A1088" s="14" t="s">
        <v>125</v>
      </c>
      <c r="B1088" s="13">
        <v>2022</v>
      </c>
      <c r="C1088" t="s">
        <v>54</v>
      </c>
      <c r="D1088" s="9" t="s">
        <v>177</v>
      </c>
      <c r="E1088">
        <v>0</v>
      </c>
    </row>
    <row r="1089" spans="1:5" x14ac:dyDescent="0.3">
      <c r="A1089" s="14" t="s">
        <v>125</v>
      </c>
      <c r="B1089" s="13">
        <v>2022</v>
      </c>
      <c r="C1089" t="s">
        <v>69</v>
      </c>
      <c r="D1089" s="9" t="s">
        <v>177</v>
      </c>
      <c r="E1089">
        <v>0</v>
      </c>
    </row>
    <row r="1090" spans="1:5" x14ac:dyDescent="0.3">
      <c r="A1090" s="14" t="s">
        <v>125</v>
      </c>
      <c r="B1090" s="13">
        <v>2022</v>
      </c>
      <c r="C1090" t="s">
        <v>72</v>
      </c>
      <c r="D1090" s="9" t="s">
        <v>177</v>
      </c>
      <c r="E1090">
        <v>0</v>
      </c>
    </row>
    <row r="1091" spans="1:5" x14ac:dyDescent="0.3">
      <c r="A1091" s="14" t="s">
        <v>125</v>
      </c>
      <c r="B1091" s="13">
        <v>2022</v>
      </c>
      <c r="C1091" t="s">
        <v>80</v>
      </c>
      <c r="D1091" s="9" t="s">
        <v>177</v>
      </c>
      <c r="E1091">
        <v>0</v>
      </c>
    </row>
    <row r="1092" spans="1:5" x14ac:dyDescent="0.3">
      <c r="A1092" s="14" t="s">
        <v>125</v>
      </c>
      <c r="B1092" s="13">
        <v>2022</v>
      </c>
      <c r="C1092" t="s">
        <v>74</v>
      </c>
      <c r="D1092" s="9" t="s">
        <v>177</v>
      </c>
      <c r="E1092">
        <v>0</v>
      </c>
    </row>
    <row r="1093" spans="1:5" x14ac:dyDescent="0.3">
      <c r="A1093" s="14" t="s">
        <v>125</v>
      </c>
      <c r="B1093" s="13">
        <v>2022</v>
      </c>
      <c r="C1093" t="s">
        <v>13</v>
      </c>
      <c r="D1093" s="9" t="s">
        <v>177</v>
      </c>
      <c r="E1093">
        <v>0</v>
      </c>
    </row>
    <row r="1094" spans="1:5" x14ac:dyDescent="0.3">
      <c r="A1094" s="14" t="s">
        <v>125</v>
      </c>
      <c r="B1094" s="13">
        <v>2022</v>
      </c>
      <c r="C1094" t="s">
        <v>73</v>
      </c>
      <c r="D1094" s="9" t="s">
        <v>177</v>
      </c>
      <c r="E1094">
        <v>0</v>
      </c>
    </row>
    <row r="1095" spans="1:5" x14ac:dyDescent="0.3">
      <c r="A1095" s="14" t="s">
        <v>125</v>
      </c>
      <c r="B1095" s="13">
        <v>2022</v>
      </c>
      <c r="C1095" t="s">
        <v>19</v>
      </c>
      <c r="D1095" s="9" t="s">
        <v>177</v>
      </c>
      <c r="E1095">
        <v>0</v>
      </c>
    </row>
    <row r="1096" spans="1:5" x14ac:dyDescent="0.3">
      <c r="A1096" s="14" t="s">
        <v>125</v>
      </c>
      <c r="B1096" s="13">
        <v>2022</v>
      </c>
      <c r="C1096" t="s">
        <v>18</v>
      </c>
      <c r="D1096" s="9" t="s">
        <v>177</v>
      </c>
      <c r="E1096">
        <v>0</v>
      </c>
    </row>
    <row r="1097" spans="1:5" x14ac:dyDescent="0.3">
      <c r="A1097" s="14" t="s">
        <v>125</v>
      </c>
      <c r="B1097" s="13">
        <v>2022</v>
      </c>
      <c r="C1097" t="s">
        <v>81</v>
      </c>
      <c r="D1097" s="9" t="s">
        <v>177</v>
      </c>
      <c r="E1097">
        <v>0</v>
      </c>
    </row>
    <row r="1098" spans="1:5" x14ac:dyDescent="0.3">
      <c r="A1098" s="14" t="s">
        <v>125</v>
      </c>
      <c r="B1098" s="13">
        <v>2022</v>
      </c>
      <c r="C1098" t="s">
        <v>25</v>
      </c>
      <c r="D1098" s="9" t="s">
        <v>177</v>
      </c>
      <c r="E1098">
        <v>0</v>
      </c>
    </row>
    <row r="1099" spans="1:5" x14ac:dyDescent="0.3">
      <c r="A1099" s="14" t="s">
        <v>125</v>
      </c>
      <c r="B1099" s="13">
        <v>2022</v>
      </c>
      <c r="C1099" t="s">
        <v>78</v>
      </c>
      <c r="D1099" s="9" t="s">
        <v>177</v>
      </c>
      <c r="E1099">
        <v>0</v>
      </c>
    </row>
    <row r="1100" spans="1:5" x14ac:dyDescent="0.3">
      <c r="A1100" s="14" t="s">
        <v>125</v>
      </c>
      <c r="B1100" s="13">
        <v>2022</v>
      </c>
      <c r="C1100" t="s">
        <v>48</v>
      </c>
      <c r="D1100" s="9" t="s">
        <v>177</v>
      </c>
      <c r="E1100">
        <v>0</v>
      </c>
    </row>
    <row r="1101" spans="1:5" x14ac:dyDescent="0.3">
      <c r="A1101" s="14" t="s">
        <v>125</v>
      </c>
      <c r="B1101" s="13">
        <v>2022</v>
      </c>
      <c r="C1101" t="s">
        <v>87</v>
      </c>
      <c r="D1101" s="9" t="s">
        <v>177</v>
      </c>
      <c r="E1101">
        <v>0</v>
      </c>
    </row>
    <row r="1102" spans="1:5" x14ac:dyDescent="0.3">
      <c r="A1102" s="14" t="s">
        <v>125</v>
      </c>
      <c r="B1102" s="13">
        <v>2022</v>
      </c>
      <c r="C1102" t="s">
        <v>27</v>
      </c>
      <c r="D1102" s="9" t="s">
        <v>177</v>
      </c>
      <c r="E1102">
        <v>0</v>
      </c>
    </row>
    <row r="1103" spans="1:5" x14ac:dyDescent="0.3">
      <c r="A1103" s="14" t="s">
        <v>125</v>
      </c>
      <c r="B1103" s="13">
        <v>2022</v>
      </c>
      <c r="C1103" t="s">
        <v>76</v>
      </c>
      <c r="D1103" s="9" t="s">
        <v>177</v>
      </c>
      <c r="E1103">
        <v>0</v>
      </c>
    </row>
    <row r="1104" spans="1:5" x14ac:dyDescent="0.3">
      <c r="A1104" s="14" t="s">
        <v>125</v>
      </c>
      <c r="B1104" s="13">
        <v>2022</v>
      </c>
      <c r="C1104" t="s">
        <v>58</v>
      </c>
      <c r="D1104" s="9" t="s">
        <v>177</v>
      </c>
      <c r="E1104">
        <v>0</v>
      </c>
    </row>
    <row r="1105" spans="1:5" x14ac:dyDescent="0.3">
      <c r="A1105" s="14" t="s">
        <v>125</v>
      </c>
      <c r="B1105" s="13">
        <v>2022</v>
      </c>
      <c r="C1105" t="s">
        <v>37</v>
      </c>
      <c r="D1105" s="9" t="s">
        <v>177</v>
      </c>
      <c r="E1105">
        <v>0</v>
      </c>
    </row>
    <row r="1106" spans="1:5" x14ac:dyDescent="0.3">
      <c r="A1106" s="14" t="s">
        <v>125</v>
      </c>
      <c r="B1106" s="13">
        <v>2022</v>
      </c>
      <c r="C1106" t="s">
        <v>34</v>
      </c>
      <c r="D1106" s="9" t="s">
        <v>177</v>
      </c>
      <c r="E1106">
        <v>0</v>
      </c>
    </row>
    <row r="1107" spans="1:5" x14ac:dyDescent="0.3">
      <c r="A1107" s="14" t="s">
        <v>125</v>
      </c>
      <c r="B1107" s="13">
        <v>2022</v>
      </c>
      <c r="C1107" t="s">
        <v>9</v>
      </c>
      <c r="D1107" s="9" t="s">
        <v>177</v>
      </c>
      <c r="E1107">
        <v>0</v>
      </c>
    </row>
    <row r="1108" spans="1:5" x14ac:dyDescent="0.3">
      <c r="A1108" s="14" t="s">
        <v>125</v>
      </c>
      <c r="B1108" s="13">
        <v>2022</v>
      </c>
      <c r="C1108" t="s">
        <v>70</v>
      </c>
      <c r="D1108" s="9" t="s">
        <v>177</v>
      </c>
      <c r="E1108">
        <v>0</v>
      </c>
    </row>
    <row r="1109" spans="1:5" x14ac:dyDescent="0.3">
      <c r="A1109" s="14" t="s">
        <v>125</v>
      </c>
      <c r="B1109" s="13">
        <v>2022</v>
      </c>
      <c r="C1109" t="s">
        <v>14</v>
      </c>
      <c r="D1109" s="9" t="s">
        <v>177</v>
      </c>
      <c r="E1109">
        <v>0</v>
      </c>
    </row>
    <row r="1110" spans="1:5" x14ac:dyDescent="0.3">
      <c r="A1110" s="14" t="s">
        <v>125</v>
      </c>
      <c r="B1110" s="13">
        <v>2022</v>
      </c>
      <c r="C1110" t="s">
        <v>89</v>
      </c>
      <c r="D1110" s="9" t="s">
        <v>177</v>
      </c>
      <c r="E1110">
        <v>0</v>
      </c>
    </row>
    <row r="1111" spans="1:5" x14ac:dyDescent="0.3">
      <c r="A1111" s="14" t="s">
        <v>125</v>
      </c>
      <c r="B1111" s="13">
        <v>2022</v>
      </c>
      <c r="C1111" t="s">
        <v>62</v>
      </c>
      <c r="D1111" s="9" t="s">
        <v>177</v>
      </c>
      <c r="E1111">
        <v>0</v>
      </c>
    </row>
    <row r="1112" spans="1:5" x14ac:dyDescent="0.3">
      <c r="A1112" s="14" t="s">
        <v>125</v>
      </c>
      <c r="B1112" s="13">
        <v>2022</v>
      </c>
      <c r="C1112" t="s">
        <v>28</v>
      </c>
      <c r="D1112" s="9" t="s">
        <v>177</v>
      </c>
      <c r="E1112">
        <v>0</v>
      </c>
    </row>
    <row r="1113" spans="1:5" x14ac:dyDescent="0.3">
      <c r="A1113" s="14" t="s">
        <v>125</v>
      </c>
      <c r="B1113" s="13">
        <v>2022</v>
      </c>
      <c r="C1113" t="s">
        <v>68</v>
      </c>
      <c r="D1113" s="9" t="s">
        <v>177</v>
      </c>
      <c r="E1113">
        <v>0</v>
      </c>
    </row>
    <row r="1114" spans="1:5" x14ac:dyDescent="0.3">
      <c r="A1114" s="14" t="s">
        <v>125</v>
      </c>
      <c r="B1114" s="13">
        <v>2022</v>
      </c>
      <c r="C1114" t="s">
        <v>6</v>
      </c>
      <c r="D1114" s="9" t="s">
        <v>177</v>
      </c>
      <c r="E1114">
        <v>0</v>
      </c>
    </row>
    <row r="1115" spans="1:5" x14ac:dyDescent="0.3">
      <c r="A1115" s="14" t="s">
        <v>125</v>
      </c>
      <c r="B1115" s="13">
        <v>2022</v>
      </c>
      <c r="C1115" t="s">
        <v>65</v>
      </c>
      <c r="D1115" s="9" t="s">
        <v>177</v>
      </c>
      <c r="E1115">
        <v>0</v>
      </c>
    </row>
    <row r="1116" spans="1:5" x14ac:dyDescent="0.3">
      <c r="A1116" s="14" t="s">
        <v>125</v>
      </c>
      <c r="B1116" s="13">
        <v>2022</v>
      </c>
      <c r="C1116" t="s">
        <v>30</v>
      </c>
      <c r="D1116" s="9" t="s">
        <v>177</v>
      </c>
      <c r="E1116">
        <v>0</v>
      </c>
    </row>
    <row r="1117" spans="1:5" x14ac:dyDescent="0.3">
      <c r="A1117" s="14" t="s">
        <v>125</v>
      </c>
      <c r="B1117" s="13">
        <v>2022</v>
      </c>
      <c r="C1117" t="s">
        <v>86</v>
      </c>
      <c r="D1117" s="9" t="s">
        <v>177</v>
      </c>
      <c r="E1117">
        <v>0</v>
      </c>
    </row>
    <row r="1118" spans="1:5" x14ac:dyDescent="0.3">
      <c r="A1118" s="14" t="s">
        <v>125</v>
      </c>
      <c r="B1118" s="13">
        <v>2022</v>
      </c>
      <c r="C1118" t="s">
        <v>10</v>
      </c>
      <c r="D1118" s="9" t="s">
        <v>177</v>
      </c>
      <c r="E1118">
        <v>0</v>
      </c>
    </row>
    <row r="1119" spans="1:5" x14ac:dyDescent="0.3">
      <c r="A1119" s="14" t="s">
        <v>125</v>
      </c>
      <c r="B1119" s="13">
        <v>2022</v>
      </c>
      <c r="C1119" t="s">
        <v>12</v>
      </c>
      <c r="D1119" s="9" t="s">
        <v>177</v>
      </c>
      <c r="E1119">
        <v>0</v>
      </c>
    </row>
    <row r="1120" spans="1:5" x14ac:dyDescent="0.3">
      <c r="A1120" s="14" t="s">
        <v>125</v>
      </c>
      <c r="B1120" s="13">
        <v>2022</v>
      </c>
      <c r="C1120" t="s">
        <v>31</v>
      </c>
      <c r="D1120" s="9" t="s">
        <v>177</v>
      </c>
      <c r="E1120">
        <v>0</v>
      </c>
    </row>
    <row r="1121" spans="1:5" x14ac:dyDescent="0.3">
      <c r="A1121" s="14" t="s">
        <v>125</v>
      </c>
      <c r="B1121" s="13">
        <v>2022</v>
      </c>
      <c r="C1121" t="s">
        <v>36</v>
      </c>
      <c r="D1121" s="9" t="s">
        <v>177</v>
      </c>
      <c r="E1121">
        <v>0</v>
      </c>
    </row>
    <row r="1122" spans="1:5" x14ac:dyDescent="0.3">
      <c r="A1122" s="14" t="s">
        <v>125</v>
      </c>
      <c r="B1122" s="13">
        <v>2022</v>
      </c>
      <c r="C1122" t="s">
        <v>35</v>
      </c>
      <c r="D1122" s="9" t="s">
        <v>177</v>
      </c>
      <c r="E1122">
        <v>0</v>
      </c>
    </row>
    <row r="1123" spans="1:5" x14ac:dyDescent="0.3">
      <c r="A1123" s="14" t="s">
        <v>125</v>
      </c>
      <c r="B1123" s="13">
        <v>2022</v>
      </c>
      <c r="C1123" t="s">
        <v>63</v>
      </c>
      <c r="D1123" s="9" t="s">
        <v>177</v>
      </c>
      <c r="E1123">
        <v>0</v>
      </c>
    </row>
    <row r="1124" spans="1:5" x14ac:dyDescent="0.3">
      <c r="A1124" s="14" t="s">
        <v>125</v>
      </c>
      <c r="B1124" s="13">
        <v>2022</v>
      </c>
      <c r="C1124" t="s">
        <v>51</v>
      </c>
      <c r="D1124" s="9" t="s">
        <v>177</v>
      </c>
      <c r="E1124">
        <v>0</v>
      </c>
    </row>
    <row r="1125" spans="1:5" x14ac:dyDescent="0.3">
      <c r="A1125" s="14" t="s">
        <v>125</v>
      </c>
      <c r="B1125" s="13">
        <v>2022</v>
      </c>
      <c r="C1125" t="s">
        <v>41</v>
      </c>
      <c r="D1125" s="9" t="s">
        <v>177</v>
      </c>
      <c r="E1125">
        <v>0</v>
      </c>
    </row>
    <row r="1126" spans="1:5" x14ac:dyDescent="0.3">
      <c r="A1126" s="14" t="s">
        <v>125</v>
      </c>
      <c r="B1126" s="13">
        <v>2022</v>
      </c>
      <c r="C1126" t="s">
        <v>29</v>
      </c>
      <c r="D1126" s="9" t="s">
        <v>177</v>
      </c>
      <c r="E1126">
        <v>0</v>
      </c>
    </row>
    <row r="1127" spans="1:5" x14ac:dyDescent="0.3">
      <c r="A1127" s="14" t="s">
        <v>125</v>
      </c>
      <c r="B1127" s="13">
        <v>2022</v>
      </c>
      <c r="C1127" t="s">
        <v>82</v>
      </c>
      <c r="D1127" s="9" t="s">
        <v>177</v>
      </c>
      <c r="E1127">
        <v>0</v>
      </c>
    </row>
    <row r="1128" spans="1:5" x14ac:dyDescent="0.3">
      <c r="A1128" s="14" t="s">
        <v>125</v>
      </c>
      <c r="B1128" s="13">
        <v>2022</v>
      </c>
      <c r="C1128" t="s">
        <v>67</v>
      </c>
      <c r="D1128" s="9" t="s">
        <v>177</v>
      </c>
      <c r="E1128">
        <v>0</v>
      </c>
    </row>
    <row r="1129" spans="1:5" x14ac:dyDescent="0.3">
      <c r="A1129" s="14" t="s">
        <v>125</v>
      </c>
      <c r="B1129" s="13">
        <v>2022</v>
      </c>
      <c r="C1129" t="s">
        <v>46</v>
      </c>
      <c r="D1129" s="9" t="s">
        <v>177</v>
      </c>
      <c r="E1129">
        <v>0</v>
      </c>
    </row>
    <row r="1130" spans="1:5" x14ac:dyDescent="0.3">
      <c r="A1130" s="14" t="s">
        <v>125</v>
      </c>
      <c r="B1130" s="13">
        <v>2022</v>
      </c>
      <c r="C1130" t="s">
        <v>33</v>
      </c>
      <c r="D1130" s="9" t="s">
        <v>177</v>
      </c>
      <c r="E1130">
        <v>0</v>
      </c>
    </row>
    <row r="1131" spans="1:5" x14ac:dyDescent="0.3">
      <c r="A1131" s="14" t="s">
        <v>125</v>
      </c>
      <c r="B1131" s="13">
        <v>2022</v>
      </c>
      <c r="C1131" t="s">
        <v>5</v>
      </c>
      <c r="D1131" s="9" t="s">
        <v>177</v>
      </c>
      <c r="E1131">
        <v>0</v>
      </c>
    </row>
    <row r="1132" spans="1:5" x14ac:dyDescent="0.3">
      <c r="A1132" s="14" t="s">
        <v>125</v>
      </c>
      <c r="B1132" s="13">
        <v>2022</v>
      </c>
      <c r="C1132" t="s">
        <v>53</v>
      </c>
      <c r="D1132" s="9" t="s">
        <v>177</v>
      </c>
      <c r="E1132">
        <v>0</v>
      </c>
    </row>
    <row r="1133" spans="1:5" x14ac:dyDescent="0.3">
      <c r="A1133" s="14" t="s">
        <v>125</v>
      </c>
      <c r="B1133" s="13">
        <v>2022</v>
      </c>
      <c r="C1133" t="s">
        <v>79</v>
      </c>
      <c r="D1133" s="9" t="s">
        <v>177</v>
      </c>
      <c r="E1133">
        <v>0</v>
      </c>
    </row>
    <row r="1134" spans="1:5" x14ac:dyDescent="0.3">
      <c r="A1134" s="14" t="s">
        <v>125</v>
      </c>
      <c r="B1134" s="13">
        <v>2022</v>
      </c>
      <c r="C1134" t="s">
        <v>49</v>
      </c>
      <c r="D1134" s="9" t="s">
        <v>177</v>
      </c>
      <c r="E1134">
        <v>0</v>
      </c>
    </row>
    <row r="1135" spans="1:5" x14ac:dyDescent="0.3">
      <c r="A1135" s="14" t="s">
        <v>125</v>
      </c>
      <c r="B1135" s="13">
        <v>2022</v>
      </c>
      <c r="C1135" t="s">
        <v>66</v>
      </c>
      <c r="D1135" s="9" t="s">
        <v>177</v>
      </c>
      <c r="E1135">
        <v>0</v>
      </c>
    </row>
    <row r="1136" spans="1:5" x14ac:dyDescent="0.3">
      <c r="A1136" s="14" t="s">
        <v>125</v>
      </c>
      <c r="B1136" s="13">
        <v>2022</v>
      </c>
      <c r="C1136" t="s">
        <v>44</v>
      </c>
      <c r="D1136" s="9" t="s">
        <v>177</v>
      </c>
      <c r="E1136">
        <v>0</v>
      </c>
    </row>
    <row r="1137" spans="1:5" x14ac:dyDescent="0.3">
      <c r="A1137" s="14" t="s">
        <v>125</v>
      </c>
      <c r="B1137" s="13">
        <v>2022</v>
      </c>
      <c r="C1137" t="s">
        <v>32</v>
      </c>
      <c r="D1137" s="9" t="s">
        <v>177</v>
      </c>
      <c r="E1137">
        <v>0</v>
      </c>
    </row>
    <row r="1138" spans="1:5" x14ac:dyDescent="0.3">
      <c r="A1138" s="14" t="s">
        <v>125</v>
      </c>
      <c r="B1138" s="13">
        <v>2022</v>
      </c>
      <c r="C1138" t="s">
        <v>7</v>
      </c>
      <c r="D1138" s="9" t="s">
        <v>177</v>
      </c>
      <c r="E1138">
        <v>0</v>
      </c>
    </row>
    <row r="1139" spans="1:5" x14ac:dyDescent="0.3">
      <c r="A1139" s="14" t="s">
        <v>125</v>
      </c>
      <c r="B1139" s="13">
        <v>2022</v>
      </c>
      <c r="C1139" t="s">
        <v>88</v>
      </c>
      <c r="D1139" s="9" t="s">
        <v>177</v>
      </c>
      <c r="E1139">
        <v>0</v>
      </c>
    </row>
    <row r="1140" spans="1:5" x14ac:dyDescent="0.3">
      <c r="A1140" s="14" t="s">
        <v>125</v>
      </c>
      <c r="B1140" s="13">
        <v>2022</v>
      </c>
      <c r="C1140" t="s">
        <v>24</v>
      </c>
      <c r="D1140" s="9" t="s">
        <v>177</v>
      </c>
      <c r="E1140">
        <v>0</v>
      </c>
    </row>
    <row r="1141" spans="1:5" x14ac:dyDescent="0.3">
      <c r="A1141" s="14" t="s">
        <v>125</v>
      </c>
      <c r="B1141" s="13">
        <v>2022</v>
      </c>
      <c r="C1141" t="s">
        <v>84</v>
      </c>
      <c r="D1141" s="9" t="s">
        <v>177</v>
      </c>
      <c r="E1141">
        <v>0</v>
      </c>
    </row>
    <row r="1142" spans="1:5" x14ac:dyDescent="0.3">
      <c r="A1142" s="14" t="s">
        <v>125</v>
      </c>
      <c r="B1142" s="13">
        <v>2022</v>
      </c>
      <c r="C1142" t="s">
        <v>11</v>
      </c>
      <c r="D1142" s="9" t="s">
        <v>177</v>
      </c>
      <c r="E1142">
        <v>0</v>
      </c>
    </row>
    <row r="1143" spans="1:5" x14ac:dyDescent="0.3">
      <c r="A1143" s="14" t="s">
        <v>125</v>
      </c>
      <c r="B1143" s="13">
        <v>2022</v>
      </c>
      <c r="C1143" t="s">
        <v>85</v>
      </c>
      <c r="D1143" s="9" t="s">
        <v>177</v>
      </c>
      <c r="E1143">
        <v>0</v>
      </c>
    </row>
    <row r="1144" spans="1:5" x14ac:dyDescent="0.3">
      <c r="A1144" s="14" t="s">
        <v>125</v>
      </c>
      <c r="B1144" s="13">
        <v>2022</v>
      </c>
      <c r="C1144" t="s">
        <v>60</v>
      </c>
      <c r="D1144" s="9" t="s">
        <v>177</v>
      </c>
      <c r="E1144">
        <v>0</v>
      </c>
    </row>
    <row r="1145" spans="1:5" x14ac:dyDescent="0.3">
      <c r="A1145" s="14" t="s">
        <v>125</v>
      </c>
      <c r="B1145" s="13">
        <v>2022</v>
      </c>
      <c r="C1145" t="s">
        <v>39</v>
      </c>
      <c r="D1145" s="9" t="s">
        <v>177</v>
      </c>
      <c r="E1145">
        <v>0</v>
      </c>
    </row>
    <row r="1146" spans="1:5" x14ac:dyDescent="0.3">
      <c r="A1146" s="14" t="s">
        <v>125</v>
      </c>
      <c r="B1146" s="13">
        <v>2022</v>
      </c>
      <c r="C1146" t="s">
        <v>71</v>
      </c>
      <c r="D1146" s="9" t="s">
        <v>177</v>
      </c>
      <c r="E1146">
        <v>0</v>
      </c>
    </row>
    <row r="1147" spans="1:5" x14ac:dyDescent="0.3">
      <c r="A1147" s="14" t="s">
        <v>125</v>
      </c>
      <c r="B1147" s="13">
        <v>2022</v>
      </c>
      <c r="C1147" t="s">
        <v>55</v>
      </c>
      <c r="D1147" s="9" t="s">
        <v>177</v>
      </c>
      <c r="E1147">
        <v>0</v>
      </c>
    </row>
    <row r="1148" spans="1:5" x14ac:dyDescent="0.3">
      <c r="A1148" s="14" t="s">
        <v>125</v>
      </c>
      <c r="B1148" s="13">
        <v>2022</v>
      </c>
      <c r="C1148" t="s">
        <v>61</v>
      </c>
      <c r="D1148" s="9" t="s">
        <v>177</v>
      </c>
      <c r="E1148">
        <v>0</v>
      </c>
    </row>
    <row r="1149" spans="1:5" x14ac:dyDescent="0.3">
      <c r="A1149" s="14" t="s">
        <v>125</v>
      </c>
      <c r="B1149" s="13">
        <v>2022</v>
      </c>
      <c r="C1149" t="s">
        <v>17</v>
      </c>
      <c r="D1149" s="9" t="s">
        <v>177</v>
      </c>
      <c r="E1149">
        <v>0</v>
      </c>
    </row>
    <row r="1150" spans="1:5" x14ac:dyDescent="0.3">
      <c r="A1150" s="14" t="s">
        <v>125</v>
      </c>
      <c r="B1150" s="13">
        <v>2022</v>
      </c>
      <c r="C1150" t="s">
        <v>56</v>
      </c>
      <c r="D1150" s="9" t="s">
        <v>177</v>
      </c>
      <c r="E1150">
        <v>0</v>
      </c>
    </row>
    <row r="1151" spans="1:5" x14ac:dyDescent="0.3">
      <c r="A1151" s="14" t="s">
        <v>125</v>
      </c>
      <c r="B1151" s="13">
        <v>2022</v>
      </c>
      <c r="C1151" t="s">
        <v>45</v>
      </c>
      <c r="D1151" s="9" t="s">
        <v>177</v>
      </c>
      <c r="E1151">
        <v>0</v>
      </c>
    </row>
    <row r="1152" spans="1:5" x14ac:dyDescent="0.3">
      <c r="A1152" s="14" t="s">
        <v>125</v>
      </c>
      <c r="B1152" s="13">
        <v>2022</v>
      </c>
      <c r="C1152" t="s">
        <v>50</v>
      </c>
      <c r="D1152" s="9" t="s">
        <v>177</v>
      </c>
      <c r="E1152">
        <v>0</v>
      </c>
    </row>
    <row r="1153" spans="1:5" x14ac:dyDescent="0.3">
      <c r="A1153" s="14" t="s">
        <v>125</v>
      </c>
      <c r="B1153" s="13">
        <v>2022</v>
      </c>
      <c r="C1153" t="s">
        <v>52</v>
      </c>
      <c r="D1153" s="9" t="s">
        <v>177</v>
      </c>
      <c r="E1153">
        <v>0</v>
      </c>
    </row>
    <row r="1154" spans="1:5" x14ac:dyDescent="0.3">
      <c r="A1154" s="14" t="s">
        <v>125</v>
      </c>
      <c r="B1154" s="13">
        <v>2022</v>
      </c>
      <c r="C1154" t="s">
        <v>26</v>
      </c>
      <c r="D1154" s="9" t="s">
        <v>177</v>
      </c>
      <c r="E1154">
        <v>0</v>
      </c>
    </row>
    <row r="1155" spans="1:5" x14ac:dyDescent="0.3">
      <c r="A1155" s="14" t="s">
        <v>125</v>
      </c>
      <c r="B1155" s="13">
        <v>2022</v>
      </c>
      <c r="C1155" t="s">
        <v>57</v>
      </c>
      <c r="D1155" s="9" t="s">
        <v>177</v>
      </c>
      <c r="E1155">
        <v>0</v>
      </c>
    </row>
    <row r="1156" spans="1:5" x14ac:dyDescent="0.3">
      <c r="A1156" s="14" t="s">
        <v>125</v>
      </c>
      <c r="B1156" s="13">
        <v>2022</v>
      </c>
      <c r="C1156" t="s">
        <v>90</v>
      </c>
      <c r="D1156" s="9" t="s">
        <v>177</v>
      </c>
      <c r="E1156">
        <v>0</v>
      </c>
    </row>
    <row r="1157" spans="1:5" x14ac:dyDescent="0.3">
      <c r="A1157" s="14" t="s">
        <v>125</v>
      </c>
      <c r="B1157" s="13">
        <v>2022</v>
      </c>
      <c r="C1157" t="s">
        <v>21</v>
      </c>
      <c r="D1157" s="9" t="s">
        <v>177</v>
      </c>
      <c r="E1157">
        <v>0</v>
      </c>
    </row>
    <row r="1158" spans="1:5" x14ac:dyDescent="0.3">
      <c r="A1158" s="14" t="s">
        <v>125</v>
      </c>
      <c r="B1158" s="13">
        <v>2022</v>
      </c>
      <c r="C1158" t="s">
        <v>38</v>
      </c>
      <c r="D1158" s="9" t="s">
        <v>177</v>
      </c>
      <c r="E1158">
        <v>0</v>
      </c>
    </row>
    <row r="1159" spans="1:5" x14ac:dyDescent="0.3">
      <c r="A1159" s="14" t="s">
        <v>125</v>
      </c>
      <c r="B1159" s="13">
        <v>2022</v>
      </c>
      <c r="C1159" t="s">
        <v>42</v>
      </c>
      <c r="D1159" s="9" t="s">
        <v>177</v>
      </c>
      <c r="E1159">
        <v>0</v>
      </c>
    </row>
    <row r="1160" spans="1:5" x14ac:dyDescent="0.3">
      <c r="A1160" s="14" t="s">
        <v>125</v>
      </c>
      <c r="B1160" s="13">
        <v>2022</v>
      </c>
      <c r="C1160" t="s">
        <v>15</v>
      </c>
      <c r="D1160" s="9" t="s">
        <v>177</v>
      </c>
      <c r="E1160">
        <v>0</v>
      </c>
    </row>
    <row r="1161" spans="1:5" x14ac:dyDescent="0.3">
      <c r="A1161" s="14" t="s">
        <v>125</v>
      </c>
      <c r="B1161" s="13">
        <v>2022</v>
      </c>
      <c r="C1161" t="s">
        <v>75</v>
      </c>
      <c r="D1161" s="9" t="s">
        <v>177</v>
      </c>
      <c r="E1161">
        <v>0</v>
      </c>
    </row>
    <row r="1162" spans="1:5" x14ac:dyDescent="0.3">
      <c r="A1162" s="14" t="s">
        <v>125</v>
      </c>
      <c r="B1162" s="13">
        <v>2022</v>
      </c>
      <c r="C1162" t="s">
        <v>22</v>
      </c>
      <c r="D1162" s="9" t="s">
        <v>177</v>
      </c>
      <c r="E1162">
        <v>0</v>
      </c>
    </row>
    <row r="1163" spans="1:5" x14ac:dyDescent="0.3">
      <c r="A1163" s="14" t="s">
        <v>125</v>
      </c>
      <c r="B1163" s="13">
        <v>2022</v>
      </c>
      <c r="C1163" t="s">
        <v>83</v>
      </c>
      <c r="D1163" s="9" t="s">
        <v>177</v>
      </c>
      <c r="E1163">
        <v>0</v>
      </c>
    </row>
    <row r="1164" spans="1:5" x14ac:dyDescent="0.3">
      <c r="A1164" s="14" t="s">
        <v>125</v>
      </c>
      <c r="B1164" s="13">
        <v>2022</v>
      </c>
      <c r="C1164" t="s">
        <v>59</v>
      </c>
      <c r="D1164" s="9" t="s">
        <v>177</v>
      </c>
      <c r="E1164">
        <v>0</v>
      </c>
    </row>
    <row r="1165" spans="1:5" x14ac:dyDescent="0.3">
      <c r="A1165" s="14" t="s">
        <v>125</v>
      </c>
      <c r="B1165" s="13">
        <v>2022</v>
      </c>
      <c r="C1165" t="s">
        <v>8</v>
      </c>
      <c r="D1165" s="9" t="s">
        <v>177</v>
      </c>
      <c r="E1165">
        <v>0</v>
      </c>
    </row>
    <row r="1166" spans="1:5" x14ac:dyDescent="0.3">
      <c r="A1166" s="14" t="s">
        <v>125</v>
      </c>
      <c r="B1166" s="13">
        <v>2022</v>
      </c>
      <c r="C1166" t="s">
        <v>16</v>
      </c>
      <c r="D1166" s="9" t="s">
        <v>177</v>
      </c>
      <c r="E1166">
        <v>0</v>
      </c>
    </row>
    <row r="1167" spans="1:5" x14ac:dyDescent="0.3">
      <c r="A1167" s="14" t="s">
        <v>125</v>
      </c>
      <c r="B1167" s="13">
        <v>2022</v>
      </c>
      <c r="C1167" t="s">
        <v>64</v>
      </c>
      <c r="D1167" s="9" t="s">
        <v>177</v>
      </c>
      <c r="E1167">
        <v>0</v>
      </c>
    </row>
    <row r="1168" spans="1:5" x14ac:dyDescent="0.3">
      <c r="A1168" s="14" t="s">
        <v>125</v>
      </c>
      <c r="B1168" s="13">
        <v>2022</v>
      </c>
      <c r="C1168" t="s">
        <v>23</v>
      </c>
      <c r="D1168" s="9" t="s">
        <v>177</v>
      </c>
      <c r="E1168">
        <v>0</v>
      </c>
    </row>
    <row r="1169" spans="1:5" x14ac:dyDescent="0.3">
      <c r="A1169" s="14" t="s">
        <v>125</v>
      </c>
      <c r="B1169" s="13">
        <v>2022</v>
      </c>
      <c r="C1169" t="s">
        <v>77</v>
      </c>
      <c r="D1169" s="9" t="s">
        <v>177</v>
      </c>
      <c r="E1169">
        <v>0</v>
      </c>
    </row>
    <row r="1170" spans="1:5" x14ac:dyDescent="0.3">
      <c r="A1170" s="14" t="s">
        <v>125</v>
      </c>
      <c r="B1170" s="17">
        <v>2023</v>
      </c>
      <c r="C1170" t="s">
        <v>20</v>
      </c>
      <c r="D1170" s="9" t="s">
        <v>177</v>
      </c>
      <c r="E1170">
        <v>0</v>
      </c>
    </row>
    <row r="1171" spans="1:5" x14ac:dyDescent="0.3">
      <c r="A1171" s="14" t="s">
        <v>125</v>
      </c>
      <c r="B1171" s="17">
        <v>2023</v>
      </c>
      <c r="C1171" t="s">
        <v>43</v>
      </c>
      <c r="D1171" s="9" t="s">
        <v>177</v>
      </c>
      <c r="E1171">
        <v>0</v>
      </c>
    </row>
    <row r="1172" spans="1:5" x14ac:dyDescent="0.3">
      <c r="A1172" s="14" t="s">
        <v>125</v>
      </c>
      <c r="B1172" s="17">
        <v>2023</v>
      </c>
      <c r="C1172" t="s">
        <v>47</v>
      </c>
      <c r="D1172" s="9" t="s">
        <v>177</v>
      </c>
      <c r="E1172">
        <v>0</v>
      </c>
    </row>
    <row r="1173" spans="1:5" x14ac:dyDescent="0.3">
      <c r="A1173" s="14" t="s">
        <v>125</v>
      </c>
      <c r="B1173" s="17">
        <v>2023</v>
      </c>
      <c r="C1173" t="s">
        <v>40</v>
      </c>
      <c r="D1173" s="9" t="s">
        <v>177</v>
      </c>
      <c r="E1173">
        <v>0</v>
      </c>
    </row>
    <row r="1174" spans="1:5" x14ac:dyDescent="0.3">
      <c r="A1174" s="14" t="s">
        <v>125</v>
      </c>
      <c r="B1174" s="17">
        <v>2023</v>
      </c>
      <c r="C1174" t="s">
        <v>54</v>
      </c>
      <c r="D1174" s="9" t="s">
        <v>177</v>
      </c>
      <c r="E1174">
        <v>0</v>
      </c>
    </row>
    <row r="1175" spans="1:5" x14ac:dyDescent="0.3">
      <c r="A1175" s="14" t="s">
        <v>125</v>
      </c>
      <c r="B1175" s="17">
        <v>2023</v>
      </c>
      <c r="C1175" t="s">
        <v>69</v>
      </c>
      <c r="D1175" s="9" t="s">
        <v>177</v>
      </c>
      <c r="E1175">
        <v>0</v>
      </c>
    </row>
    <row r="1176" spans="1:5" x14ac:dyDescent="0.3">
      <c r="A1176" s="14" t="s">
        <v>125</v>
      </c>
      <c r="B1176" s="17">
        <v>2023</v>
      </c>
      <c r="C1176" t="s">
        <v>72</v>
      </c>
      <c r="D1176" s="9" t="s">
        <v>177</v>
      </c>
      <c r="E1176">
        <v>0</v>
      </c>
    </row>
    <row r="1177" spans="1:5" x14ac:dyDescent="0.3">
      <c r="A1177" s="14" t="s">
        <v>125</v>
      </c>
      <c r="B1177" s="17">
        <v>2023</v>
      </c>
      <c r="C1177" t="s">
        <v>80</v>
      </c>
      <c r="D1177" s="9" t="s">
        <v>177</v>
      </c>
      <c r="E1177">
        <v>0</v>
      </c>
    </row>
    <row r="1178" spans="1:5" x14ac:dyDescent="0.3">
      <c r="A1178" s="14" t="s">
        <v>125</v>
      </c>
      <c r="B1178" s="17">
        <v>2023</v>
      </c>
      <c r="C1178" t="s">
        <v>74</v>
      </c>
      <c r="D1178" s="9" t="s">
        <v>177</v>
      </c>
      <c r="E1178">
        <v>0</v>
      </c>
    </row>
    <row r="1179" spans="1:5" x14ac:dyDescent="0.3">
      <c r="A1179" s="14" t="s">
        <v>125</v>
      </c>
      <c r="B1179" s="17">
        <v>2023</v>
      </c>
      <c r="C1179" t="s">
        <v>13</v>
      </c>
      <c r="D1179" s="9" t="s">
        <v>177</v>
      </c>
      <c r="E1179">
        <v>0</v>
      </c>
    </row>
    <row r="1180" spans="1:5" x14ac:dyDescent="0.3">
      <c r="A1180" s="14" t="s">
        <v>125</v>
      </c>
      <c r="B1180" s="17">
        <v>2023</v>
      </c>
      <c r="C1180" t="s">
        <v>73</v>
      </c>
      <c r="D1180" s="9" t="s">
        <v>177</v>
      </c>
      <c r="E1180">
        <v>0</v>
      </c>
    </row>
    <row r="1181" spans="1:5" x14ac:dyDescent="0.3">
      <c r="A1181" s="14" t="s">
        <v>125</v>
      </c>
      <c r="B1181" s="17">
        <v>2023</v>
      </c>
      <c r="C1181" t="s">
        <v>19</v>
      </c>
      <c r="D1181" s="9" t="s">
        <v>177</v>
      </c>
      <c r="E1181">
        <v>0</v>
      </c>
    </row>
    <row r="1182" spans="1:5" x14ac:dyDescent="0.3">
      <c r="A1182" s="14" t="s">
        <v>125</v>
      </c>
      <c r="B1182" s="17">
        <v>2023</v>
      </c>
      <c r="C1182" t="s">
        <v>18</v>
      </c>
      <c r="D1182" s="9" t="s">
        <v>177</v>
      </c>
      <c r="E1182">
        <v>0</v>
      </c>
    </row>
    <row r="1183" spans="1:5" x14ac:dyDescent="0.3">
      <c r="A1183" s="14" t="s">
        <v>125</v>
      </c>
      <c r="B1183" s="17">
        <v>2023</v>
      </c>
      <c r="C1183" t="s">
        <v>81</v>
      </c>
      <c r="D1183" s="9" t="s">
        <v>177</v>
      </c>
      <c r="E1183">
        <v>0</v>
      </c>
    </row>
    <row r="1184" spans="1:5" x14ac:dyDescent="0.3">
      <c r="A1184" s="14" t="s">
        <v>125</v>
      </c>
      <c r="B1184" s="17">
        <v>2023</v>
      </c>
      <c r="C1184" t="s">
        <v>25</v>
      </c>
      <c r="D1184" s="9" t="s">
        <v>177</v>
      </c>
      <c r="E1184">
        <v>0</v>
      </c>
    </row>
    <row r="1185" spans="1:5" x14ac:dyDescent="0.3">
      <c r="A1185" s="14" t="s">
        <v>125</v>
      </c>
      <c r="B1185" s="17">
        <v>2023</v>
      </c>
      <c r="C1185" t="s">
        <v>78</v>
      </c>
      <c r="D1185" s="9" t="s">
        <v>177</v>
      </c>
      <c r="E1185">
        <v>0</v>
      </c>
    </row>
    <row r="1186" spans="1:5" x14ac:dyDescent="0.3">
      <c r="A1186" s="14" t="s">
        <v>125</v>
      </c>
      <c r="B1186" s="17">
        <v>2023</v>
      </c>
      <c r="C1186" t="s">
        <v>48</v>
      </c>
      <c r="D1186" s="9" t="s">
        <v>177</v>
      </c>
      <c r="E1186">
        <v>0</v>
      </c>
    </row>
    <row r="1187" spans="1:5" x14ac:dyDescent="0.3">
      <c r="A1187" s="14" t="s">
        <v>125</v>
      </c>
      <c r="B1187" s="17">
        <v>2023</v>
      </c>
      <c r="C1187" t="s">
        <v>87</v>
      </c>
      <c r="D1187" s="9" t="s">
        <v>177</v>
      </c>
      <c r="E1187">
        <v>0</v>
      </c>
    </row>
    <row r="1188" spans="1:5" x14ac:dyDescent="0.3">
      <c r="A1188" s="14" t="s">
        <v>125</v>
      </c>
      <c r="B1188" s="17">
        <v>2023</v>
      </c>
      <c r="C1188" t="s">
        <v>27</v>
      </c>
      <c r="D1188" s="9" t="s">
        <v>177</v>
      </c>
      <c r="E1188">
        <v>0</v>
      </c>
    </row>
    <row r="1189" spans="1:5" x14ac:dyDescent="0.3">
      <c r="A1189" s="14" t="s">
        <v>125</v>
      </c>
      <c r="B1189" s="17">
        <v>2023</v>
      </c>
      <c r="C1189" t="s">
        <v>76</v>
      </c>
      <c r="D1189" s="9" t="s">
        <v>177</v>
      </c>
      <c r="E1189">
        <v>0</v>
      </c>
    </row>
    <row r="1190" spans="1:5" x14ac:dyDescent="0.3">
      <c r="A1190" s="14" t="s">
        <v>125</v>
      </c>
      <c r="B1190" s="17">
        <v>2023</v>
      </c>
      <c r="C1190" t="s">
        <v>58</v>
      </c>
      <c r="D1190" s="9" t="s">
        <v>177</v>
      </c>
      <c r="E1190">
        <v>0</v>
      </c>
    </row>
    <row r="1191" spans="1:5" x14ac:dyDescent="0.3">
      <c r="A1191" s="14" t="s">
        <v>125</v>
      </c>
      <c r="B1191" s="17">
        <v>2023</v>
      </c>
      <c r="C1191" t="s">
        <v>37</v>
      </c>
      <c r="D1191" s="9" t="s">
        <v>177</v>
      </c>
      <c r="E1191">
        <v>0</v>
      </c>
    </row>
    <row r="1192" spans="1:5" x14ac:dyDescent="0.3">
      <c r="A1192" s="14" t="s">
        <v>125</v>
      </c>
      <c r="B1192" s="17">
        <v>2023</v>
      </c>
      <c r="C1192" t="s">
        <v>34</v>
      </c>
      <c r="D1192" s="9" t="s">
        <v>177</v>
      </c>
      <c r="E1192">
        <v>0</v>
      </c>
    </row>
    <row r="1193" spans="1:5" x14ac:dyDescent="0.3">
      <c r="A1193" s="14" t="s">
        <v>125</v>
      </c>
      <c r="B1193" s="17">
        <v>2023</v>
      </c>
      <c r="C1193" t="s">
        <v>9</v>
      </c>
      <c r="D1193" s="9" t="s">
        <v>177</v>
      </c>
      <c r="E1193">
        <v>0</v>
      </c>
    </row>
    <row r="1194" spans="1:5" x14ac:dyDescent="0.3">
      <c r="A1194" s="14" t="s">
        <v>125</v>
      </c>
      <c r="B1194" s="17">
        <v>2023</v>
      </c>
      <c r="C1194" t="s">
        <v>70</v>
      </c>
      <c r="D1194" s="9" t="s">
        <v>177</v>
      </c>
      <c r="E1194">
        <v>0</v>
      </c>
    </row>
    <row r="1195" spans="1:5" x14ac:dyDescent="0.3">
      <c r="A1195" s="14" t="s">
        <v>125</v>
      </c>
      <c r="B1195" s="17">
        <v>2023</v>
      </c>
      <c r="C1195" t="s">
        <v>14</v>
      </c>
      <c r="D1195" s="9" t="s">
        <v>177</v>
      </c>
      <c r="E1195">
        <v>0</v>
      </c>
    </row>
    <row r="1196" spans="1:5" x14ac:dyDescent="0.3">
      <c r="A1196" s="14" t="s">
        <v>125</v>
      </c>
      <c r="B1196" s="17">
        <v>2023</v>
      </c>
      <c r="C1196" t="s">
        <v>89</v>
      </c>
      <c r="D1196" s="9" t="s">
        <v>177</v>
      </c>
      <c r="E1196">
        <v>0</v>
      </c>
    </row>
    <row r="1197" spans="1:5" x14ac:dyDescent="0.3">
      <c r="A1197" s="14" t="s">
        <v>125</v>
      </c>
      <c r="B1197" s="17">
        <v>2023</v>
      </c>
      <c r="C1197" t="s">
        <v>62</v>
      </c>
      <c r="D1197" s="9" t="s">
        <v>177</v>
      </c>
      <c r="E1197">
        <v>0</v>
      </c>
    </row>
    <row r="1198" spans="1:5" x14ac:dyDescent="0.3">
      <c r="A1198" s="14" t="s">
        <v>125</v>
      </c>
      <c r="B1198" s="17">
        <v>2023</v>
      </c>
      <c r="C1198" t="s">
        <v>28</v>
      </c>
      <c r="D1198" s="9" t="s">
        <v>177</v>
      </c>
      <c r="E1198">
        <v>0</v>
      </c>
    </row>
    <row r="1199" spans="1:5" x14ac:dyDescent="0.3">
      <c r="A1199" s="14" t="s">
        <v>125</v>
      </c>
      <c r="B1199" s="17">
        <v>2023</v>
      </c>
      <c r="C1199" t="s">
        <v>68</v>
      </c>
      <c r="D1199" s="9" t="s">
        <v>177</v>
      </c>
      <c r="E1199">
        <v>0</v>
      </c>
    </row>
    <row r="1200" spans="1:5" x14ac:dyDescent="0.3">
      <c r="A1200" s="14" t="s">
        <v>125</v>
      </c>
      <c r="B1200" s="17">
        <v>2023</v>
      </c>
      <c r="C1200" t="s">
        <v>6</v>
      </c>
      <c r="D1200" s="9" t="s">
        <v>177</v>
      </c>
      <c r="E1200">
        <v>0</v>
      </c>
    </row>
    <row r="1201" spans="1:5" x14ac:dyDescent="0.3">
      <c r="A1201" s="14" t="s">
        <v>125</v>
      </c>
      <c r="B1201" s="17">
        <v>2023</v>
      </c>
      <c r="C1201" t="s">
        <v>65</v>
      </c>
      <c r="D1201" s="9" t="s">
        <v>177</v>
      </c>
      <c r="E1201">
        <v>0</v>
      </c>
    </row>
    <row r="1202" spans="1:5" x14ac:dyDescent="0.3">
      <c r="A1202" s="14" t="s">
        <v>125</v>
      </c>
      <c r="B1202" s="17">
        <v>2023</v>
      </c>
      <c r="C1202" t="s">
        <v>30</v>
      </c>
      <c r="D1202" s="9" t="s">
        <v>177</v>
      </c>
      <c r="E1202">
        <v>0</v>
      </c>
    </row>
    <row r="1203" spans="1:5" x14ac:dyDescent="0.3">
      <c r="A1203" s="14" t="s">
        <v>125</v>
      </c>
      <c r="B1203" s="17">
        <v>2023</v>
      </c>
      <c r="C1203" t="s">
        <v>86</v>
      </c>
      <c r="D1203" s="9" t="s">
        <v>177</v>
      </c>
      <c r="E1203">
        <v>0</v>
      </c>
    </row>
    <row r="1204" spans="1:5" x14ac:dyDescent="0.3">
      <c r="A1204" s="14" t="s">
        <v>125</v>
      </c>
      <c r="B1204" s="17">
        <v>2023</v>
      </c>
      <c r="C1204" t="s">
        <v>10</v>
      </c>
      <c r="D1204" s="9" t="s">
        <v>177</v>
      </c>
      <c r="E1204">
        <v>0</v>
      </c>
    </row>
    <row r="1205" spans="1:5" x14ac:dyDescent="0.3">
      <c r="A1205" s="14" t="s">
        <v>125</v>
      </c>
      <c r="B1205" s="17">
        <v>2023</v>
      </c>
      <c r="C1205" t="s">
        <v>12</v>
      </c>
      <c r="D1205" s="9" t="s">
        <v>177</v>
      </c>
      <c r="E1205">
        <v>0</v>
      </c>
    </row>
    <row r="1206" spans="1:5" x14ac:dyDescent="0.3">
      <c r="A1206" s="14" t="s">
        <v>125</v>
      </c>
      <c r="B1206" s="17">
        <v>2023</v>
      </c>
      <c r="C1206" t="s">
        <v>31</v>
      </c>
      <c r="D1206" s="9" t="s">
        <v>177</v>
      </c>
      <c r="E1206">
        <v>0</v>
      </c>
    </row>
    <row r="1207" spans="1:5" x14ac:dyDescent="0.3">
      <c r="A1207" s="14" t="s">
        <v>125</v>
      </c>
      <c r="B1207" s="17">
        <v>2023</v>
      </c>
      <c r="C1207" t="s">
        <v>36</v>
      </c>
      <c r="D1207" s="9" t="s">
        <v>177</v>
      </c>
      <c r="E1207">
        <v>0</v>
      </c>
    </row>
    <row r="1208" spans="1:5" x14ac:dyDescent="0.3">
      <c r="A1208" s="14" t="s">
        <v>125</v>
      </c>
      <c r="B1208" s="17">
        <v>2023</v>
      </c>
      <c r="C1208" t="s">
        <v>35</v>
      </c>
      <c r="D1208" s="9" t="s">
        <v>177</v>
      </c>
      <c r="E1208">
        <v>0</v>
      </c>
    </row>
    <row r="1209" spans="1:5" x14ac:dyDescent="0.3">
      <c r="A1209" s="14" t="s">
        <v>125</v>
      </c>
      <c r="B1209" s="17">
        <v>2023</v>
      </c>
      <c r="C1209" t="s">
        <v>63</v>
      </c>
      <c r="D1209" s="9" t="s">
        <v>177</v>
      </c>
      <c r="E1209">
        <v>0</v>
      </c>
    </row>
    <row r="1210" spans="1:5" x14ac:dyDescent="0.3">
      <c r="A1210" s="14" t="s">
        <v>125</v>
      </c>
      <c r="B1210" s="17">
        <v>2023</v>
      </c>
      <c r="C1210" t="s">
        <v>51</v>
      </c>
      <c r="D1210" s="9" t="s">
        <v>177</v>
      </c>
      <c r="E1210">
        <v>0</v>
      </c>
    </row>
    <row r="1211" spans="1:5" x14ac:dyDescent="0.3">
      <c r="A1211" s="14" t="s">
        <v>125</v>
      </c>
      <c r="B1211" s="17">
        <v>2023</v>
      </c>
      <c r="C1211" t="s">
        <v>41</v>
      </c>
      <c r="D1211" s="9" t="s">
        <v>177</v>
      </c>
      <c r="E1211">
        <v>0</v>
      </c>
    </row>
    <row r="1212" spans="1:5" x14ac:dyDescent="0.3">
      <c r="A1212" s="14" t="s">
        <v>125</v>
      </c>
      <c r="B1212" s="17">
        <v>2023</v>
      </c>
      <c r="C1212" t="s">
        <v>29</v>
      </c>
      <c r="D1212" s="9" t="s">
        <v>177</v>
      </c>
      <c r="E1212">
        <v>0</v>
      </c>
    </row>
    <row r="1213" spans="1:5" x14ac:dyDescent="0.3">
      <c r="A1213" s="14" t="s">
        <v>125</v>
      </c>
      <c r="B1213" s="17">
        <v>2023</v>
      </c>
      <c r="C1213" t="s">
        <v>82</v>
      </c>
      <c r="D1213" s="9" t="s">
        <v>177</v>
      </c>
      <c r="E1213">
        <v>0</v>
      </c>
    </row>
    <row r="1214" spans="1:5" x14ac:dyDescent="0.3">
      <c r="A1214" s="14" t="s">
        <v>125</v>
      </c>
      <c r="B1214" s="17">
        <v>2023</v>
      </c>
      <c r="C1214" t="s">
        <v>67</v>
      </c>
      <c r="D1214" s="9" t="s">
        <v>177</v>
      </c>
      <c r="E1214">
        <v>0</v>
      </c>
    </row>
    <row r="1215" spans="1:5" x14ac:dyDescent="0.3">
      <c r="A1215" s="14" t="s">
        <v>125</v>
      </c>
      <c r="B1215" s="17">
        <v>2023</v>
      </c>
      <c r="C1215" t="s">
        <v>46</v>
      </c>
      <c r="D1215" s="9" t="s">
        <v>177</v>
      </c>
      <c r="E1215">
        <v>0</v>
      </c>
    </row>
    <row r="1216" spans="1:5" x14ac:dyDescent="0.3">
      <c r="A1216" s="14" t="s">
        <v>125</v>
      </c>
      <c r="B1216" s="17">
        <v>2023</v>
      </c>
      <c r="C1216" t="s">
        <v>33</v>
      </c>
      <c r="D1216" s="9" t="s">
        <v>177</v>
      </c>
      <c r="E1216">
        <v>0</v>
      </c>
    </row>
    <row r="1217" spans="1:5" x14ac:dyDescent="0.3">
      <c r="A1217" s="14" t="s">
        <v>125</v>
      </c>
      <c r="B1217" s="17">
        <v>2023</v>
      </c>
      <c r="C1217" t="s">
        <v>5</v>
      </c>
      <c r="D1217" s="9" t="s">
        <v>177</v>
      </c>
      <c r="E1217">
        <v>0</v>
      </c>
    </row>
    <row r="1218" spans="1:5" x14ac:dyDescent="0.3">
      <c r="A1218" s="14" t="s">
        <v>125</v>
      </c>
      <c r="B1218" s="17">
        <v>2023</v>
      </c>
      <c r="C1218" t="s">
        <v>53</v>
      </c>
      <c r="D1218" s="9" t="s">
        <v>177</v>
      </c>
      <c r="E1218">
        <v>0</v>
      </c>
    </row>
    <row r="1219" spans="1:5" x14ac:dyDescent="0.3">
      <c r="A1219" s="14" t="s">
        <v>125</v>
      </c>
      <c r="B1219" s="17">
        <v>2023</v>
      </c>
      <c r="C1219" t="s">
        <v>79</v>
      </c>
      <c r="D1219" s="9" t="s">
        <v>177</v>
      </c>
      <c r="E1219">
        <v>0</v>
      </c>
    </row>
    <row r="1220" spans="1:5" x14ac:dyDescent="0.3">
      <c r="A1220" s="14" t="s">
        <v>125</v>
      </c>
      <c r="B1220" s="17">
        <v>2023</v>
      </c>
      <c r="C1220" t="s">
        <v>49</v>
      </c>
      <c r="D1220" s="9" t="s">
        <v>177</v>
      </c>
      <c r="E1220">
        <v>0</v>
      </c>
    </row>
    <row r="1221" spans="1:5" x14ac:dyDescent="0.3">
      <c r="A1221" s="14" t="s">
        <v>125</v>
      </c>
      <c r="B1221" s="17">
        <v>2023</v>
      </c>
      <c r="C1221" t="s">
        <v>66</v>
      </c>
      <c r="D1221" s="9" t="s">
        <v>177</v>
      </c>
      <c r="E1221">
        <v>0</v>
      </c>
    </row>
    <row r="1222" spans="1:5" x14ac:dyDescent="0.3">
      <c r="A1222" s="14" t="s">
        <v>125</v>
      </c>
      <c r="B1222" s="17">
        <v>2023</v>
      </c>
      <c r="C1222" t="s">
        <v>44</v>
      </c>
      <c r="D1222" s="9" t="s">
        <v>177</v>
      </c>
      <c r="E1222">
        <v>0</v>
      </c>
    </row>
    <row r="1223" spans="1:5" x14ac:dyDescent="0.3">
      <c r="A1223" s="14" t="s">
        <v>125</v>
      </c>
      <c r="B1223" s="17">
        <v>2023</v>
      </c>
      <c r="C1223" t="s">
        <v>32</v>
      </c>
      <c r="D1223" s="9" t="s">
        <v>177</v>
      </c>
      <c r="E1223">
        <v>0</v>
      </c>
    </row>
    <row r="1224" spans="1:5" x14ac:dyDescent="0.3">
      <c r="A1224" s="14" t="s">
        <v>125</v>
      </c>
      <c r="B1224" s="17">
        <v>2023</v>
      </c>
      <c r="C1224" t="s">
        <v>7</v>
      </c>
      <c r="D1224" s="9" t="s">
        <v>177</v>
      </c>
      <c r="E1224">
        <v>0</v>
      </c>
    </row>
    <row r="1225" spans="1:5" x14ac:dyDescent="0.3">
      <c r="A1225" s="14" t="s">
        <v>125</v>
      </c>
      <c r="B1225" s="17">
        <v>2023</v>
      </c>
      <c r="C1225" t="s">
        <v>88</v>
      </c>
      <c r="D1225" s="9" t="s">
        <v>177</v>
      </c>
      <c r="E1225">
        <v>0</v>
      </c>
    </row>
    <row r="1226" spans="1:5" x14ac:dyDescent="0.3">
      <c r="A1226" s="14" t="s">
        <v>125</v>
      </c>
      <c r="B1226" s="17">
        <v>2023</v>
      </c>
      <c r="C1226" t="s">
        <v>24</v>
      </c>
      <c r="D1226" s="9" t="s">
        <v>177</v>
      </c>
      <c r="E1226">
        <v>0</v>
      </c>
    </row>
    <row r="1227" spans="1:5" x14ac:dyDescent="0.3">
      <c r="A1227" s="14" t="s">
        <v>125</v>
      </c>
      <c r="B1227" s="17">
        <v>2023</v>
      </c>
      <c r="C1227" t="s">
        <v>84</v>
      </c>
      <c r="D1227" s="9" t="s">
        <v>177</v>
      </c>
      <c r="E1227">
        <v>0</v>
      </c>
    </row>
    <row r="1228" spans="1:5" x14ac:dyDescent="0.3">
      <c r="A1228" s="14" t="s">
        <v>125</v>
      </c>
      <c r="B1228" s="17">
        <v>2023</v>
      </c>
      <c r="C1228" t="s">
        <v>11</v>
      </c>
      <c r="D1228" s="9" t="s">
        <v>177</v>
      </c>
      <c r="E1228">
        <v>0</v>
      </c>
    </row>
    <row r="1229" spans="1:5" x14ac:dyDescent="0.3">
      <c r="A1229" s="14" t="s">
        <v>125</v>
      </c>
      <c r="B1229" s="17">
        <v>2023</v>
      </c>
      <c r="C1229" t="s">
        <v>85</v>
      </c>
      <c r="D1229" s="9" t="s">
        <v>177</v>
      </c>
      <c r="E1229">
        <v>0</v>
      </c>
    </row>
    <row r="1230" spans="1:5" x14ac:dyDescent="0.3">
      <c r="A1230" s="14" t="s">
        <v>125</v>
      </c>
      <c r="B1230" s="17">
        <v>2023</v>
      </c>
      <c r="C1230" t="s">
        <v>60</v>
      </c>
      <c r="D1230" s="9" t="s">
        <v>177</v>
      </c>
      <c r="E1230">
        <v>0</v>
      </c>
    </row>
    <row r="1231" spans="1:5" x14ac:dyDescent="0.3">
      <c r="A1231" s="14" t="s">
        <v>125</v>
      </c>
      <c r="B1231" s="17">
        <v>2023</v>
      </c>
      <c r="C1231" t="s">
        <v>39</v>
      </c>
      <c r="D1231" s="9" t="s">
        <v>177</v>
      </c>
      <c r="E1231">
        <v>0</v>
      </c>
    </row>
    <row r="1232" spans="1:5" x14ac:dyDescent="0.3">
      <c r="A1232" s="14" t="s">
        <v>125</v>
      </c>
      <c r="B1232" s="17">
        <v>2023</v>
      </c>
      <c r="C1232" t="s">
        <v>71</v>
      </c>
      <c r="D1232" s="9" t="s">
        <v>177</v>
      </c>
      <c r="E1232">
        <v>0</v>
      </c>
    </row>
    <row r="1233" spans="1:5" x14ac:dyDescent="0.3">
      <c r="A1233" s="14" t="s">
        <v>125</v>
      </c>
      <c r="B1233" s="17">
        <v>2023</v>
      </c>
      <c r="C1233" t="s">
        <v>55</v>
      </c>
      <c r="D1233" s="9" t="s">
        <v>177</v>
      </c>
      <c r="E1233">
        <v>0</v>
      </c>
    </row>
    <row r="1234" spans="1:5" x14ac:dyDescent="0.3">
      <c r="A1234" s="14" t="s">
        <v>125</v>
      </c>
      <c r="B1234" s="17">
        <v>2023</v>
      </c>
      <c r="C1234" t="s">
        <v>61</v>
      </c>
      <c r="D1234" s="9" t="s">
        <v>177</v>
      </c>
      <c r="E1234">
        <v>0</v>
      </c>
    </row>
    <row r="1235" spans="1:5" x14ac:dyDescent="0.3">
      <c r="A1235" s="14" t="s">
        <v>125</v>
      </c>
      <c r="B1235" s="17">
        <v>2023</v>
      </c>
      <c r="C1235" t="s">
        <v>17</v>
      </c>
      <c r="D1235" s="9" t="s">
        <v>177</v>
      </c>
      <c r="E1235">
        <v>0</v>
      </c>
    </row>
    <row r="1236" spans="1:5" x14ac:dyDescent="0.3">
      <c r="A1236" s="14" t="s">
        <v>125</v>
      </c>
      <c r="B1236" s="17">
        <v>2023</v>
      </c>
      <c r="C1236" t="s">
        <v>56</v>
      </c>
      <c r="D1236" s="9" t="s">
        <v>177</v>
      </c>
      <c r="E1236">
        <v>0</v>
      </c>
    </row>
    <row r="1237" spans="1:5" x14ac:dyDescent="0.3">
      <c r="A1237" s="14" t="s">
        <v>125</v>
      </c>
      <c r="B1237" s="17">
        <v>2023</v>
      </c>
      <c r="C1237" t="s">
        <v>45</v>
      </c>
      <c r="D1237" s="9" t="s">
        <v>177</v>
      </c>
      <c r="E1237">
        <v>0</v>
      </c>
    </row>
    <row r="1238" spans="1:5" x14ac:dyDescent="0.3">
      <c r="A1238" s="14" t="s">
        <v>125</v>
      </c>
      <c r="B1238" s="17">
        <v>2023</v>
      </c>
      <c r="C1238" t="s">
        <v>50</v>
      </c>
      <c r="D1238" s="9" t="s">
        <v>177</v>
      </c>
      <c r="E1238">
        <v>0</v>
      </c>
    </row>
    <row r="1239" spans="1:5" x14ac:dyDescent="0.3">
      <c r="A1239" s="14" t="s">
        <v>125</v>
      </c>
      <c r="B1239" s="17">
        <v>2023</v>
      </c>
      <c r="C1239" t="s">
        <v>52</v>
      </c>
      <c r="D1239" s="9" t="s">
        <v>177</v>
      </c>
      <c r="E1239">
        <v>0</v>
      </c>
    </row>
    <row r="1240" spans="1:5" x14ac:dyDescent="0.3">
      <c r="A1240" s="14" t="s">
        <v>125</v>
      </c>
      <c r="B1240" s="17">
        <v>2023</v>
      </c>
      <c r="C1240" t="s">
        <v>26</v>
      </c>
      <c r="D1240" s="9" t="s">
        <v>177</v>
      </c>
      <c r="E1240">
        <v>0</v>
      </c>
    </row>
    <row r="1241" spans="1:5" x14ac:dyDescent="0.3">
      <c r="A1241" s="14" t="s">
        <v>125</v>
      </c>
      <c r="B1241" s="17">
        <v>2023</v>
      </c>
      <c r="C1241" t="s">
        <v>57</v>
      </c>
      <c r="D1241" s="9" t="s">
        <v>177</v>
      </c>
      <c r="E1241">
        <v>0</v>
      </c>
    </row>
    <row r="1242" spans="1:5" x14ac:dyDescent="0.3">
      <c r="A1242" s="14" t="s">
        <v>125</v>
      </c>
      <c r="B1242" s="17">
        <v>2023</v>
      </c>
      <c r="C1242" t="s">
        <v>90</v>
      </c>
      <c r="D1242" s="9" t="s">
        <v>177</v>
      </c>
      <c r="E1242">
        <v>0</v>
      </c>
    </row>
    <row r="1243" spans="1:5" x14ac:dyDescent="0.3">
      <c r="A1243" s="14" t="s">
        <v>125</v>
      </c>
      <c r="B1243" s="17">
        <v>2023</v>
      </c>
      <c r="C1243" t="s">
        <v>21</v>
      </c>
      <c r="D1243" s="9" t="s">
        <v>177</v>
      </c>
      <c r="E1243">
        <v>0</v>
      </c>
    </row>
    <row r="1244" spans="1:5" x14ac:dyDescent="0.3">
      <c r="A1244" s="14" t="s">
        <v>125</v>
      </c>
      <c r="B1244" s="17">
        <v>2023</v>
      </c>
      <c r="C1244" t="s">
        <v>38</v>
      </c>
      <c r="D1244" s="9" t="s">
        <v>177</v>
      </c>
      <c r="E1244">
        <v>0</v>
      </c>
    </row>
    <row r="1245" spans="1:5" x14ac:dyDescent="0.3">
      <c r="A1245" s="14" t="s">
        <v>125</v>
      </c>
      <c r="B1245" s="17">
        <v>2023</v>
      </c>
      <c r="C1245" t="s">
        <v>42</v>
      </c>
      <c r="D1245" s="9" t="s">
        <v>177</v>
      </c>
      <c r="E1245">
        <v>0</v>
      </c>
    </row>
    <row r="1246" spans="1:5" x14ac:dyDescent="0.3">
      <c r="A1246" s="14" t="s">
        <v>125</v>
      </c>
      <c r="B1246" s="17">
        <v>2023</v>
      </c>
      <c r="C1246" t="s">
        <v>15</v>
      </c>
      <c r="D1246" s="9" t="s">
        <v>177</v>
      </c>
      <c r="E1246">
        <v>0</v>
      </c>
    </row>
    <row r="1247" spans="1:5" x14ac:dyDescent="0.3">
      <c r="A1247" s="14" t="s">
        <v>125</v>
      </c>
      <c r="B1247" s="17">
        <v>2023</v>
      </c>
      <c r="C1247" t="s">
        <v>75</v>
      </c>
      <c r="D1247" s="9" t="s">
        <v>177</v>
      </c>
      <c r="E1247">
        <v>0</v>
      </c>
    </row>
    <row r="1248" spans="1:5" x14ac:dyDescent="0.3">
      <c r="A1248" s="14" t="s">
        <v>125</v>
      </c>
      <c r="B1248" s="17">
        <v>2023</v>
      </c>
      <c r="C1248" t="s">
        <v>22</v>
      </c>
      <c r="D1248" s="9" t="s">
        <v>177</v>
      </c>
      <c r="E1248">
        <v>0</v>
      </c>
    </row>
    <row r="1249" spans="1:5" x14ac:dyDescent="0.3">
      <c r="A1249" s="14" t="s">
        <v>125</v>
      </c>
      <c r="B1249" s="17">
        <v>2023</v>
      </c>
      <c r="C1249" t="s">
        <v>83</v>
      </c>
      <c r="D1249" s="9" t="s">
        <v>177</v>
      </c>
      <c r="E1249">
        <v>0</v>
      </c>
    </row>
    <row r="1250" spans="1:5" x14ac:dyDescent="0.3">
      <c r="A1250" s="14" t="s">
        <v>125</v>
      </c>
      <c r="B1250" s="17">
        <v>2023</v>
      </c>
      <c r="C1250" t="s">
        <v>59</v>
      </c>
      <c r="D1250" s="9" t="s">
        <v>177</v>
      </c>
      <c r="E1250">
        <v>0</v>
      </c>
    </row>
    <row r="1251" spans="1:5" x14ac:dyDescent="0.3">
      <c r="A1251" s="14" t="s">
        <v>125</v>
      </c>
      <c r="B1251" s="17">
        <v>2023</v>
      </c>
      <c r="C1251" t="s">
        <v>8</v>
      </c>
      <c r="D1251" s="9" t="s">
        <v>177</v>
      </c>
      <c r="E1251">
        <v>0</v>
      </c>
    </row>
    <row r="1252" spans="1:5" x14ac:dyDescent="0.3">
      <c r="A1252" s="14" t="s">
        <v>125</v>
      </c>
      <c r="B1252" s="17">
        <v>2023</v>
      </c>
      <c r="C1252" t="s">
        <v>16</v>
      </c>
      <c r="D1252" s="9" t="s">
        <v>177</v>
      </c>
      <c r="E1252">
        <v>0</v>
      </c>
    </row>
    <row r="1253" spans="1:5" x14ac:dyDescent="0.3">
      <c r="A1253" s="14" t="s">
        <v>125</v>
      </c>
      <c r="B1253" s="17">
        <v>2023</v>
      </c>
      <c r="C1253" t="s">
        <v>64</v>
      </c>
      <c r="D1253" s="9" t="s">
        <v>177</v>
      </c>
      <c r="E1253">
        <v>0</v>
      </c>
    </row>
    <row r="1254" spans="1:5" x14ac:dyDescent="0.3">
      <c r="A1254" s="14" t="s">
        <v>125</v>
      </c>
      <c r="B1254" s="17">
        <v>2023</v>
      </c>
      <c r="C1254" t="s">
        <v>23</v>
      </c>
      <c r="D1254" s="9" t="s">
        <v>177</v>
      </c>
      <c r="E1254">
        <v>0</v>
      </c>
    </row>
    <row r="1255" spans="1:5" x14ac:dyDescent="0.3">
      <c r="A1255" s="14" t="s">
        <v>125</v>
      </c>
      <c r="B1255" s="17">
        <v>2023</v>
      </c>
      <c r="C1255" t="s">
        <v>77</v>
      </c>
      <c r="D1255" s="9" t="s">
        <v>177</v>
      </c>
      <c r="E1255">
        <v>0</v>
      </c>
    </row>
    <row r="1256" spans="1:5" x14ac:dyDescent="0.3">
      <c r="A1256" s="14" t="s">
        <v>125</v>
      </c>
      <c r="B1256" s="17">
        <v>2024</v>
      </c>
      <c r="C1256" t="s">
        <v>20</v>
      </c>
      <c r="D1256" s="9" t="s">
        <v>177</v>
      </c>
      <c r="E1256">
        <v>30168</v>
      </c>
    </row>
    <row r="1257" spans="1:5" x14ac:dyDescent="0.3">
      <c r="A1257" s="14" t="s">
        <v>125</v>
      </c>
      <c r="B1257" s="17">
        <v>2024</v>
      </c>
      <c r="C1257" t="s">
        <v>43</v>
      </c>
      <c r="D1257" s="9" t="s">
        <v>177</v>
      </c>
      <c r="E1257">
        <v>2198</v>
      </c>
    </row>
    <row r="1258" spans="1:5" x14ac:dyDescent="0.3">
      <c r="A1258" s="14" t="s">
        <v>125</v>
      </c>
      <c r="B1258" s="17">
        <v>2024</v>
      </c>
      <c r="C1258" t="s">
        <v>47</v>
      </c>
      <c r="D1258" s="9" t="s">
        <v>177</v>
      </c>
      <c r="E1258">
        <v>3022</v>
      </c>
    </row>
    <row r="1259" spans="1:5" x14ac:dyDescent="0.3">
      <c r="A1259" s="14" t="s">
        <v>125</v>
      </c>
      <c r="B1259" s="17">
        <v>2024</v>
      </c>
      <c r="C1259" t="s">
        <v>40</v>
      </c>
      <c r="D1259" s="9" t="s">
        <v>177</v>
      </c>
      <c r="E1259">
        <v>4281</v>
      </c>
    </row>
    <row r="1260" spans="1:5" x14ac:dyDescent="0.3">
      <c r="A1260" s="14" t="s">
        <v>125</v>
      </c>
      <c r="B1260" s="17">
        <v>2024</v>
      </c>
      <c r="C1260" t="s">
        <v>54</v>
      </c>
      <c r="D1260" s="9" t="s">
        <v>177</v>
      </c>
      <c r="E1260">
        <v>18</v>
      </c>
    </row>
    <row r="1261" spans="1:5" x14ac:dyDescent="0.3">
      <c r="A1261" s="14" t="s">
        <v>125</v>
      </c>
      <c r="B1261" s="17">
        <v>2024</v>
      </c>
      <c r="C1261" t="s">
        <v>69</v>
      </c>
      <c r="D1261" s="9" t="s">
        <v>177</v>
      </c>
      <c r="E1261">
        <v>4994</v>
      </c>
    </row>
    <row r="1262" spans="1:5" x14ac:dyDescent="0.3">
      <c r="A1262" s="14" t="s">
        <v>125</v>
      </c>
      <c r="B1262" s="17">
        <v>2024</v>
      </c>
      <c r="C1262" t="s">
        <v>72</v>
      </c>
      <c r="D1262" s="9" t="s">
        <v>177</v>
      </c>
      <c r="E1262">
        <v>3755</v>
      </c>
    </row>
    <row r="1263" spans="1:5" x14ac:dyDescent="0.3">
      <c r="A1263" s="14" t="s">
        <v>125</v>
      </c>
      <c r="B1263" s="17">
        <v>2024</v>
      </c>
      <c r="C1263" t="s">
        <v>80</v>
      </c>
      <c r="D1263" s="9" t="s">
        <v>177</v>
      </c>
      <c r="E1263">
        <v>6128</v>
      </c>
    </row>
    <row r="1264" spans="1:5" x14ac:dyDescent="0.3">
      <c r="A1264" s="14" t="s">
        <v>125</v>
      </c>
      <c r="B1264" s="17">
        <v>2024</v>
      </c>
      <c r="C1264" t="s">
        <v>74</v>
      </c>
      <c r="D1264" s="9" t="s">
        <v>177</v>
      </c>
      <c r="E1264">
        <v>17670</v>
      </c>
    </row>
    <row r="1265" spans="1:5" x14ac:dyDescent="0.3">
      <c r="A1265" s="14" t="s">
        <v>125</v>
      </c>
      <c r="B1265" s="17">
        <v>2024</v>
      </c>
      <c r="C1265" t="s">
        <v>13</v>
      </c>
      <c r="D1265" s="9" t="s">
        <v>177</v>
      </c>
      <c r="E1265">
        <v>2938</v>
      </c>
    </row>
    <row r="1266" spans="1:5" x14ac:dyDescent="0.3">
      <c r="A1266" s="14" t="s">
        <v>125</v>
      </c>
      <c r="B1266" s="17">
        <v>2024</v>
      </c>
      <c r="C1266" t="s">
        <v>73</v>
      </c>
      <c r="D1266" s="9" t="s">
        <v>177</v>
      </c>
      <c r="E1266">
        <v>9587</v>
      </c>
    </row>
    <row r="1267" spans="1:5" x14ac:dyDescent="0.3">
      <c r="A1267" s="14" t="s">
        <v>125</v>
      </c>
      <c r="B1267" s="17">
        <v>2024</v>
      </c>
      <c r="C1267" t="s">
        <v>19</v>
      </c>
      <c r="D1267" s="9" t="s">
        <v>177</v>
      </c>
      <c r="E1267">
        <v>101</v>
      </c>
    </row>
    <row r="1268" spans="1:5" x14ac:dyDescent="0.3">
      <c r="A1268" s="14" t="s">
        <v>125</v>
      </c>
      <c r="B1268" s="17">
        <v>2024</v>
      </c>
      <c r="C1268" t="s">
        <v>18</v>
      </c>
      <c r="D1268" s="9" t="s">
        <v>177</v>
      </c>
      <c r="E1268">
        <v>1333</v>
      </c>
    </row>
    <row r="1269" spans="1:5" x14ac:dyDescent="0.3">
      <c r="A1269" s="14" t="s">
        <v>125</v>
      </c>
      <c r="B1269" s="17">
        <v>2024</v>
      </c>
      <c r="C1269" t="s">
        <v>81</v>
      </c>
      <c r="D1269" s="9" t="s">
        <v>177</v>
      </c>
      <c r="E1269">
        <v>3785</v>
      </c>
    </row>
    <row r="1270" spans="1:5" x14ac:dyDescent="0.3">
      <c r="A1270" s="14" t="s">
        <v>125</v>
      </c>
      <c r="B1270" s="17">
        <v>2024</v>
      </c>
      <c r="C1270" t="s">
        <v>25</v>
      </c>
      <c r="D1270" s="9" t="s">
        <v>177</v>
      </c>
      <c r="E1270">
        <v>7271</v>
      </c>
    </row>
    <row r="1271" spans="1:5" x14ac:dyDescent="0.3">
      <c r="A1271" s="14" t="s">
        <v>125</v>
      </c>
      <c r="B1271" s="17">
        <v>2024</v>
      </c>
      <c r="C1271" t="s">
        <v>78</v>
      </c>
      <c r="D1271" s="9" t="s">
        <v>177</v>
      </c>
      <c r="E1271">
        <v>1928</v>
      </c>
    </row>
    <row r="1272" spans="1:5" x14ac:dyDescent="0.3">
      <c r="A1272" s="14" t="s">
        <v>125</v>
      </c>
      <c r="B1272" s="17">
        <v>2024</v>
      </c>
      <c r="C1272" t="s">
        <v>48</v>
      </c>
      <c r="D1272" s="9" t="s">
        <v>177</v>
      </c>
      <c r="E1272">
        <v>14651</v>
      </c>
    </row>
    <row r="1273" spans="1:5" x14ac:dyDescent="0.3">
      <c r="A1273" s="14" t="s">
        <v>125</v>
      </c>
      <c r="B1273" s="17">
        <v>2024</v>
      </c>
      <c r="C1273" t="s">
        <v>87</v>
      </c>
      <c r="D1273" s="9" t="s">
        <v>177</v>
      </c>
      <c r="E1273">
        <v>5306</v>
      </c>
    </row>
    <row r="1274" spans="1:5" x14ac:dyDescent="0.3">
      <c r="A1274" s="14" t="s">
        <v>125</v>
      </c>
      <c r="B1274" s="17">
        <v>2024</v>
      </c>
      <c r="C1274" t="s">
        <v>27</v>
      </c>
      <c r="D1274" s="9" t="s">
        <v>177</v>
      </c>
      <c r="E1274">
        <v>1609</v>
      </c>
    </row>
    <row r="1275" spans="1:5" x14ac:dyDescent="0.3">
      <c r="A1275" s="14" t="s">
        <v>125</v>
      </c>
      <c r="B1275" s="17">
        <v>2024</v>
      </c>
      <c r="C1275" t="s">
        <v>76</v>
      </c>
      <c r="D1275" s="9" t="s">
        <v>177</v>
      </c>
      <c r="E1275">
        <v>830</v>
      </c>
    </row>
    <row r="1276" spans="1:5" x14ac:dyDescent="0.3">
      <c r="A1276" s="14" t="s">
        <v>125</v>
      </c>
      <c r="B1276" s="17">
        <v>2024</v>
      </c>
      <c r="C1276" t="s">
        <v>58</v>
      </c>
      <c r="D1276" s="9" t="s">
        <v>177</v>
      </c>
      <c r="E1276">
        <v>7378</v>
      </c>
    </row>
    <row r="1277" spans="1:5" x14ac:dyDescent="0.3">
      <c r="A1277" s="14" t="s">
        <v>125</v>
      </c>
      <c r="B1277" s="17">
        <v>2024</v>
      </c>
      <c r="C1277" t="s">
        <v>37</v>
      </c>
      <c r="D1277" s="9" t="s">
        <v>177</v>
      </c>
      <c r="E1277">
        <v>6083</v>
      </c>
    </row>
    <row r="1278" spans="1:5" x14ac:dyDescent="0.3">
      <c r="A1278" s="14" t="s">
        <v>125</v>
      </c>
      <c r="B1278" s="17">
        <v>2024</v>
      </c>
      <c r="C1278" t="s">
        <v>34</v>
      </c>
      <c r="D1278" s="9" t="s">
        <v>177</v>
      </c>
      <c r="E1278">
        <v>1532</v>
      </c>
    </row>
    <row r="1279" spans="1:5" x14ac:dyDescent="0.3">
      <c r="A1279" s="14" t="s">
        <v>125</v>
      </c>
      <c r="B1279" s="17">
        <v>2024</v>
      </c>
      <c r="C1279" t="s">
        <v>9</v>
      </c>
      <c r="D1279" s="9" t="s">
        <v>177</v>
      </c>
      <c r="E1279">
        <v>77826</v>
      </c>
    </row>
    <row r="1280" spans="1:5" x14ac:dyDescent="0.3">
      <c r="A1280" s="14" t="s">
        <v>125</v>
      </c>
      <c r="B1280" s="17">
        <v>2024</v>
      </c>
      <c r="C1280" t="s">
        <v>70</v>
      </c>
      <c r="D1280" s="9" t="s">
        <v>177</v>
      </c>
      <c r="E1280">
        <v>15048</v>
      </c>
    </row>
    <row r="1281" spans="1:5" x14ac:dyDescent="0.3">
      <c r="A1281" s="14" t="s">
        <v>125</v>
      </c>
      <c r="B1281" s="17">
        <v>2024</v>
      </c>
      <c r="C1281" t="s">
        <v>14</v>
      </c>
      <c r="D1281" s="9" t="s">
        <v>177</v>
      </c>
      <c r="E1281">
        <v>1884</v>
      </c>
    </row>
    <row r="1282" spans="1:5" x14ac:dyDescent="0.3">
      <c r="A1282" s="14" t="s">
        <v>125</v>
      </c>
      <c r="B1282" s="17">
        <v>2024</v>
      </c>
      <c r="C1282" t="s">
        <v>89</v>
      </c>
      <c r="D1282" s="9" t="s">
        <v>177</v>
      </c>
      <c r="E1282">
        <v>3210</v>
      </c>
    </row>
    <row r="1283" spans="1:5" x14ac:dyDescent="0.3">
      <c r="A1283" s="14" t="s">
        <v>125</v>
      </c>
      <c r="B1283" s="17">
        <v>2024</v>
      </c>
      <c r="C1283" t="s">
        <v>62</v>
      </c>
      <c r="D1283" s="9" t="s">
        <v>177</v>
      </c>
      <c r="E1283">
        <v>29130</v>
      </c>
    </row>
    <row r="1284" spans="1:5" x14ac:dyDescent="0.3">
      <c r="A1284" s="14" t="s">
        <v>125</v>
      </c>
      <c r="B1284" s="17">
        <v>2024</v>
      </c>
      <c r="C1284" t="s">
        <v>28</v>
      </c>
      <c r="D1284" s="9" t="s">
        <v>177</v>
      </c>
      <c r="E1284">
        <v>3422</v>
      </c>
    </row>
    <row r="1285" spans="1:5" x14ac:dyDescent="0.3">
      <c r="A1285" s="14" t="s">
        <v>125</v>
      </c>
      <c r="B1285" s="17">
        <v>2024</v>
      </c>
      <c r="C1285" t="s">
        <v>68</v>
      </c>
      <c r="D1285" s="9" t="s">
        <v>177</v>
      </c>
      <c r="E1285">
        <v>372</v>
      </c>
    </row>
    <row r="1286" spans="1:5" x14ac:dyDescent="0.3">
      <c r="A1286" s="14" t="s">
        <v>125</v>
      </c>
      <c r="B1286" s="17">
        <v>2024</v>
      </c>
      <c r="C1286" t="s">
        <v>6</v>
      </c>
      <c r="D1286" s="9" t="s">
        <v>177</v>
      </c>
      <c r="E1286">
        <v>186087</v>
      </c>
    </row>
    <row r="1287" spans="1:5" x14ac:dyDescent="0.3">
      <c r="A1287" s="14" t="s">
        <v>125</v>
      </c>
      <c r="B1287" s="17">
        <v>2024</v>
      </c>
      <c r="C1287" t="s">
        <v>65</v>
      </c>
      <c r="D1287" s="9" t="s">
        <v>177</v>
      </c>
      <c r="E1287">
        <v>94957</v>
      </c>
    </row>
    <row r="1288" spans="1:5" x14ac:dyDescent="0.3">
      <c r="A1288" s="14" t="s">
        <v>125</v>
      </c>
      <c r="B1288" s="17">
        <v>2024</v>
      </c>
      <c r="C1288" t="s">
        <v>30</v>
      </c>
      <c r="D1288" s="9" t="s">
        <v>177</v>
      </c>
      <c r="E1288">
        <v>3456</v>
      </c>
    </row>
    <row r="1289" spans="1:5" x14ac:dyDescent="0.3">
      <c r="A1289" s="14" t="s">
        <v>125</v>
      </c>
      <c r="B1289" s="17">
        <v>2024</v>
      </c>
      <c r="C1289" t="s">
        <v>86</v>
      </c>
      <c r="D1289" s="9" t="s">
        <v>177</v>
      </c>
      <c r="E1289">
        <v>97</v>
      </c>
    </row>
    <row r="1290" spans="1:5" x14ac:dyDescent="0.3">
      <c r="A1290" s="14" t="s">
        <v>125</v>
      </c>
      <c r="B1290" s="17">
        <v>2024</v>
      </c>
      <c r="C1290" t="s">
        <v>10</v>
      </c>
      <c r="D1290" s="9" t="s">
        <v>177</v>
      </c>
      <c r="E1290">
        <v>25320</v>
      </c>
    </row>
    <row r="1291" spans="1:5" x14ac:dyDescent="0.3">
      <c r="A1291" s="14" t="s">
        <v>125</v>
      </c>
      <c r="B1291" s="17">
        <v>2024</v>
      </c>
      <c r="C1291" t="s">
        <v>12</v>
      </c>
      <c r="D1291" s="9" t="s">
        <v>177</v>
      </c>
      <c r="E1291">
        <v>2024</v>
      </c>
    </row>
    <row r="1292" spans="1:5" x14ac:dyDescent="0.3">
      <c r="A1292" s="14" t="s">
        <v>125</v>
      </c>
      <c r="B1292" s="17">
        <v>2024</v>
      </c>
      <c r="C1292" t="s">
        <v>31</v>
      </c>
      <c r="D1292" s="9" t="s">
        <v>177</v>
      </c>
      <c r="E1292">
        <v>20888</v>
      </c>
    </row>
    <row r="1293" spans="1:5" x14ac:dyDescent="0.3">
      <c r="A1293" s="14" t="s">
        <v>125</v>
      </c>
      <c r="B1293" s="17">
        <v>2024</v>
      </c>
      <c r="C1293" t="s">
        <v>36</v>
      </c>
      <c r="D1293" s="9" t="s">
        <v>177</v>
      </c>
      <c r="E1293">
        <v>11909</v>
      </c>
    </row>
    <row r="1294" spans="1:5" x14ac:dyDescent="0.3">
      <c r="A1294" s="14" t="s">
        <v>125</v>
      </c>
      <c r="B1294" s="17">
        <v>2024</v>
      </c>
      <c r="C1294" t="s">
        <v>35</v>
      </c>
      <c r="D1294" s="9" t="s">
        <v>177</v>
      </c>
      <c r="E1294">
        <v>17906</v>
      </c>
    </row>
    <row r="1295" spans="1:5" x14ac:dyDescent="0.3">
      <c r="A1295" s="14" t="s">
        <v>125</v>
      </c>
      <c r="B1295" s="17">
        <v>2024</v>
      </c>
      <c r="C1295" t="s">
        <v>63</v>
      </c>
      <c r="D1295" s="9" t="s">
        <v>177</v>
      </c>
      <c r="E1295">
        <v>2104</v>
      </c>
    </row>
    <row r="1296" spans="1:5" x14ac:dyDescent="0.3">
      <c r="A1296" s="14" t="s">
        <v>125</v>
      </c>
      <c r="B1296" s="17">
        <v>2024</v>
      </c>
      <c r="C1296" t="s">
        <v>51</v>
      </c>
      <c r="D1296" s="9" t="s">
        <v>177</v>
      </c>
      <c r="E1296">
        <v>3873</v>
      </c>
    </row>
    <row r="1297" spans="1:5" x14ac:dyDescent="0.3">
      <c r="A1297" s="14" t="s">
        <v>125</v>
      </c>
      <c r="B1297" s="17">
        <v>2024</v>
      </c>
      <c r="C1297" t="s">
        <v>41</v>
      </c>
      <c r="D1297" s="9" t="s">
        <v>177</v>
      </c>
      <c r="E1297">
        <v>8223</v>
      </c>
    </row>
    <row r="1298" spans="1:5" x14ac:dyDescent="0.3">
      <c r="A1298" s="14" t="s">
        <v>125</v>
      </c>
      <c r="B1298" s="17">
        <v>2024</v>
      </c>
      <c r="C1298" t="s">
        <v>29</v>
      </c>
      <c r="D1298" s="9" t="s">
        <v>177</v>
      </c>
      <c r="E1298">
        <v>5297</v>
      </c>
    </row>
    <row r="1299" spans="1:5" x14ac:dyDescent="0.3">
      <c r="A1299" s="14" t="s">
        <v>125</v>
      </c>
      <c r="B1299" s="17">
        <v>2024</v>
      </c>
      <c r="C1299" t="s">
        <v>82</v>
      </c>
      <c r="D1299" s="9" t="s">
        <v>177</v>
      </c>
      <c r="E1299">
        <v>1271</v>
      </c>
    </row>
    <row r="1300" spans="1:5" x14ac:dyDescent="0.3">
      <c r="A1300" s="14" t="s">
        <v>125</v>
      </c>
      <c r="B1300" s="17">
        <v>2024</v>
      </c>
      <c r="C1300" t="s">
        <v>67</v>
      </c>
      <c r="D1300" s="9" t="s">
        <v>177</v>
      </c>
      <c r="E1300">
        <v>5162</v>
      </c>
    </row>
    <row r="1301" spans="1:5" x14ac:dyDescent="0.3">
      <c r="A1301" s="14" t="s">
        <v>125</v>
      </c>
      <c r="B1301" s="17">
        <v>2024</v>
      </c>
      <c r="C1301" t="s">
        <v>46</v>
      </c>
      <c r="D1301" s="9" t="s">
        <v>177</v>
      </c>
      <c r="E1301">
        <v>559</v>
      </c>
    </row>
    <row r="1302" spans="1:5" x14ac:dyDescent="0.3">
      <c r="A1302" s="14" t="s">
        <v>125</v>
      </c>
      <c r="B1302" s="17">
        <v>2024</v>
      </c>
      <c r="C1302" t="s">
        <v>33</v>
      </c>
      <c r="D1302" s="9" t="s">
        <v>177</v>
      </c>
      <c r="E1302">
        <v>36762</v>
      </c>
    </row>
    <row r="1303" spans="1:5" x14ac:dyDescent="0.3">
      <c r="A1303" s="14" t="s">
        <v>125</v>
      </c>
      <c r="B1303" s="17">
        <v>2024</v>
      </c>
      <c r="C1303" t="s">
        <v>5</v>
      </c>
      <c r="D1303" s="9" t="s">
        <v>177</v>
      </c>
      <c r="E1303">
        <v>1732</v>
      </c>
    </row>
    <row r="1304" spans="1:5" x14ac:dyDescent="0.3">
      <c r="A1304" s="14" t="s">
        <v>125</v>
      </c>
      <c r="B1304" s="17">
        <v>2024</v>
      </c>
      <c r="C1304" t="s">
        <v>53</v>
      </c>
      <c r="D1304" s="9" t="s">
        <v>177</v>
      </c>
      <c r="E1304">
        <v>5482</v>
      </c>
    </row>
    <row r="1305" spans="1:5" x14ac:dyDescent="0.3">
      <c r="A1305" s="14" t="s">
        <v>125</v>
      </c>
      <c r="B1305" s="17">
        <v>2024</v>
      </c>
      <c r="C1305" t="s">
        <v>79</v>
      </c>
      <c r="D1305" s="9" t="s">
        <v>177</v>
      </c>
      <c r="E1305">
        <v>148</v>
      </c>
    </row>
    <row r="1306" spans="1:5" x14ac:dyDescent="0.3">
      <c r="A1306" s="14" t="s">
        <v>125</v>
      </c>
      <c r="B1306" s="17">
        <v>2024</v>
      </c>
      <c r="C1306" t="s">
        <v>49</v>
      </c>
      <c r="D1306" s="9" t="s">
        <v>177</v>
      </c>
      <c r="E1306">
        <v>1255</v>
      </c>
    </row>
    <row r="1307" spans="1:5" x14ac:dyDescent="0.3">
      <c r="A1307" s="14" t="s">
        <v>125</v>
      </c>
      <c r="B1307" s="17">
        <v>2024</v>
      </c>
      <c r="C1307" t="s">
        <v>66</v>
      </c>
      <c r="D1307" s="9" t="s">
        <v>177</v>
      </c>
      <c r="E1307">
        <v>2548</v>
      </c>
    </row>
    <row r="1308" spans="1:5" x14ac:dyDescent="0.3">
      <c r="A1308" s="14" t="s">
        <v>125</v>
      </c>
      <c r="B1308" s="17">
        <v>2024</v>
      </c>
      <c r="C1308" t="s">
        <v>44</v>
      </c>
      <c r="D1308" s="9" t="s">
        <v>177</v>
      </c>
      <c r="E1308">
        <v>3316</v>
      </c>
    </row>
    <row r="1309" spans="1:5" x14ac:dyDescent="0.3">
      <c r="A1309" s="14" t="s">
        <v>125</v>
      </c>
      <c r="B1309" s="17">
        <v>2024</v>
      </c>
      <c r="C1309" t="s">
        <v>32</v>
      </c>
      <c r="D1309" s="9" t="s">
        <v>177</v>
      </c>
      <c r="E1309">
        <v>495</v>
      </c>
    </row>
    <row r="1310" spans="1:5" x14ac:dyDescent="0.3">
      <c r="A1310" s="14" t="s">
        <v>125</v>
      </c>
      <c r="B1310" s="17">
        <v>2024</v>
      </c>
      <c r="C1310" t="s">
        <v>7</v>
      </c>
      <c r="D1310" s="9" t="s">
        <v>177</v>
      </c>
      <c r="E1310">
        <v>4330</v>
      </c>
    </row>
    <row r="1311" spans="1:5" x14ac:dyDescent="0.3">
      <c r="A1311" s="14" t="s">
        <v>125</v>
      </c>
      <c r="B1311" s="17">
        <v>2024</v>
      </c>
      <c r="C1311" t="s">
        <v>88</v>
      </c>
      <c r="D1311" s="9" t="s">
        <v>177</v>
      </c>
      <c r="E1311">
        <v>3432</v>
      </c>
    </row>
    <row r="1312" spans="1:5" x14ac:dyDescent="0.3">
      <c r="A1312" s="14" t="s">
        <v>125</v>
      </c>
      <c r="B1312" s="17">
        <v>2024</v>
      </c>
      <c r="C1312" t="s">
        <v>24</v>
      </c>
      <c r="D1312" s="9" t="s">
        <v>177</v>
      </c>
      <c r="E1312">
        <v>6895</v>
      </c>
    </row>
    <row r="1313" spans="1:5" x14ac:dyDescent="0.3">
      <c r="A1313" s="14" t="s">
        <v>125</v>
      </c>
      <c r="B1313" s="17">
        <v>2024</v>
      </c>
      <c r="C1313" t="s">
        <v>84</v>
      </c>
      <c r="D1313" s="9" t="s">
        <v>177</v>
      </c>
      <c r="E1313">
        <v>1565</v>
      </c>
    </row>
    <row r="1314" spans="1:5" x14ac:dyDescent="0.3">
      <c r="A1314" s="14" t="s">
        <v>125</v>
      </c>
      <c r="B1314" s="17">
        <v>2024</v>
      </c>
      <c r="C1314" t="s">
        <v>11</v>
      </c>
      <c r="D1314" s="9" t="s">
        <v>177</v>
      </c>
      <c r="E1314">
        <v>21920</v>
      </c>
    </row>
    <row r="1315" spans="1:5" x14ac:dyDescent="0.3">
      <c r="A1315" s="14" t="s">
        <v>125</v>
      </c>
      <c r="B1315" s="17">
        <v>2024</v>
      </c>
      <c r="C1315" t="s">
        <v>85</v>
      </c>
      <c r="D1315" s="9" t="s">
        <v>177</v>
      </c>
      <c r="E1315">
        <v>1459</v>
      </c>
    </row>
    <row r="1316" spans="1:5" x14ac:dyDescent="0.3">
      <c r="A1316" s="14" t="s">
        <v>125</v>
      </c>
      <c r="B1316" s="17">
        <v>2024</v>
      </c>
      <c r="C1316" t="s">
        <v>60</v>
      </c>
      <c r="D1316" s="9" t="s">
        <v>177</v>
      </c>
      <c r="E1316">
        <v>1559</v>
      </c>
    </row>
    <row r="1317" spans="1:5" x14ac:dyDescent="0.3">
      <c r="A1317" s="14" t="s">
        <v>125</v>
      </c>
      <c r="B1317" s="17">
        <v>2024</v>
      </c>
      <c r="C1317" t="s">
        <v>39</v>
      </c>
      <c r="D1317" s="9" t="s">
        <v>177</v>
      </c>
      <c r="E1317">
        <v>33883</v>
      </c>
    </row>
    <row r="1318" spans="1:5" x14ac:dyDescent="0.3">
      <c r="A1318" s="14" t="s">
        <v>125</v>
      </c>
      <c r="B1318" s="17">
        <v>2024</v>
      </c>
      <c r="C1318" t="s">
        <v>71</v>
      </c>
      <c r="D1318" s="9" t="s">
        <v>177</v>
      </c>
      <c r="E1318">
        <v>6868</v>
      </c>
    </row>
    <row r="1319" spans="1:5" x14ac:dyDescent="0.3">
      <c r="A1319" s="14" t="s">
        <v>125</v>
      </c>
      <c r="B1319" s="17">
        <v>2024</v>
      </c>
      <c r="C1319" t="s">
        <v>55</v>
      </c>
      <c r="D1319" s="9" t="s">
        <v>177</v>
      </c>
      <c r="E1319">
        <v>24555</v>
      </c>
    </row>
    <row r="1320" spans="1:5" x14ac:dyDescent="0.3">
      <c r="A1320" s="14" t="s">
        <v>125</v>
      </c>
      <c r="B1320" s="17">
        <v>2024</v>
      </c>
      <c r="C1320" t="s">
        <v>61</v>
      </c>
      <c r="D1320" s="9" t="s">
        <v>177</v>
      </c>
      <c r="E1320">
        <v>112868</v>
      </c>
    </row>
    <row r="1321" spans="1:5" x14ac:dyDescent="0.3">
      <c r="A1321" s="14" t="s">
        <v>125</v>
      </c>
      <c r="B1321" s="17">
        <v>2024</v>
      </c>
      <c r="C1321" t="s">
        <v>17</v>
      </c>
      <c r="D1321" s="9" t="s">
        <v>177</v>
      </c>
      <c r="E1321">
        <v>13429</v>
      </c>
    </row>
    <row r="1322" spans="1:5" x14ac:dyDescent="0.3">
      <c r="A1322" s="14" t="s">
        <v>125</v>
      </c>
      <c r="B1322" s="17">
        <v>2024</v>
      </c>
      <c r="C1322" t="s">
        <v>56</v>
      </c>
      <c r="D1322" s="9" t="s">
        <v>177</v>
      </c>
      <c r="E1322">
        <v>439</v>
      </c>
    </row>
    <row r="1323" spans="1:5" x14ac:dyDescent="0.3">
      <c r="A1323" s="14" t="s">
        <v>125</v>
      </c>
      <c r="B1323" s="17">
        <v>2024</v>
      </c>
      <c r="C1323" t="s">
        <v>45</v>
      </c>
      <c r="D1323" s="9" t="s">
        <v>177</v>
      </c>
      <c r="E1323">
        <v>19174</v>
      </c>
    </row>
    <row r="1324" spans="1:5" x14ac:dyDescent="0.3">
      <c r="A1324" s="14" t="s">
        <v>125</v>
      </c>
      <c r="B1324" s="17">
        <v>2024</v>
      </c>
      <c r="C1324" t="s">
        <v>50</v>
      </c>
      <c r="D1324" s="9" t="s">
        <v>177</v>
      </c>
      <c r="E1324">
        <v>159</v>
      </c>
    </row>
    <row r="1325" spans="1:5" x14ac:dyDescent="0.3">
      <c r="A1325" s="14" t="s">
        <v>125</v>
      </c>
      <c r="B1325" s="17">
        <v>2024</v>
      </c>
      <c r="C1325" t="s">
        <v>52</v>
      </c>
      <c r="D1325" s="9" t="s">
        <v>177</v>
      </c>
      <c r="E1325">
        <v>2285</v>
      </c>
    </row>
    <row r="1326" spans="1:5" x14ac:dyDescent="0.3">
      <c r="A1326" s="14" t="s">
        <v>125</v>
      </c>
      <c r="B1326" s="17">
        <v>2024</v>
      </c>
      <c r="C1326" t="s">
        <v>26</v>
      </c>
      <c r="D1326" s="9" t="s">
        <v>177</v>
      </c>
      <c r="E1326">
        <v>13471</v>
      </c>
    </row>
    <row r="1327" spans="1:5" x14ac:dyDescent="0.3">
      <c r="A1327" s="14" t="s">
        <v>125</v>
      </c>
      <c r="B1327" s="17">
        <v>2024</v>
      </c>
      <c r="C1327" t="s">
        <v>57</v>
      </c>
      <c r="D1327" s="9" t="s">
        <v>177</v>
      </c>
      <c r="E1327">
        <v>2231</v>
      </c>
    </row>
    <row r="1328" spans="1:5" x14ac:dyDescent="0.3">
      <c r="A1328" s="14" t="s">
        <v>125</v>
      </c>
      <c r="B1328" s="17">
        <v>2024</v>
      </c>
      <c r="C1328" t="s">
        <v>90</v>
      </c>
      <c r="D1328" s="9" t="s">
        <v>177</v>
      </c>
      <c r="E1328">
        <v>6554</v>
      </c>
    </row>
    <row r="1329" spans="1:5" x14ac:dyDescent="0.3">
      <c r="A1329" s="14" t="s">
        <v>125</v>
      </c>
      <c r="B1329" s="17">
        <v>2024</v>
      </c>
      <c r="C1329" t="s">
        <v>21</v>
      </c>
      <c r="D1329" s="9" t="s">
        <v>177</v>
      </c>
      <c r="E1329">
        <v>5413</v>
      </c>
    </row>
    <row r="1330" spans="1:5" x14ac:dyDescent="0.3">
      <c r="A1330" s="14" t="s">
        <v>125</v>
      </c>
      <c r="B1330" s="17">
        <v>2024</v>
      </c>
      <c r="C1330" t="s">
        <v>38</v>
      </c>
      <c r="D1330" s="9" t="s">
        <v>177</v>
      </c>
      <c r="E1330">
        <v>5676</v>
      </c>
    </row>
    <row r="1331" spans="1:5" x14ac:dyDescent="0.3">
      <c r="A1331" s="14" t="s">
        <v>125</v>
      </c>
      <c r="B1331" s="17">
        <v>2024</v>
      </c>
      <c r="C1331" t="s">
        <v>42</v>
      </c>
      <c r="D1331" s="9" t="s">
        <v>177</v>
      </c>
      <c r="E1331">
        <v>8631</v>
      </c>
    </row>
    <row r="1332" spans="1:5" x14ac:dyDescent="0.3">
      <c r="A1332" s="14" t="s">
        <v>125</v>
      </c>
      <c r="B1332" s="17">
        <v>2024</v>
      </c>
      <c r="C1332" t="s">
        <v>15</v>
      </c>
      <c r="D1332" s="9" t="s">
        <v>177</v>
      </c>
      <c r="E1332">
        <v>6610</v>
      </c>
    </row>
    <row r="1333" spans="1:5" x14ac:dyDescent="0.3">
      <c r="A1333" s="14" t="s">
        <v>125</v>
      </c>
      <c r="B1333" s="17">
        <v>2024</v>
      </c>
      <c r="C1333" t="s">
        <v>75</v>
      </c>
      <c r="D1333" s="9" t="s">
        <v>177</v>
      </c>
      <c r="E1333">
        <v>4035</v>
      </c>
    </row>
    <row r="1334" spans="1:5" x14ac:dyDescent="0.3">
      <c r="A1334" s="14" t="s">
        <v>125</v>
      </c>
      <c r="B1334" s="17">
        <v>2024</v>
      </c>
      <c r="C1334" t="s">
        <v>22</v>
      </c>
      <c r="D1334" s="9" t="s">
        <v>177</v>
      </c>
      <c r="E1334">
        <v>3785</v>
      </c>
    </row>
    <row r="1335" spans="1:5" x14ac:dyDescent="0.3">
      <c r="A1335" s="14" t="s">
        <v>125</v>
      </c>
      <c r="B1335" s="17">
        <v>2024</v>
      </c>
      <c r="C1335" t="s">
        <v>83</v>
      </c>
      <c r="D1335" s="9" t="s">
        <v>177</v>
      </c>
      <c r="E1335">
        <v>5001</v>
      </c>
    </row>
    <row r="1336" spans="1:5" x14ac:dyDescent="0.3">
      <c r="A1336" s="14" t="s">
        <v>125</v>
      </c>
      <c r="B1336" s="17">
        <v>2024</v>
      </c>
      <c r="C1336" t="s">
        <v>59</v>
      </c>
      <c r="D1336" s="9" t="s">
        <v>177</v>
      </c>
      <c r="E1336">
        <v>31731</v>
      </c>
    </row>
    <row r="1337" spans="1:5" x14ac:dyDescent="0.3">
      <c r="A1337" s="14" t="s">
        <v>125</v>
      </c>
      <c r="B1337" s="17">
        <v>2024</v>
      </c>
      <c r="C1337" t="s">
        <v>8</v>
      </c>
      <c r="D1337" s="9" t="s">
        <v>177</v>
      </c>
      <c r="E1337">
        <v>948</v>
      </c>
    </row>
    <row r="1338" spans="1:5" x14ac:dyDescent="0.3">
      <c r="A1338" s="14" t="s">
        <v>125</v>
      </c>
      <c r="B1338" s="17">
        <v>2024</v>
      </c>
      <c r="C1338" t="s">
        <v>16</v>
      </c>
      <c r="D1338" s="9" t="s">
        <v>177</v>
      </c>
      <c r="E1338">
        <v>4404</v>
      </c>
    </row>
    <row r="1339" spans="1:5" x14ac:dyDescent="0.3">
      <c r="A1339" s="14" t="s">
        <v>125</v>
      </c>
      <c r="B1339" s="17">
        <v>2024</v>
      </c>
      <c r="C1339" t="s">
        <v>64</v>
      </c>
      <c r="D1339" s="9" t="s">
        <v>177</v>
      </c>
      <c r="E1339">
        <v>340</v>
      </c>
    </row>
    <row r="1340" spans="1:5" x14ac:dyDescent="0.3">
      <c r="A1340" s="14" t="s">
        <v>125</v>
      </c>
      <c r="B1340" s="17">
        <v>2024</v>
      </c>
      <c r="C1340" t="s">
        <v>23</v>
      </c>
      <c r="D1340" s="9" t="s">
        <v>177</v>
      </c>
      <c r="E1340">
        <v>2463</v>
      </c>
    </row>
    <row r="1341" spans="1:5" x14ac:dyDescent="0.3">
      <c r="A1341" s="14" t="s">
        <v>125</v>
      </c>
      <c r="B1341" s="17">
        <v>2024</v>
      </c>
      <c r="C1341" t="s">
        <v>77</v>
      </c>
      <c r="D1341" s="9" t="s">
        <v>177</v>
      </c>
      <c r="E1341">
        <v>4575</v>
      </c>
    </row>
  </sheetData>
  <autoFilter ref="A1:E134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"/>
  <sheetViews>
    <sheetView zoomScale="80" zoomScaleNormal="80" workbookViewId="0"/>
  </sheetViews>
  <sheetFormatPr defaultRowHeight="14.4" x14ac:dyDescent="0.3"/>
  <cols>
    <col min="1" max="1" width="24.88671875" customWidth="1"/>
    <col min="2" max="2" width="3.88671875" style="19" customWidth="1"/>
    <col min="3" max="3" width="23.21875" customWidth="1"/>
    <col min="4" max="4" width="20.77734375" customWidth="1"/>
    <col min="5" max="7" width="9" customWidth="1"/>
    <col min="8" max="8" width="10.77734375" customWidth="1"/>
    <col min="9" max="9" width="11.5546875" customWidth="1"/>
    <col min="10" max="10" width="8" bestFit="1" customWidth="1"/>
    <col min="11" max="11" width="11.5546875" customWidth="1"/>
    <col min="12" max="12" width="24" bestFit="1" customWidth="1"/>
    <col min="13" max="13" width="25" bestFit="1" customWidth="1"/>
    <col min="14" max="14" width="24" bestFit="1" customWidth="1"/>
    <col min="15" max="15" width="29.5546875" bestFit="1" customWidth="1"/>
    <col min="16" max="16" width="28.44140625" bestFit="1" customWidth="1"/>
  </cols>
  <sheetData>
    <row r="1" spans="1:12" x14ac:dyDescent="0.3">
      <c r="C1" s="1" t="s">
        <v>135</v>
      </c>
      <c r="D1" s="21" t="s">
        <v>101</v>
      </c>
      <c r="L1" t="str">
        <f>CONCATENATE("Количество полисов по фактору: ",IF(D1="(Все)","некорректный выбор сегмента",D1),", ",IF(D2="(Все)","некорректный выбор типа полиса",D2))</f>
        <v>Количество полисов по фактору: Категория ТС, Годовые полисы</v>
      </c>
    </row>
    <row r="2" spans="1:12" s="5" customFormat="1" x14ac:dyDescent="0.3">
      <c r="A2" s="4" t="s">
        <v>91</v>
      </c>
      <c r="B2" s="20"/>
      <c r="C2" s="1" t="s">
        <v>175</v>
      </c>
      <c r="D2" s="21" t="s">
        <v>176</v>
      </c>
    </row>
    <row r="3" spans="1:12" x14ac:dyDescent="0.3">
      <c r="A3" s="4" t="s">
        <v>92</v>
      </c>
      <c r="B3" s="20"/>
      <c r="C3" s="5" t="s">
        <v>3</v>
      </c>
    </row>
    <row r="4" spans="1:12" x14ac:dyDescent="0.3">
      <c r="A4" s="4" t="s">
        <v>151</v>
      </c>
      <c r="B4" s="20"/>
      <c r="C4" s="1" t="s">
        <v>140</v>
      </c>
      <c r="D4" s="1" t="s">
        <v>2</v>
      </c>
    </row>
    <row r="5" spans="1:12" x14ac:dyDescent="0.3">
      <c r="A5" s="4" t="s">
        <v>152</v>
      </c>
      <c r="B5" s="20"/>
      <c r="C5" s="1" t="s">
        <v>1</v>
      </c>
      <c r="D5" s="21">
        <v>2021</v>
      </c>
      <c r="E5" s="21">
        <v>2022</v>
      </c>
      <c r="F5" s="21">
        <v>2023</v>
      </c>
      <c r="G5" s="21">
        <v>2024</v>
      </c>
      <c r="H5" s="21" t="s">
        <v>187</v>
      </c>
      <c r="I5" s="21" t="s">
        <v>0</v>
      </c>
    </row>
    <row r="6" spans="1:12" x14ac:dyDescent="0.3">
      <c r="A6" s="4" t="s">
        <v>95</v>
      </c>
      <c r="B6" s="20"/>
      <c r="C6" s="2" t="s">
        <v>127</v>
      </c>
      <c r="D6" s="11">
        <v>668758</v>
      </c>
      <c r="E6" s="11">
        <v>548511</v>
      </c>
      <c r="F6" s="11">
        <v>413525</v>
      </c>
      <c r="G6" s="11">
        <v>459482</v>
      </c>
      <c r="H6" s="11">
        <v>338589</v>
      </c>
      <c r="I6" s="11">
        <v>2428865</v>
      </c>
    </row>
    <row r="7" spans="1:12" x14ac:dyDescent="0.3">
      <c r="A7" s="4" t="s">
        <v>96</v>
      </c>
      <c r="B7" s="20"/>
      <c r="C7" s="2" t="s">
        <v>134</v>
      </c>
      <c r="D7" s="11">
        <v>2283952</v>
      </c>
      <c r="E7" s="11">
        <v>2233619</v>
      </c>
      <c r="F7" s="11">
        <v>2315178</v>
      </c>
      <c r="G7" s="11">
        <v>2490168</v>
      </c>
      <c r="H7" s="11">
        <v>1134829</v>
      </c>
      <c r="I7" s="11">
        <v>10457746</v>
      </c>
    </row>
    <row r="8" spans="1:12" x14ac:dyDescent="0.3">
      <c r="A8" s="4" t="s">
        <v>97</v>
      </c>
      <c r="B8" s="20"/>
      <c r="C8" s="2" t="s">
        <v>132</v>
      </c>
      <c r="D8" s="11">
        <v>35568594</v>
      </c>
      <c r="E8" s="11">
        <v>34116071</v>
      </c>
      <c r="F8" s="11">
        <v>35095155</v>
      </c>
      <c r="G8" s="11">
        <v>36932990</v>
      </c>
      <c r="H8" s="11">
        <v>17905537</v>
      </c>
      <c r="I8" s="11">
        <v>159618347</v>
      </c>
    </row>
    <row r="9" spans="1:12" x14ac:dyDescent="0.3">
      <c r="C9" s="2" t="s">
        <v>130</v>
      </c>
      <c r="D9" s="11">
        <v>172002</v>
      </c>
      <c r="E9" s="11">
        <v>167990</v>
      </c>
      <c r="F9" s="11">
        <v>223750</v>
      </c>
      <c r="G9" s="11">
        <v>316521</v>
      </c>
      <c r="H9" s="11">
        <v>156564</v>
      </c>
      <c r="I9" s="11">
        <v>1036827</v>
      </c>
    </row>
    <row r="10" spans="1:12" x14ac:dyDescent="0.3">
      <c r="C10" s="2" t="s">
        <v>129</v>
      </c>
      <c r="D10" s="11">
        <v>828099</v>
      </c>
      <c r="E10" s="11">
        <v>710906</v>
      </c>
      <c r="F10" s="11">
        <v>701987</v>
      </c>
      <c r="G10" s="11">
        <v>725554</v>
      </c>
      <c r="H10" s="11">
        <v>350294</v>
      </c>
      <c r="I10" s="11">
        <v>3316840</v>
      </c>
    </row>
    <row r="11" spans="1:12" x14ac:dyDescent="0.3">
      <c r="C11" s="2" t="s">
        <v>126</v>
      </c>
      <c r="D11" s="11">
        <v>1237388</v>
      </c>
      <c r="E11" s="11">
        <v>1261544</v>
      </c>
      <c r="F11" s="11">
        <v>1485406</v>
      </c>
      <c r="G11" s="11">
        <v>1549785</v>
      </c>
      <c r="H11" s="11">
        <v>698255</v>
      </c>
      <c r="I11" s="11">
        <v>6232378</v>
      </c>
    </row>
    <row r="12" spans="1:12" x14ac:dyDescent="0.3">
      <c r="C12" s="2" t="s">
        <v>128</v>
      </c>
      <c r="D12" s="11">
        <v>104901</v>
      </c>
      <c r="E12" s="11">
        <v>81502</v>
      </c>
      <c r="F12" s="11">
        <v>72091</v>
      </c>
      <c r="G12" s="11">
        <v>72071</v>
      </c>
      <c r="H12" s="11">
        <v>33155</v>
      </c>
      <c r="I12" s="11">
        <v>363720</v>
      </c>
    </row>
    <row r="13" spans="1:12" x14ac:dyDescent="0.3">
      <c r="C13" s="2" t="s">
        <v>131</v>
      </c>
      <c r="D13" s="11">
        <v>176938</v>
      </c>
      <c r="E13" s="11">
        <v>151692</v>
      </c>
      <c r="F13" s="11">
        <v>146390</v>
      </c>
      <c r="G13" s="11">
        <v>155008</v>
      </c>
      <c r="H13" s="11">
        <v>68042</v>
      </c>
      <c r="I13" s="11">
        <v>698070</v>
      </c>
    </row>
    <row r="14" spans="1:12" x14ac:dyDescent="0.3">
      <c r="C14" s="2" t="s">
        <v>141</v>
      </c>
      <c r="D14" s="11">
        <v>918285</v>
      </c>
      <c r="E14" s="11">
        <v>772842</v>
      </c>
      <c r="F14" s="11">
        <v>748156</v>
      </c>
      <c r="G14" s="11">
        <v>780371</v>
      </c>
      <c r="H14" s="11">
        <v>476112</v>
      </c>
      <c r="I14" s="11">
        <v>3695766</v>
      </c>
    </row>
    <row r="15" spans="1:12" x14ac:dyDescent="0.3">
      <c r="C15" s="2" t="s">
        <v>0</v>
      </c>
      <c r="D15" s="11">
        <v>41958917</v>
      </c>
      <c r="E15" s="11">
        <v>40044677</v>
      </c>
      <c r="F15" s="11">
        <v>41201638</v>
      </c>
      <c r="G15" s="11">
        <v>43481950</v>
      </c>
      <c r="H15" s="11">
        <v>21161377</v>
      </c>
      <c r="I15" s="11">
        <v>187848559</v>
      </c>
    </row>
    <row r="19" spans="3:3" x14ac:dyDescent="0.3">
      <c r="C19" s="5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701"/>
  <sheetViews>
    <sheetView zoomScaleNormal="100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11.44140625" defaultRowHeight="14.4" x14ac:dyDescent="0.3"/>
  <cols>
    <col min="3" max="3" width="34.44140625" style="6" customWidth="1"/>
    <col min="4" max="4" width="19" style="6" customWidth="1"/>
    <col min="5" max="5" width="11.44140625" style="3"/>
  </cols>
  <sheetData>
    <row r="1" spans="1:5" x14ac:dyDescent="0.3">
      <c r="A1" s="6" t="s">
        <v>136</v>
      </c>
      <c r="B1" s="6" t="s">
        <v>137</v>
      </c>
      <c r="C1" s="6" t="s">
        <v>101</v>
      </c>
      <c r="D1" s="6" t="s">
        <v>175</v>
      </c>
      <c r="E1" s="18" t="s">
        <v>153</v>
      </c>
    </row>
    <row r="2" spans="1:5" x14ac:dyDescent="0.3">
      <c r="A2" s="9">
        <v>2021</v>
      </c>
      <c r="B2" s="9">
        <v>1</v>
      </c>
      <c r="C2" s="9" t="s">
        <v>178</v>
      </c>
      <c r="D2" s="9" t="s">
        <v>176</v>
      </c>
      <c r="E2" s="10">
        <v>5645.9968331745613</v>
      </c>
    </row>
    <row r="3" spans="1:5" x14ac:dyDescent="0.3">
      <c r="A3" s="9">
        <v>2021</v>
      </c>
      <c r="B3" s="9">
        <v>1</v>
      </c>
      <c r="C3" s="9" t="s">
        <v>127</v>
      </c>
      <c r="D3" s="9" t="s">
        <v>176</v>
      </c>
      <c r="E3" s="10">
        <v>588.47683969552963</v>
      </c>
    </row>
    <row r="4" spans="1:5" x14ac:dyDescent="0.3">
      <c r="A4" s="9">
        <v>2021</v>
      </c>
      <c r="B4" s="9">
        <v>1</v>
      </c>
      <c r="C4" s="9" t="s">
        <v>134</v>
      </c>
      <c r="D4" s="9" t="s">
        <v>176</v>
      </c>
      <c r="E4" s="10">
        <v>6396.2671401217003</v>
      </c>
    </row>
    <row r="5" spans="1:5" x14ac:dyDescent="0.3">
      <c r="A5" s="9">
        <v>2021</v>
      </c>
      <c r="B5" s="9">
        <v>1</v>
      </c>
      <c r="C5" s="9" t="s">
        <v>132</v>
      </c>
      <c r="D5" s="9" t="s">
        <v>176</v>
      </c>
      <c r="E5" s="10">
        <v>5518.4934346350901</v>
      </c>
    </row>
    <row r="6" spans="1:5" x14ac:dyDescent="0.3">
      <c r="A6" s="9">
        <v>2021</v>
      </c>
      <c r="B6" s="9">
        <v>1</v>
      </c>
      <c r="C6" s="9" t="s">
        <v>130</v>
      </c>
      <c r="D6" s="9" t="s">
        <v>176</v>
      </c>
      <c r="E6" s="10">
        <v>17217.414169440566</v>
      </c>
    </row>
    <row r="7" spans="1:5" x14ac:dyDescent="0.3">
      <c r="A7" s="9">
        <v>2021</v>
      </c>
      <c r="B7" s="9">
        <v>1</v>
      </c>
      <c r="C7" s="9" t="s">
        <v>129</v>
      </c>
      <c r="D7" s="9" t="s">
        <v>176</v>
      </c>
      <c r="E7" s="10">
        <v>5876.2872942455342</v>
      </c>
    </row>
    <row r="8" spans="1:5" x14ac:dyDescent="0.3">
      <c r="A8" s="9">
        <v>2021</v>
      </c>
      <c r="B8" s="9">
        <v>1</v>
      </c>
      <c r="C8" s="9" t="s">
        <v>126</v>
      </c>
      <c r="D8" s="9" t="s">
        <v>176</v>
      </c>
      <c r="E8" s="10">
        <v>9876.3447291692992</v>
      </c>
    </row>
    <row r="9" spans="1:5" x14ac:dyDescent="0.3">
      <c r="A9" s="9">
        <v>2021</v>
      </c>
      <c r="B9" s="9">
        <v>1</v>
      </c>
      <c r="C9" s="9" t="s">
        <v>128</v>
      </c>
      <c r="D9" s="9" t="s">
        <v>176</v>
      </c>
      <c r="E9" s="10">
        <v>4518.7565944584394</v>
      </c>
    </row>
    <row r="10" spans="1:5" x14ac:dyDescent="0.3">
      <c r="A10" s="9">
        <v>2021</v>
      </c>
      <c r="B10" s="9">
        <v>1</v>
      </c>
      <c r="C10" s="9" t="s">
        <v>131</v>
      </c>
      <c r="D10" s="9" t="s">
        <v>176</v>
      </c>
      <c r="E10" s="10">
        <v>6114.6479034519025</v>
      </c>
    </row>
    <row r="11" spans="1:5" x14ac:dyDescent="0.3">
      <c r="A11" s="9">
        <v>2021</v>
      </c>
      <c r="B11" s="9">
        <v>1</v>
      </c>
      <c r="C11" s="9" t="s">
        <v>141</v>
      </c>
      <c r="D11" s="9" t="s">
        <v>176</v>
      </c>
      <c r="E11" s="10">
        <v>1472.1564040881613</v>
      </c>
    </row>
    <row r="12" spans="1:5" x14ac:dyDescent="0.3">
      <c r="A12" s="9">
        <v>2021</v>
      </c>
      <c r="B12" s="9">
        <v>2</v>
      </c>
      <c r="C12" s="9" t="s">
        <v>178</v>
      </c>
      <c r="D12" s="9" t="s">
        <v>176</v>
      </c>
      <c r="E12" s="10">
        <v>5506.2278378303718</v>
      </c>
    </row>
    <row r="13" spans="1:5" x14ac:dyDescent="0.3">
      <c r="A13" s="9">
        <v>2021</v>
      </c>
      <c r="B13" s="9">
        <v>2</v>
      </c>
      <c r="C13" s="9" t="s">
        <v>127</v>
      </c>
      <c r="D13" s="9" t="s">
        <v>176</v>
      </c>
      <c r="E13" s="10">
        <v>745.94988983495296</v>
      </c>
    </row>
    <row r="14" spans="1:5" x14ac:dyDescent="0.3">
      <c r="A14" s="9">
        <v>2021</v>
      </c>
      <c r="B14" s="9">
        <v>2</v>
      </c>
      <c r="C14" s="9" t="s">
        <v>134</v>
      </c>
      <c r="D14" s="9" t="s">
        <v>176</v>
      </c>
      <c r="E14" s="10">
        <v>6385.4343473991785</v>
      </c>
    </row>
    <row r="15" spans="1:5" x14ac:dyDescent="0.3">
      <c r="A15" s="9">
        <v>2021</v>
      </c>
      <c r="B15" s="9">
        <v>2</v>
      </c>
      <c r="C15" s="9" t="s">
        <v>132</v>
      </c>
      <c r="D15" s="9" t="s">
        <v>176</v>
      </c>
      <c r="E15" s="10">
        <v>5359.1956440081758</v>
      </c>
    </row>
    <row r="16" spans="1:5" x14ac:dyDescent="0.3">
      <c r="A16" s="9">
        <v>2021</v>
      </c>
      <c r="B16" s="9">
        <v>2</v>
      </c>
      <c r="C16" s="9" t="s">
        <v>130</v>
      </c>
      <c r="D16" s="9" t="s">
        <v>176</v>
      </c>
      <c r="E16" s="10">
        <v>18512.362323552752</v>
      </c>
    </row>
    <row r="17" spans="1:5" x14ac:dyDescent="0.3">
      <c r="A17" s="9">
        <v>2021</v>
      </c>
      <c r="B17" s="9">
        <v>2</v>
      </c>
      <c r="C17" s="9" t="s">
        <v>129</v>
      </c>
      <c r="D17" s="9" t="s">
        <v>176</v>
      </c>
      <c r="E17" s="10">
        <v>5716.8363756141416</v>
      </c>
    </row>
    <row r="18" spans="1:5" x14ac:dyDescent="0.3">
      <c r="A18" s="9">
        <v>2021</v>
      </c>
      <c r="B18" s="9">
        <v>2</v>
      </c>
      <c r="C18" s="9" t="s">
        <v>126</v>
      </c>
      <c r="D18" s="9" t="s">
        <v>176</v>
      </c>
      <c r="E18" s="10">
        <v>9640.9938630730358</v>
      </c>
    </row>
    <row r="19" spans="1:5" x14ac:dyDescent="0.3">
      <c r="A19" s="9">
        <v>2021</v>
      </c>
      <c r="B19" s="9">
        <v>2</v>
      </c>
      <c r="C19" s="9" t="s">
        <v>128</v>
      </c>
      <c r="D19" s="9" t="s">
        <v>176</v>
      </c>
      <c r="E19" s="10">
        <v>4376.7631203277006</v>
      </c>
    </row>
    <row r="20" spans="1:5" x14ac:dyDescent="0.3">
      <c r="A20" s="9">
        <v>2021</v>
      </c>
      <c r="B20" s="9">
        <v>2</v>
      </c>
      <c r="C20" s="9" t="s">
        <v>131</v>
      </c>
      <c r="D20" s="9" t="s">
        <v>176</v>
      </c>
      <c r="E20" s="10">
        <v>6498.3534807281367</v>
      </c>
    </row>
    <row r="21" spans="1:5" x14ac:dyDescent="0.3">
      <c r="A21" s="9">
        <v>2021</v>
      </c>
      <c r="B21" s="9">
        <v>2</v>
      </c>
      <c r="C21" s="9" t="s">
        <v>141</v>
      </c>
      <c r="D21" s="9" t="s">
        <v>176</v>
      </c>
      <c r="E21" s="10">
        <v>1486.9905016157984</v>
      </c>
    </row>
    <row r="22" spans="1:5" x14ac:dyDescent="0.3">
      <c r="A22" s="9">
        <v>2021</v>
      </c>
      <c r="B22" s="9">
        <v>3</v>
      </c>
      <c r="C22" s="9" t="s">
        <v>178</v>
      </c>
      <c r="D22" s="9" t="s">
        <v>176</v>
      </c>
      <c r="E22" s="10">
        <v>5661.4603565219822</v>
      </c>
    </row>
    <row r="23" spans="1:5" x14ac:dyDescent="0.3">
      <c r="A23" s="9">
        <v>2021</v>
      </c>
      <c r="B23" s="9">
        <v>3</v>
      </c>
      <c r="C23" s="9" t="s">
        <v>127</v>
      </c>
      <c r="D23" s="9" t="s">
        <v>176</v>
      </c>
      <c r="E23" s="10">
        <v>1084.8444472611313</v>
      </c>
    </row>
    <row r="24" spans="1:5" x14ac:dyDescent="0.3">
      <c r="A24" s="9">
        <v>2021</v>
      </c>
      <c r="B24" s="9">
        <v>3</v>
      </c>
      <c r="C24" s="9" t="s">
        <v>134</v>
      </c>
      <c r="D24" s="9" t="s">
        <v>176</v>
      </c>
      <c r="E24" s="10">
        <v>6597.5145413900864</v>
      </c>
    </row>
    <row r="25" spans="1:5" x14ac:dyDescent="0.3">
      <c r="A25" s="9">
        <v>2021</v>
      </c>
      <c r="B25" s="9">
        <v>3</v>
      </c>
      <c r="C25" s="9" t="s">
        <v>132</v>
      </c>
      <c r="D25" s="9" t="s">
        <v>176</v>
      </c>
      <c r="E25" s="10">
        <v>5536.6301371314303</v>
      </c>
    </row>
    <row r="26" spans="1:5" x14ac:dyDescent="0.3">
      <c r="A26" s="9">
        <v>2021</v>
      </c>
      <c r="B26" s="9">
        <v>3</v>
      </c>
      <c r="C26" s="9" t="s">
        <v>130</v>
      </c>
      <c r="D26" s="9" t="s">
        <v>176</v>
      </c>
      <c r="E26" s="10">
        <v>21331.432130795238</v>
      </c>
    </row>
    <row r="27" spans="1:5" x14ac:dyDescent="0.3">
      <c r="A27" s="9">
        <v>2021</v>
      </c>
      <c r="B27" s="9">
        <v>3</v>
      </c>
      <c r="C27" s="9" t="s">
        <v>129</v>
      </c>
      <c r="D27" s="9" t="s">
        <v>176</v>
      </c>
      <c r="E27" s="10">
        <v>5859.7215248576804</v>
      </c>
    </row>
    <row r="28" spans="1:5" x14ac:dyDescent="0.3">
      <c r="A28" s="9">
        <v>2021</v>
      </c>
      <c r="B28" s="9">
        <v>3</v>
      </c>
      <c r="C28" s="9" t="s">
        <v>126</v>
      </c>
      <c r="D28" s="9" t="s">
        <v>176</v>
      </c>
      <c r="E28" s="10">
        <v>9958.8463572399378</v>
      </c>
    </row>
    <row r="29" spans="1:5" x14ac:dyDescent="0.3">
      <c r="A29" s="9">
        <v>2021</v>
      </c>
      <c r="B29" s="9">
        <v>3</v>
      </c>
      <c r="C29" s="9" t="s">
        <v>128</v>
      </c>
      <c r="D29" s="9" t="s">
        <v>176</v>
      </c>
      <c r="E29" s="10">
        <v>4540.2619146958596</v>
      </c>
    </row>
    <row r="30" spans="1:5" x14ac:dyDescent="0.3">
      <c r="A30" s="9">
        <v>2021</v>
      </c>
      <c r="B30" s="9">
        <v>3</v>
      </c>
      <c r="C30" s="9" t="s">
        <v>131</v>
      </c>
      <c r="D30" s="9" t="s">
        <v>176</v>
      </c>
      <c r="E30" s="10">
        <v>6518.4923244567735</v>
      </c>
    </row>
    <row r="31" spans="1:5" x14ac:dyDescent="0.3">
      <c r="A31" s="9">
        <v>2021</v>
      </c>
      <c r="B31" s="9">
        <v>3</v>
      </c>
      <c r="C31" s="9" t="s">
        <v>141</v>
      </c>
      <c r="D31" s="9" t="s">
        <v>176</v>
      </c>
      <c r="E31" s="10">
        <v>1386.0632055436954</v>
      </c>
    </row>
    <row r="32" spans="1:5" x14ac:dyDescent="0.3">
      <c r="A32" s="9">
        <v>2021</v>
      </c>
      <c r="B32" s="9">
        <v>4</v>
      </c>
      <c r="C32" s="9" t="s">
        <v>178</v>
      </c>
      <c r="D32" s="9" t="s">
        <v>176</v>
      </c>
      <c r="E32" s="10">
        <v>5272.5172024057792</v>
      </c>
    </row>
    <row r="33" spans="1:5" x14ac:dyDescent="0.3">
      <c r="A33" s="9">
        <v>2021</v>
      </c>
      <c r="B33" s="9">
        <v>4</v>
      </c>
      <c r="C33" s="9" t="s">
        <v>127</v>
      </c>
      <c r="D33" s="9" t="s">
        <v>176</v>
      </c>
      <c r="E33" s="10">
        <v>1250.262043977174</v>
      </c>
    </row>
    <row r="34" spans="1:5" x14ac:dyDescent="0.3">
      <c r="A34" s="9">
        <v>2021</v>
      </c>
      <c r="B34" s="9">
        <v>4</v>
      </c>
      <c r="C34" s="9" t="s">
        <v>134</v>
      </c>
      <c r="D34" s="9" t="s">
        <v>176</v>
      </c>
      <c r="E34" s="10">
        <v>6315.1480933250496</v>
      </c>
    </row>
    <row r="35" spans="1:5" x14ac:dyDescent="0.3">
      <c r="A35" s="9">
        <v>2021</v>
      </c>
      <c r="B35" s="9">
        <v>4</v>
      </c>
      <c r="C35" s="9" t="s">
        <v>132</v>
      </c>
      <c r="D35" s="9" t="s">
        <v>176</v>
      </c>
      <c r="E35" s="10">
        <v>5282.2661053014754</v>
      </c>
    </row>
    <row r="36" spans="1:5" x14ac:dyDescent="0.3">
      <c r="A36" s="9">
        <v>2021</v>
      </c>
      <c r="B36" s="9">
        <v>4</v>
      </c>
      <c r="C36" s="9" t="s">
        <v>130</v>
      </c>
      <c r="D36" s="9" t="s">
        <v>176</v>
      </c>
      <c r="E36" s="10">
        <v>19900.710788115714</v>
      </c>
    </row>
    <row r="37" spans="1:5" x14ac:dyDescent="0.3">
      <c r="A37" s="9">
        <v>2021</v>
      </c>
      <c r="B37" s="9">
        <v>4</v>
      </c>
      <c r="C37" s="9" t="s">
        <v>129</v>
      </c>
      <c r="D37" s="9" t="s">
        <v>176</v>
      </c>
      <c r="E37" s="10">
        <v>5553.286209953113</v>
      </c>
    </row>
    <row r="38" spans="1:5" x14ac:dyDescent="0.3">
      <c r="A38" s="9">
        <v>2021</v>
      </c>
      <c r="B38" s="9">
        <v>4</v>
      </c>
      <c r="C38" s="9" t="s">
        <v>126</v>
      </c>
      <c r="D38" s="9" t="s">
        <v>176</v>
      </c>
      <c r="E38" s="10">
        <v>9660.9938765205043</v>
      </c>
    </row>
    <row r="39" spans="1:5" x14ac:dyDescent="0.3">
      <c r="A39" s="9">
        <v>2021</v>
      </c>
      <c r="B39" s="9">
        <v>4</v>
      </c>
      <c r="C39" s="9" t="s">
        <v>128</v>
      </c>
      <c r="D39" s="9" t="s">
        <v>176</v>
      </c>
      <c r="E39" s="10">
        <v>4410.4673817001703</v>
      </c>
    </row>
    <row r="40" spans="1:5" x14ac:dyDescent="0.3">
      <c r="A40" s="9">
        <v>2021</v>
      </c>
      <c r="B40" s="9">
        <v>4</v>
      </c>
      <c r="C40" s="9" t="s">
        <v>131</v>
      </c>
      <c r="D40" s="9" t="s">
        <v>176</v>
      </c>
      <c r="E40" s="10">
        <v>6670.5081137166781</v>
      </c>
    </row>
    <row r="41" spans="1:5" x14ac:dyDescent="0.3">
      <c r="A41" s="9">
        <v>2021</v>
      </c>
      <c r="B41" s="9">
        <v>4</v>
      </c>
      <c r="C41" s="9" t="s">
        <v>141</v>
      </c>
      <c r="D41" s="9" t="s">
        <v>176</v>
      </c>
      <c r="E41" s="10">
        <v>1239.2310328865372</v>
      </c>
    </row>
    <row r="42" spans="1:5" x14ac:dyDescent="0.3">
      <c r="A42" s="9">
        <v>2021</v>
      </c>
      <c r="B42" s="9">
        <v>5</v>
      </c>
      <c r="C42" s="9" t="s">
        <v>178</v>
      </c>
      <c r="D42" s="9" t="s">
        <v>176</v>
      </c>
      <c r="E42" s="10">
        <v>5412.2516849295098</v>
      </c>
    </row>
    <row r="43" spans="1:5" x14ac:dyDescent="0.3">
      <c r="A43" s="9">
        <v>2021</v>
      </c>
      <c r="B43" s="9">
        <v>5</v>
      </c>
      <c r="C43" s="9" t="s">
        <v>127</v>
      </c>
      <c r="D43" s="9" t="s">
        <v>176</v>
      </c>
      <c r="E43" s="10">
        <v>1030.4931585130728</v>
      </c>
    </row>
    <row r="44" spans="1:5" x14ac:dyDescent="0.3">
      <c r="A44" s="9">
        <v>2021</v>
      </c>
      <c r="B44" s="9">
        <v>5</v>
      </c>
      <c r="C44" s="9" t="s">
        <v>134</v>
      </c>
      <c r="D44" s="9" t="s">
        <v>176</v>
      </c>
      <c r="E44" s="10">
        <v>6690.750373219571</v>
      </c>
    </row>
    <row r="45" spans="1:5" x14ac:dyDescent="0.3">
      <c r="A45" s="9">
        <v>2021</v>
      </c>
      <c r="B45" s="9">
        <v>5</v>
      </c>
      <c r="C45" s="9" t="s">
        <v>132</v>
      </c>
      <c r="D45" s="9" t="s">
        <v>176</v>
      </c>
      <c r="E45" s="10">
        <v>5430.9649380590936</v>
      </c>
    </row>
    <row r="46" spans="1:5" x14ac:dyDescent="0.3">
      <c r="A46" s="9">
        <v>2021</v>
      </c>
      <c r="B46" s="9">
        <v>5</v>
      </c>
      <c r="C46" s="9" t="s">
        <v>130</v>
      </c>
      <c r="D46" s="9" t="s">
        <v>176</v>
      </c>
      <c r="E46" s="10">
        <v>18405.338358542915</v>
      </c>
    </row>
    <row r="47" spans="1:5" x14ac:dyDescent="0.3">
      <c r="A47" s="9">
        <v>2021</v>
      </c>
      <c r="B47" s="9">
        <v>5</v>
      </c>
      <c r="C47" s="9" t="s">
        <v>129</v>
      </c>
      <c r="D47" s="9" t="s">
        <v>176</v>
      </c>
      <c r="E47" s="10">
        <v>5787.5464788880499</v>
      </c>
    </row>
    <row r="48" spans="1:5" x14ac:dyDescent="0.3">
      <c r="A48" s="9">
        <v>2021</v>
      </c>
      <c r="B48" s="9">
        <v>5</v>
      </c>
      <c r="C48" s="9" t="s">
        <v>126</v>
      </c>
      <c r="D48" s="9" t="s">
        <v>176</v>
      </c>
      <c r="E48" s="10">
        <v>9810.2174096192502</v>
      </c>
    </row>
    <row r="49" spans="1:5" x14ac:dyDescent="0.3">
      <c r="A49" s="9">
        <v>2021</v>
      </c>
      <c r="B49" s="9">
        <v>5</v>
      </c>
      <c r="C49" s="9" t="s">
        <v>128</v>
      </c>
      <c r="D49" s="9" t="s">
        <v>176</v>
      </c>
      <c r="E49" s="10">
        <v>4561.7731049483446</v>
      </c>
    </row>
    <row r="50" spans="1:5" x14ac:dyDescent="0.3">
      <c r="A50" s="9">
        <v>2021</v>
      </c>
      <c r="B50" s="9">
        <v>5</v>
      </c>
      <c r="C50" s="9" t="s">
        <v>131</v>
      </c>
      <c r="D50" s="9" t="s">
        <v>176</v>
      </c>
      <c r="E50" s="10">
        <v>6612.5851956612505</v>
      </c>
    </row>
    <row r="51" spans="1:5" x14ac:dyDescent="0.3">
      <c r="A51" s="9">
        <v>2021</v>
      </c>
      <c r="B51" s="9">
        <v>5</v>
      </c>
      <c r="C51" s="9" t="s">
        <v>141</v>
      </c>
      <c r="D51" s="9" t="s">
        <v>176</v>
      </c>
      <c r="E51" s="10">
        <v>1083.8062386165959</v>
      </c>
    </row>
    <row r="52" spans="1:5" x14ac:dyDescent="0.3">
      <c r="A52" s="9">
        <v>2021</v>
      </c>
      <c r="B52" s="9">
        <v>6</v>
      </c>
      <c r="C52" s="9" t="s">
        <v>178</v>
      </c>
      <c r="D52" s="9" t="s">
        <v>176</v>
      </c>
      <c r="E52" s="10">
        <v>5540.7930947315517</v>
      </c>
    </row>
    <row r="53" spans="1:5" x14ac:dyDescent="0.3">
      <c r="A53" s="9">
        <v>2021</v>
      </c>
      <c r="B53" s="9">
        <v>6</v>
      </c>
      <c r="C53" s="9" t="s">
        <v>127</v>
      </c>
      <c r="D53" s="9" t="s">
        <v>176</v>
      </c>
      <c r="E53" s="10">
        <v>1088.566380146422</v>
      </c>
    </row>
    <row r="54" spans="1:5" x14ac:dyDescent="0.3">
      <c r="A54" s="9">
        <v>2021</v>
      </c>
      <c r="B54" s="9">
        <v>6</v>
      </c>
      <c r="C54" s="9" t="s">
        <v>134</v>
      </c>
      <c r="D54" s="9" t="s">
        <v>176</v>
      </c>
      <c r="E54" s="10">
        <v>6787.3170882950863</v>
      </c>
    </row>
    <row r="55" spans="1:5" x14ac:dyDescent="0.3">
      <c r="A55" s="9">
        <v>2021</v>
      </c>
      <c r="B55" s="9">
        <v>6</v>
      </c>
      <c r="C55" s="9" t="s">
        <v>132</v>
      </c>
      <c r="D55" s="9" t="s">
        <v>176</v>
      </c>
      <c r="E55" s="10">
        <v>5460.739331680471</v>
      </c>
    </row>
    <row r="56" spans="1:5" x14ac:dyDescent="0.3">
      <c r="A56" s="9">
        <v>2021</v>
      </c>
      <c r="B56" s="9">
        <v>6</v>
      </c>
      <c r="C56" s="9" t="s">
        <v>130</v>
      </c>
      <c r="D56" s="9" t="s">
        <v>176</v>
      </c>
      <c r="E56" s="10">
        <v>19388.276777729377</v>
      </c>
    </row>
    <row r="57" spans="1:5" x14ac:dyDescent="0.3">
      <c r="A57" s="9">
        <v>2021</v>
      </c>
      <c r="B57" s="9">
        <v>6</v>
      </c>
      <c r="C57" s="9" t="s">
        <v>129</v>
      </c>
      <c r="D57" s="9" t="s">
        <v>176</v>
      </c>
      <c r="E57" s="10">
        <v>5894.645390198837</v>
      </c>
    </row>
    <row r="58" spans="1:5" x14ac:dyDescent="0.3">
      <c r="A58" s="9">
        <v>2021</v>
      </c>
      <c r="B58" s="9">
        <v>6</v>
      </c>
      <c r="C58" s="9" t="s">
        <v>126</v>
      </c>
      <c r="D58" s="9" t="s">
        <v>176</v>
      </c>
      <c r="E58" s="10">
        <v>10009.98636400041</v>
      </c>
    </row>
    <row r="59" spans="1:5" x14ac:dyDescent="0.3">
      <c r="A59" s="9">
        <v>2021</v>
      </c>
      <c r="B59" s="9">
        <v>6</v>
      </c>
      <c r="C59" s="9" t="s">
        <v>128</v>
      </c>
      <c r="D59" s="9" t="s">
        <v>176</v>
      </c>
      <c r="E59" s="10">
        <v>4455.6201032041308</v>
      </c>
    </row>
    <row r="60" spans="1:5" x14ac:dyDescent="0.3">
      <c r="A60" s="9">
        <v>2021</v>
      </c>
      <c r="B60" s="9">
        <v>6</v>
      </c>
      <c r="C60" s="9" t="s">
        <v>131</v>
      </c>
      <c r="D60" s="9" t="s">
        <v>176</v>
      </c>
      <c r="E60" s="10">
        <v>6729.2443324671749</v>
      </c>
    </row>
    <row r="61" spans="1:5" x14ac:dyDescent="0.3">
      <c r="A61" s="9">
        <v>2021</v>
      </c>
      <c r="B61" s="9">
        <v>6</v>
      </c>
      <c r="C61" s="9" t="s">
        <v>141</v>
      </c>
      <c r="D61" s="9" t="s">
        <v>176</v>
      </c>
      <c r="E61" s="10">
        <v>1283.6597827230103</v>
      </c>
    </row>
    <row r="62" spans="1:5" x14ac:dyDescent="0.3">
      <c r="A62" s="9">
        <v>2021</v>
      </c>
      <c r="B62" s="9">
        <v>7</v>
      </c>
      <c r="C62" s="9" t="s">
        <v>178</v>
      </c>
      <c r="D62" s="9" t="s">
        <v>176</v>
      </c>
      <c r="E62" s="10">
        <v>5602.7441488647664</v>
      </c>
    </row>
    <row r="63" spans="1:5" x14ac:dyDescent="0.3">
      <c r="A63" s="9">
        <v>2021</v>
      </c>
      <c r="B63" s="9">
        <v>7</v>
      </c>
      <c r="C63" s="9" t="s">
        <v>127</v>
      </c>
      <c r="D63" s="9" t="s">
        <v>176</v>
      </c>
      <c r="E63" s="10">
        <v>1134.9549622902141</v>
      </c>
    </row>
    <row r="64" spans="1:5" x14ac:dyDescent="0.3">
      <c r="A64" s="9">
        <v>2021</v>
      </c>
      <c r="B64" s="9">
        <v>7</v>
      </c>
      <c r="C64" s="9" t="s">
        <v>134</v>
      </c>
      <c r="D64" s="9" t="s">
        <v>176</v>
      </c>
      <c r="E64" s="10">
        <v>6872.9332887878818</v>
      </c>
    </row>
    <row r="65" spans="1:5" x14ac:dyDescent="0.3">
      <c r="A65" s="9">
        <v>2021</v>
      </c>
      <c r="B65" s="9">
        <v>7</v>
      </c>
      <c r="C65" s="9" t="s">
        <v>132</v>
      </c>
      <c r="D65" s="9" t="s">
        <v>176</v>
      </c>
      <c r="E65" s="10">
        <v>5476.2443959188595</v>
      </c>
    </row>
    <row r="66" spans="1:5" x14ac:dyDescent="0.3">
      <c r="A66" s="9">
        <v>2021</v>
      </c>
      <c r="B66" s="9">
        <v>7</v>
      </c>
      <c r="C66" s="9" t="s">
        <v>130</v>
      </c>
      <c r="D66" s="9" t="s">
        <v>176</v>
      </c>
      <c r="E66" s="10">
        <v>20394.631797110636</v>
      </c>
    </row>
    <row r="67" spans="1:5" x14ac:dyDescent="0.3">
      <c r="A67" s="9">
        <v>2021</v>
      </c>
      <c r="B67" s="9">
        <v>7</v>
      </c>
      <c r="C67" s="9" t="s">
        <v>129</v>
      </c>
      <c r="D67" s="9" t="s">
        <v>176</v>
      </c>
      <c r="E67" s="10">
        <v>6126.0129932802856</v>
      </c>
    </row>
    <row r="68" spans="1:5" x14ac:dyDescent="0.3">
      <c r="A68" s="9">
        <v>2021</v>
      </c>
      <c r="B68" s="9">
        <v>7</v>
      </c>
      <c r="C68" s="9" t="s">
        <v>126</v>
      </c>
      <c r="D68" s="9" t="s">
        <v>176</v>
      </c>
      <c r="E68" s="10">
        <v>10307.680813924344</v>
      </c>
    </row>
    <row r="69" spans="1:5" x14ac:dyDescent="0.3">
      <c r="A69" s="9">
        <v>2021</v>
      </c>
      <c r="B69" s="9">
        <v>7</v>
      </c>
      <c r="C69" s="9" t="s">
        <v>128</v>
      </c>
      <c r="D69" s="9" t="s">
        <v>176</v>
      </c>
      <c r="E69" s="10">
        <v>4443.989992220927</v>
      </c>
    </row>
    <row r="70" spans="1:5" x14ac:dyDescent="0.3">
      <c r="A70" s="9">
        <v>2021</v>
      </c>
      <c r="B70" s="9">
        <v>7</v>
      </c>
      <c r="C70" s="9" t="s">
        <v>131</v>
      </c>
      <c r="D70" s="9" t="s">
        <v>176</v>
      </c>
      <c r="E70" s="10">
        <v>6470.2185576633547</v>
      </c>
    </row>
    <row r="71" spans="1:5" x14ac:dyDescent="0.3">
      <c r="A71" s="9">
        <v>2021</v>
      </c>
      <c r="B71" s="9">
        <v>7</v>
      </c>
      <c r="C71" s="9" t="s">
        <v>141</v>
      </c>
      <c r="D71" s="9" t="s">
        <v>176</v>
      </c>
      <c r="E71" s="10">
        <v>1246.999133795458</v>
      </c>
    </row>
    <row r="72" spans="1:5" x14ac:dyDescent="0.3">
      <c r="A72" s="9">
        <v>2021</v>
      </c>
      <c r="B72" s="9">
        <v>8</v>
      </c>
      <c r="C72" s="9" t="s">
        <v>178</v>
      </c>
      <c r="D72" s="9" t="s">
        <v>176</v>
      </c>
      <c r="E72" s="10">
        <v>5617.1686365417427</v>
      </c>
    </row>
    <row r="73" spans="1:5" x14ac:dyDescent="0.3">
      <c r="A73" s="9">
        <v>2021</v>
      </c>
      <c r="B73" s="9">
        <v>8</v>
      </c>
      <c r="C73" s="9" t="s">
        <v>127</v>
      </c>
      <c r="D73" s="9" t="s">
        <v>176</v>
      </c>
      <c r="E73" s="10">
        <v>935.82977507103476</v>
      </c>
    </row>
    <row r="74" spans="1:5" x14ac:dyDescent="0.3">
      <c r="A74" s="9">
        <v>2021</v>
      </c>
      <c r="B74" s="9">
        <v>8</v>
      </c>
      <c r="C74" s="9" t="s">
        <v>134</v>
      </c>
      <c r="D74" s="9" t="s">
        <v>176</v>
      </c>
      <c r="E74" s="10">
        <v>7145.2195554685541</v>
      </c>
    </row>
    <row r="75" spans="1:5" x14ac:dyDescent="0.3">
      <c r="A75" s="9">
        <v>2021</v>
      </c>
      <c r="B75" s="9">
        <v>8</v>
      </c>
      <c r="C75" s="9" t="s">
        <v>132</v>
      </c>
      <c r="D75" s="9" t="s">
        <v>176</v>
      </c>
      <c r="E75" s="10">
        <v>5472.2736611648361</v>
      </c>
    </row>
    <row r="76" spans="1:5" x14ac:dyDescent="0.3">
      <c r="A76" s="9">
        <v>2021</v>
      </c>
      <c r="B76" s="9">
        <v>8</v>
      </c>
      <c r="C76" s="9" t="s">
        <v>130</v>
      </c>
      <c r="D76" s="9" t="s">
        <v>176</v>
      </c>
      <c r="E76" s="10">
        <v>19515.737986501681</v>
      </c>
    </row>
    <row r="77" spans="1:5" x14ac:dyDescent="0.3">
      <c r="A77" s="9">
        <v>2021</v>
      </c>
      <c r="B77" s="9">
        <v>8</v>
      </c>
      <c r="C77" s="9" t="s">
        <v>129</v>
      </c>
      <c r="D77" s="9" t="s">
        <v>176</v>
      </c>
      <c r="E77" s="10">
        <v>6204.7113494524574</v>
      </c>
    </row>
    <row r="78" spans="1:5" x14ac:dyDescent="0.3">
      <c r="A78" s="9">
        <v>2021</v>
      </c>
      <c r="B78" s="9">
        <v>8</v>
      </c>
      <c r="C78" s="9" t="s">
        <v>126</v>
      </c>
      <c r="D78" s="9" t="s">
        <v>176</v>
      </c>
      <c r="E78" s="10">
        <v>10706.611642231674</v>
      </c>
    </row>
    <row r="79" spans="1:5" x14ac:dyDescent="0.3">
      <c r="A79" s="9">
        <v>2021</v>
      </c>
      <c r="B79" s="9">
        <v>8</v>
      </c>
      <c r="C79" s="9" t="s">
        <v>128</v>
      </c>
      <c r="D79" s="9" t="s">
        <v>176</v>
      </c>
      <c r="E79" s="10">
        <v>4388.164161611262</v>
      </c>
    </row>
    <row r="80" spans="1:5" x14ac:dyDescent="0.3">
      <c r="A80" s="9">
        <v>2021</v>
      </c>
      <c r="B80" s="9">
        <v>8</v>
      </c>
      <c r="C80" s="9" t="s">
        <v>131</v>
      </c>
      <c r="D80" s="9" t="s">
        <v>176</v>
      </c>
      <c r="E80" s="10">
        <v>6241.3993479530282</v>
      </c>
    </row>
    <row r="81" spans="1:5" x14ac:dyDescent="0.3">
      <c r="A81" s="9">
        <v>2021</v>
      </c>
      <c r="B81" s="9">
        <v>8</v>
      </c>
      <c r="C81" s="9" t="s">
        <v>141</v>
      </c>
      <c r="D81" s="9" t="s">
        <v>176</v>
      </c>
      <c r="E81" s="10">
        <v>1153.4938735193939</v>
      </c>
    </row>
    <row r="82" spans="1:5" x14ac:dyDescent="0.3">
      <c r="A82" s="9">
        <v>2021</v>
      </c>
      <c r="B82" s="9">
        <v>9</v>
      </c>
      <c r="C82" s="9" t="s">
        <v>178</v>
      </c>
      <c r="D82" s="9" t="s">
        <v>176</v>
      </c>
      <c r="E82" s="10">
        <v>5720.7264882725167</v>
      </c>
    </row>
    <row r="83" spans="1:5" x14ac:dyDescent="0.3">
      <c r="A83" s="9">
        <v>2021</v>
      </c>
      <c r="B83" s="9">
        <v>9</v>
      </c>
      <c r="C83" s="9" t="s">
        <v>127</v>
      </c>
      <c r="D83" s="9" t="s">
        <v>176</v>
      </c>
      <c r="E83" s="10">
        <v>915.48854231393784</v>
      </c>
    </row>
    <row r="84" spans="1:5" x14ac:dyDescent="0.3">
      <c r="A84" s="9">
        <v>2021</v>
      </c>
      <c r="B84" s="9">
        <v>9</v>
      </c>
      <c r="C84" s="9" t="s">
        <v>134</v>
      </c>
      <c r="D84" s="9" t="s">
        <v>176</v>
      </c>
      <c r="E84" s="10">
        <v>7140.5530145798366</v>
      </c>
    </row>
    <row r="85" spans="1:5" x14ac:dyDescent="0.3">
      <c r="A85" s="9">
        <v>2021</v>
      </c>
      <c r="B85" s="9">
        <v>9</v>
      </c>
      <c r="C85" s="9" t="s">
        <v>132</v>
      </c>
      <c r="D85" s="9" t="s">
        <v>176</v>
      </c>
      <c r="E85" s="10">
        <v>5478.6144817068935</v>
      </c>
    </row>
    <row r="86" spans="1:5" x14ac:dyDescent="0.3">
      <c r="A86" s="9">
        <v>2021</v>
      </c>
      <c r="B86" s="9">
        <v>9</v>
      </c>
      <c r="C86" s="9" t="s">
        <v>130</v>
      </c>
      <c r="D86" s="9" t="s">
        <v>176</v>
      </c>
      <c r="E86" s="10">
        <v>19844.775848820591</v>
      </c>
    </row>
    <row r="87" spans="1:5" x14ac:dyDescent="0.3">
      <c r="A87" s="9">
        <v>2021</v>
      </c>
      <c r="B87" s="9">
        <v>9</v>
      </c>
      <c r="C87" s="9" t="s">
        <v>129</v>
      </c>
      <c r="D87" s="9" t="s">
        <v>176</v>
      </c>
      <c r="E87" s="10">
        <v>6246.3553682199645</v>
      </c>
    </row>
    <row r="88" spans="1:5" x14ac:dyDescent="0.3">
      <c r="A88" s="9">
        <v>2021</v>
      </c>
      <c r="B88" s="9">
        <v>9</v>
      </c>
      <c r="C88" s="9" t="s">
        <v>126</v>
      </c>
      <c r="D88" s="9" t="s">
        <v>176</v>
      </c>
      <c r="E88" s="10">
        <v>10924.241818083698</v>
      </c>
    </row>
    <row r="89" spans="1:5" x14ac:dyDescent="0.3">
      <c r="A89" s="9">
        <v>2021</v>
      </c>
      <c r="B89" s="9">
        <v>9</v>
      </c>
      <c r="C89" s="9" t="s">
        <v>128</v>
      </c>
      <c r="D89" s="9" t="s">
        <v>176</v>
      </c>
      <c r="E89" s="10">
        <v>4406.3660162601636</v>
      </c>
    </row>
    <row r="90" spans="1:5" x14ac:dyDescent="0.3">
      <c r="A90" s="9">
        <v>2021</v>
      </c>
      <c r="B90" s="9">
        <v>9</v>
      </c>
      <c r="C90" s="9" t="s">
        <v>131</v>
      </c>
      <c r="D90" s="9" t="s">
        <v>176</v>
      </c>
      <c r="E90" s="10">
        <v>6165.5811964320383</v>
      </c>
    </row>
    <row r="91" spans="1:5" x14ac:dyDescent="0.3">
      <c r="A91" s="9">
        <v>2021</v>
      </c>
      <c r="B91" s="9">
        <v>9</v>
      </c>
      <c r="C91" s="9" t="s">
        <v>141</v>
      </c>
      <c r="D91" s="9" t="s">
        <v>176</v>
      </c>
      <c r="E91" s="10">
        <v>1476.7752215154799</v>
      </c>
    </row>
    <row r="92" spans="1:5" x14ac:dyDescent="0.3">
      <c r="A92" s="9">
        <v>2021</v>
      </c>
      <c r="B92" s="9">
        <v>10</v>
      </c>
      <c r="C92" s="9" t="s">
        <v>178</v>
      </c>
      <c r="D92" s="9" t="s">
        <v>176</v>
      </c>
      <c r="E92" s="10">
        <v>5693.8369234529473</v>
      </c>
    </row>
    <row r="93" spans="1:5" x14ac:dyDescent="0.3">
      <c r="A93" s="9">
        <v>2021</v>
      </c>
      <c r="B93" s="9">
        <v>10</v>
      </c>
      <c r="C93" s="9" t="s">
        <v>127</v>
      </c>
      <c r="D93" s="9" t="s">
        <v>176</v>
      </c>
      <c r="E93" s="10">
        <v>714.02371469342074</v>
      </c>
    </row>
    <row r="94" spans="1:5" x14ac:dyDescent="0.3">
      <c r="A94" s="9">
        <v>2021</v>
      </c>
      <c r="B94" s="9">
        <v>10</v>
      </c>
      <c r="C94" s="9" t="s">
        <v>134</v>
      </c>
      <c r="D94" s="9" t="s">
        <v>176</v>
      </c>
      <c r="E94" s="10">
        <v>7078.6551557131979</v>
      </c>
    </row>
    <row r="95" spans="1:5" x14ac:dyDescent="0.3">
      <c r="A95" s="9">
        <v>2021</v>
      </c>
      <c r="B95" s="9">
        <v>10</v>
      </c>
      <c r="C95" s="9" t="s">
        <v>132</v>
      </c>
      <c r="D95" s="9" t="s">
        <v>176</v>
      </c>
      <c r="E95" s="10">
        <v>5455.5936719053143</v>
      </c>
    </row>
    <row r="96" spans="1:5" x14ac:dyDescent="0.3">
      <c r="A96" s="9">
        <v>2021</v>
      </c>
      <c r="B96" s="9">
        <v>10</v>
      </c>
      <c r="C96" s="9" t="s">
        <v>130</v>
      </c>
      <c r="D96" s="9" t="s">
        <v>176</v>
      </c>
      <c r="E96" s="10">
        <v>19427.389685918788</v>
      </c>
    </row>
    <row r="97" spans="1:5" x14ac:dyDescent="0.3">
      <c r="A97" s="9">
        <v>2021</v>
      </c>
      <c r="B97" s="9">
        <v>10</v>
      </c>
      <c r="C97" s="9" t="s">
        <v>129</v>
      </c>
      <c r="D97" s="9" t="s">
        <v>176</v>
      </c>
      <c r="E97" s="10">
        <v>6463.6756371473684</v>
      </c>
    </row>
    <row r="98" spans="1:5" x14ac:dyDescent="0.3">
      <c r="A98" s="9">
        <v>2021</v>
      </c>
      <c r="B98" s="9">
        <v>10</v>
      </c>
      <c r="C98" s="9" t="s">
        <v>126</v>
      </c>
      <c r="D98" s="9" t="s">
        <v>176</v>
      </c>
      <c r="E98" s="10">
        <v>10939.067889050832</v>
      </c>
    </row>
    <row r="99" spans="1:5" x14ac:dyDescent="0.3">
      <c r="A99" s="9">
        <v>2021</v>
      </c>
      <c r="B99" s="9">
        <v>10</v>
      </c>
      <c r="C99" s="9" t="s">
        <v>128</v>
      </c>
      <c r="D99" s="9" t="s">
        <v>176</v>
      </c>
      <c r="E99" s="10">
        <v>4414.1500487151379</v>
      </c>
    </row>
    <row r="100" spans="1:5" x14ac:dyDescent="0.3">
      <c r="A100" s="9">
        <v>2021</v>
      </c>
      <c r="B100" s="9">
        <v>10</v>
      </c>
      <c r="C100" s="9" t="s">
        <v>131</v>
      </c>
      <c r="D100" s="9" t="s">
        <v>176</v>
      </c>
      <c r="E100" s="10">
        <v>6328.4290448920519</v>
      </c>
    </row>
    <row r="101" spans="1:5" x14ac:dyDescent="0.3">
      <c r="A101" s="9">
        <v>2021</v>
      </c>
      <c r="B101" s="9">
        <v>10</v>
      </c>
      <c r="C101" s="9" t="s">
        <v>141</v>
      </c>
      <c r="D101" s="9" t="s">
        <v>176</v>
      </c>
      <c r="E101" s="10">
        <v>1419.8469647050758</v>
      </c>
    </row>
    <row r="102" spans="1:5" x14ac:dyDescent="0.3">
      <c r="A102" s="9">
        <v>2021</v>
      </c>
      <c r="B102" s="9">
        <v>11</v>
      </c>
      <c r="C102" s="9" t="s">
        <v>178</v>
      </c>
      <c r="D102" s="9" t="s">
        <v>176</v>
      </c>
      <c r="E102" s="10">
        <v>5725.6162128475426</v>
      </c>
    </row>
    <row r="103" spans="1:5" x14ac:dyDescent="0.3">
      <c r="A103" s="9">
        <v>2021</v>
      </c>
      <c r="B103" s="9">
        <v>11</v>
      </c>
      <c r="C103" s="9" t="s">
        <v>127</v>
      </c>
      <c r="D103" s="9" t="s">
        <v>176</v>
      </c>
      <c r="E103" s="10">
        <v>643.6507752669786</v>
      </c>
    </row>
    <row r="104" spans="1:5" x14ac:dyDescent="0.3">
      <c r="A104" s="9">
        <v>2021</v>
      </c>
      <c r="B104" s="9">
        <v>11</v>
      </c>
      <c r="C104" s="9" t="s">
        <v>134</v>
      </c>
      <c r="D104" s="9" t="s">
        <v>176</v>
      </c>
      <c r="E104" s="10">
        <v>7091.2193277024053</v>
      </c>
    </row>
    <row r="105" spans="1:5" x14ac:dyDescent="0.3">
      <c r="A105" s="9">
        <v>2021</v>
      </c>
      <c r="B105" s="9">
        <v>11</v>
      </c>
      <c r="C105" s="9" t="s">
        <v>132</v>
      </c>
      <c r="D105" s="9" t="s">
        <v>176</v>
      </c>
      <c r="E105" s="10">
        <v>5449.397199064053</v>
      </c>
    </row>
    <row r="106" spans="1:5" x14ac:dyDescent="0.3">
      <c r="A106" s="9">
        <v>2021</v>
      </c>
      <c r="B106" s="9">
        <v>11</v>
      </c>
      <c r="C106" s="9" t="s">
        <v>130</v>
      </c>
      <c r="D106" s="9" t="s">
        <v>176</v>
      </c>
      <c r="E106" s="10">
        <v>19869.650923606147</v>
      </c>
    </row>
    <row r="107" spans="1:5" x14ac:dyDescent="0.3">
      <c r="A107" s="9">
        <v>2021</v>
      </c>
      <c r="B107" s="9">
        <v>11</v>
      </c>
      <c r="C107" s="9" t="s">
        <v>129</v>
      </c>
      <c r="D107" s="9" t="s">
        <v>176</v>
      </c>
      <c r="E107" s="10">
        <v>6470.5465601965425</v>
      </c>
    </row>
    <row r="108" spans="1:5" x14ac:dyDescent="0.3">
      <c r="A108" s="9">
        <v>2021</v>
      </c>
      <c r="B108" s="9">
        <v>11</v>
      </c>
      <c r="C108" s="9" t="s">
        <v>126</v>
      </c>
      <c r="D108" s="9" t="s">
        <v>176</v>
      </c>
      <c r="E108" s="10">
        <v>10890.517045062372</v>
      </c>
    </row>
    <row r="109" spans="1:5" x14ac:dyDescent="0.3">
      <c r="A109" s="9">
        <v>2021</v>
      </c>
      <c r="B109" s="9">
        <v>11</v>
      </c>
      <c r="C109" s="9" t="s">
        <v>128</v>
      </c>
      <c r="D109" s="9" t="s">
        <v>176</v>
      </c>
      <c r="E109" s="10">
        <v>4452.7638671920267</v>
      </c>
    </row>
    <row r="110" spans="1:5" x14ac:dyDescent="0.3">
      <c r="A110" s="9">
        <v>2021</v>
      </c>
      <c r="B110" s="9">
        <v>11</v>
      </c>
      <c r="C110" s="9" t="s">
        <v>131</v>
      </c>
      <c r="D110" s="9" t="s">
        <v>176</v>
      </c>
      <c r="E110" s="10">
        <v>6081.1190643694663</v>
      </c>
    </row>
    <row r="111" spans="1:5" x14ac:dyDescent="0.3">
      <c r="A111" s="9">
        <v>2021</v>
      </c>
      <c r="B111" s="9">
        <v>11</v>
      </c>
      <c r="C111" s="9" t="s">
        <v>141</v>
      </c>
      <c r="D111" s="9" t="s">
        <v>176</v>
      </c>
      <c r="E111" s="10">
        <v>1526.7386191128617</v>
      </c>
    </row>
    <row r="112" spans="1:5" x14ac:dyDescent="0.3">
      <c r="A112" s="9">
        <v>2021</v>
      </c>
      <c r="B112" s="9">
        <v>12</v>
      </c>
      <c r="C112" s="9" t="s">
        <v>178</v>
      </c>
      <c r="D112" s="9" t="s">
        <v>176</v>
      </c>
      <c r="E112" s="10">
        <v>5688.5664020207005</v>
      </c>
    </row>
    <row r="113" spans="1:5" x14ac:dyDescent="0.3">
      <c r="A113" s="9">
        <v>2021</v>
      </c>
      <c r="B113" s="9">
        <v>12</v>
      </c>
      <c r="C113" s="9" t="s">
        <v>127</v>
      </c>
      <c r="D113" s="9" t="s">
        <v>176</v>
      </c>
      <c r="E113" s="10">
        <v>558.08251804653446</v>
      </c>
    </row>
    <row r="114" spans="1:5" x14ac:dyDescent="0.3">
      <c r="A114" s="9">
        <v>2021</v>
      </c>
      <c r="B114" s="9">
        <v>12</v>
      </c>
      <c r="C114" s="9" t="s">
        <v>134</v>
      </c>
      <c r="D114" s="9" t="s">
        <v>176</v>
      </c>
      <c r="E114" s="10">
        <v>7252.860809191553</v>
      </c>
    </row>
    <row r="115" spans="1:5" x14ac:dyDescent="0.3">
      <c r="A115" s="9">
        <v>2021</v>
      </c>
      <c r="B115" s="9">
        <v>12</v>
      </c>
      <c r="C115" s="9" t="s">
        <v>132</v>
      </c>
      <c r="D115" s="9" t="s">
        <v>176</v>
      </c>
      <c r="E115" s="10">
        <v>5389.3560967042058</v>
      </c>
    </row>
    <row r="116" spans="1:5" x14ac:dyDescent="0.3">
      <c r="A116" s="9">
        <v>2021</v>
      </c>
      <c r="B116" s="9">
        <v>12</v>
      </c>
      <c r="C116" s="9" t="s">
        <v>130</v>
      </c>
      <c r="D116" s="9" t="s">
        <v>176</v>
      </c>
      <c r="E116" s="10">
        <v>20263.730640841011</v>
      </c>
    </row>
    <row r="117" spans="1:5" x14ac:dyDescent="0.3">
      <c r="A117" s="9">
        <v>2021</v>
      </c>
      <c r="B117" s="9">
        <v>12</v>
      </c>
      <c r="C117" s="9" t="s">
        <v>129</v>
      </c>
      <c r="D117" s="9" t="s">
        <v>176</v>
      </c>
      <c r="E117" s="10">
        <v>6413.3644909578325</v>
      </c>
    </row>
    <row r="118" spans="1:5" x14ac:dyDescent="0.3">
      <c r="A118" s="9">
        <v>2021</v>
      </c>
      <c r="B118" s="9">
        <v>12</v>
      </c>
      <c r="C118" s="9" t="s">
        <v>126</v>
      </c>
      <c r="D118" s="9" t="s">
        <v>176</v>
      </c>
      <c r="E118" s="10">
        <v>11127.057804335802</v>
      </c>
    </row>
    <row r="119" spans="1:5" x14ac:dyDescent="0.3">
      <c r="A119" s="9">
        <v>2021</v>
      </c>
      <c r="B119" s="9">
        <v>12</v>
      </c>
      <c r="C119" s="9" t="s">
        <v>128</v>
      </c>
      <c r="D119" s="9" t="s">
        <v>176</v>
      </c>
      <c r="E119" s="10">
        <v>4412.1672785292403</v>
      </c>
    </row>
    <row r="120" spans="1:5" x14ac:dyDescent="0.3">
      <c r="A120" s="9">
        <v>2021</v>
      </c>
      <c r="B120" s="9">
        <v>12</v>
      </c>
      <c r="C120" s="9" t="s">
        <v>131</v>
      </c>
      <c r="D120" s="9" t="s">
        <v>176</v>
      </c>
      <c r="E120" s="10">
        <v>6182.5456945266615</v>
      </c>
    </row>
    <row r="121" spans="1:5" x14ac:dyDescent="0.3">
      <c r="A121" s="9">
        <v>2021</v>
      </c>
      <c r="B121" s="9">
        <v>12</v>
      </c>
      <c r="C121" s="9" t="s">
        <v>141</v>
      </c>
      <c r="D121" s="9" t="s">
        <v>176</v>
      </c>
      <c r="E121" s="10">
        <v>1485.2272150276347</v>
      </c>
    </row>
    <row r="122" spans="1:5" x14ac:dyDescent="0.3">
      <c r="A122" s="9">
        <v>2022</v>
      </c>
      <c r="B122" s="9">
        <v>1</v>
      </c>
      <c r="C122" s="9" t="s">
        <v>178</v>
      </c>
      <c r="D122" s="9" t="s">
        <v>176</v>
      </c>
      <c r="E122" s="10">
        <v>5910.8876478368411</v>
      </c>
    </row>
    <row r="123" spans="1:5" x14ac:dyDescent="0.3">
      <c r="A123" s="9">
        <v>2022</v>
      </c>
      <c r="B123" s="9">
        <v>1</v>
      </c>
      <c r="C123" s="9" t="s">
        <v>127</v>
      </c>
      <c r="D123" s="9" t="s">
        <v>176</v>
      </c>
      <c r="E123" s="10">
        <v>552.03168405811721</v>
      </c>
    </row>
    <row r="124" spans="1:5" x14ac:dyDescent="0.3">
      <c r="A124" s="9">
        <v>2022</v>
      </c>
      <c r="B124" s="9">
        <v>1</v>
      </c>
      <c r="C124" s="9" t="s">
        <v>134</v>
      </c>
      <c r="D124" s="9" t="s">
        <v>176</v>
      </c>
      <c r="E124" s="10">
        <v>7519.4570488512918</v>
      </c>
    </row>
    <row r="125" spans="1:5" x14ac:dyDescent="0.3">
      <c r="A125" s="9">
        <v>2022</v>
      </c>
      <c r="B125" s="9">
        <v>1</v>
      </c>
      <c r="C125" s="9" t="s">
        <v>132</v>
      </c>
      <c r="D125" s="9" t="s">
        <v>176</v>
      </c>
      <c r="E125" s="10">
        <v>5637.2904590844128</v>
      </c>
    </row>
    <row r="126" spans="1:5" x14ac:dyDescent="0.3">
      <c r="A126" s="9">
        <v>2022</v>
      </c>
      <c r="B126" s="9">
        <v>1</v>
      </c>
      <c r="C126" s="9" t="s">
        <v>130</v>
      </c>
      <c r="D126" s="9" t="s">
        <v>176</v>
      </c>
      <c r="E126" s="10">
        <v>21803.90993084155</v>
      </c>
    </row>
    <row r="127" spans="1:5" x14ac:dyDescent="0.3">
      <c r="A127" s="9">
        <v>2022</v>
      </c>
      <c r="B127" s="9">
        <v>1</v>
      </c>
      <c r="C127" s="9" t="s">
        <v>129</v>
      </c>
      <c r="D127" s="9" t="s">
        <v>176</v>
      </c>
      <c r="E127" s="10">
        <v>7353.6303649060101</v>
      </c>
    </row>
    <row r="128" spans="1:5" x14ac:dyDescent="0.3">
      <c r="A128" s="9">
        <v>2022</v>
      </c>
      <c r="B128" s="9">
        <v>1</v>
      </c>
      <c r="C128" s="9" t="s">
        <v>126</v>
      </c>
      <c r="D128" s="9" t="s">
        <v>176</v>
      </c>
      <c r="E128" s="10">
        <v>11566.960381240644</v>
      </c>
    </row>
    <row r="129" spans="1:5" x14ac:dyDescent="0.3">
      <c r="A129" s="9">
        <v>2022</v>
      </c>
      <c r="B129" s="9">
        <v>1</v>
      </c>
      <c r="C129" s="9" t="s">
        <v>128</v>
      </c>
      <c r="D129" s="9" t="s">
        <v>176</v>
      </c>
      <c r="E129" s="10">
        <v>4698.5308613345951</v>
      </c>
    </row>
    <row r="130" spans="1:5" x14ac:dyDescent="0.3">
      <c r="A130" s="9">
        <v>2022</v>
      </c>
      <c r="B130" s="9">
        <v>1</v>
      </c>
      <c r="C130" s="9" t="s">
        <v>131</v>
      </c>
      <c r="D130" s="9" t="s">
        <v>176</v>
      </c>
      <c r="E130" s="10">
        <v>6705.9075328426388</v>
      </c>
    </row>
    <row r="131" spans="1:5" x14ac:dyDescent="0.3">
      <c r="A131" s="9">
        <v>2022</v>
      </c>
      <c r="B131" s="9">
        <v>1</v>
      </c>
      <c r="C131" s="9" t="s">
        <v>141</v>
      </c>
      <c r="D131" s="9" t="s">
        <v>176</v>
      </c>
      <c r="E131" s="10">
        <v>1786.1543415388892</v>
      </c>
    </row>
    <row r="132" spans="1:5" x14ac:dyDescent="0.3">
      <c r="A132" s="9">
        <v>2022</v>
      </c>
      <c r="B132" s="9">
        <v>2</v>
      </c>
      <c r="C132" s="9" t="s">
        <v>178</v>
      </c>
      <c r="D132" s="9" t="s">
        <v>176</v>
      </c>
      <c r="E132" s="10">
        <v>5972.0332348606571</v>
      </c>
    </row>
    <row r="133" spans="1:5" x14ac:dyDescent="0.3">
      <c r="A133" s="9">
        <v>2022</v>
      </c>
      <c r="B133" s="9">
        <v>2</v>
      </c>
      <c r="C133" s="9" t="s">
        <v>127</v>
      </c>
      <c r="D133" s="9" t="s">
        <v>176</v>
      </c>
      <c r="E133" s="10">
        <v>609.1655858745014</v>
      </c>
    </row>
    <row r="134" spans="1:5" x14ac:dyDescent="0.3">
      <c r="A134" s="9">
        <v>2022</v>
      </c>
      <c r="B134" s="9">
        <v>2</v>
      </c>
      <c r="C134" s="9" t="s">
        <v>134</v>
      </c>
      <c r="D134" s="9" t="s">
        <v>176</v>
      </c>
      <c r="E134" s="10">
        <v>7909.6382363271232</v>
      </c>
    </row>
    <row r="135" spans="1:5" x14ac:dyDescent="0.3">
      <c r="A135" s="9">
        <v>2022</v>
      </c>
      <c r="B135" s="9">
        <v>2</v>
      </c>
      <c r="C135" s="9" t="s">
        <v>132</v>
      </c>
      <c r="D135" s="9" t="s">
        <v>176</v>
      </c>
      <c r="E135" s="10">
        <v>5664.3648178265121</v>
      </c>
    </row>
    <row r="136" spans="1:5" x14ac:dyDescent="0.3">
      <c r="A136" s="9">
        <v>2022</v>
      </c>
      <c r="B136" s="9">
        <v>2</v>
      </c>
      <c r="C136" s="9" t="s">
        <v>130</v>
      </c>
      <c r="D136" s="9" t="s">
        <v>176</v>
      </c>
      <c r="E136" s="10">
        <v>23940.353676162995</v>
      </c>
    </row>
    <row r="137" spans="1:5" x14ac:dyDescent="0.3">
      <c r="A137" s="9">
        <v>2022</v>
      </c>
      <c r="B137" s="9">
        <v>2</v>
      </c>
      <c r="C137" s="9" t="s">
        <v>129</v>
      </c>
      <c r="D137" s="9" t="s">
        <v>176</v>
      </c>
      <c r="E137" s="10">
        <v>7399.9637727855807</v>
      </c>
    </row>
    <row r="138" spans="1:5" x14ac:dyDescent="0.3">
      <c r="A138" s="9">
        <v>2022</v>
      </c>
      <c r="B138" s="9">
        <v>2</v>
      </c>
      <c r="C138" s="9" t="s">
        <v>126</v>
      </c>
      <c r="D138" s="9" t="s">
        <v>176</v>
      </c>
      <c r="E138" s="10">
        <v>11951.496860022517</v>
      </c>
    </row>
    <row r="139" spans="1:5" x14ac:dyDescent="0.3">
      <c r="A139" s="9">
        <v>2022</v>
      </c>
      <c r="B139" s="9">
        <v>2</v>
      </c>
      <c r="C139" s="9" t="s">
        <v>128</v>
      </c>
      <c r="D139" s="9" t="s">
        <v>176</v>
      </c>
      <c r="E139" s="10">
        <v>4828.712380044487</v>
      </c>
    </row>
    <row r="140" spans="1:5" x14ac:dyDescent="0.3">
      <c r="A140" s="9">
        <v>2022</v>
      </c>
      <c r="B140" s="9">
        <v>2</v>
      </c>
      <c r="C140" s="9" t="s">
        <v>131</v>
      </c>
      <c r="D140" s="9" t="s">
        <v>176</v>
      </c>
      <c r="E140" s="10">
        <v>6965.3779120209065</v>
      </c>
    </row>
    <row r="141" spans="1:5" x14ac:dyDescent="0.3">
      <c r="A141" s="9">
        <v>2022</v>
      </c>
      <c r="B141" s="9">
        <v>2</v>
      </c>
      <c r="C141" s="9" t="s">
        <v>141</v>
      </c>
      <c r="D141" s="9" t="s">
        <v>176</v>
      </c>
      <c r="E141" s="10">
        <v>1780.2456626865194</v>
      </c>
    </row>
    <row r="142" spans="1:5" x14ac:dyDescent="0.3">
      <c r="A142" s="9">
        <v>2022</v>
      </c>
      <c r="B142" s="9">
        <v>3</v>
      </c>
      <c r="C142" s="9" t="s">
        <v>178</v>
      </c>
      <c r="D142" s="9" t="s">
        <v>176</v>
      </c>
      <c r="E142" s="10">
        <v>6061.3011654215807</v>
      </c>
    </row>
    <row r="143" spans="1:5" x14ac:dyDescent="0.3">
      <c r="A143" s="9">
        <v>2022</v>
      </c>
      <c r="B143" s="9">
        <v>3</v>
      </c>
      <c r="C143" s="9" t="s">
        <v>127</v>
      </c>
      <c r="D143" s="9" t="s">
        <v>176</v>
      </c>
      <c r="E143" s="10">
        <v>869.74517296146826</v>
      </c>
    </row>
    <row r="144" spans="1:5" x14ac:dyDescent="0.3">
      <c r="A144" s="9">
        <v>2022</v>
      </c>
      <c r="B144" s="9">
        <v>3</v>
      </c>
      <c r="C144" s="9" t="s">
        <v>134</v>
      </c>
      <c r="D144" s="9" t="s">
        <v>176</v>
      </c>
      <c r="E144" s="10">
        <v>7885.7621989819336</v>
      </c>
    </row>
    <row r="145" spans="1:5" x14ac:dyDescent="0.3">
      <c r="A145" s="9">
        <v>2022</v>
      </c>
      <c r="B145" s="9">
        <v>3</v>
      </c>
      <c r="C145" s="9" t="s">
        <v>132</v>
      </c>
      <c r="D145" s="9" t="s">
        <v>176</v>
      </c>
      <c r="E145" s="10">
        <v>5882.992290323511</v>
      </c>
    </row>
    <row r="146" spans="1:5" x14ac:dyDescent="0.3">
      <c r="A146" s="9">
        <v>2022</v>
      </c>
      <c r="B146" s="9">
        <v>3</v>
      </c>
      <c r="C146" s="9" t="s">
        <v>130</v>
      </c>
      <c r="D146" s="9" t="s">
        <v>176</v>
      </c>
      <c r="E146" s="10">
        <v>22972.36989439161</v>
      </c>
    </row>
    <row r="147" spans="1:5" x14ac:dyDescent="0.3">
      <c r="A147" s="9">
        <v>2022</v>
      </c>
      <c r="B147" s="9">
        <v>3</v>
      </c>
      <c r="C147" s="9" t="s">
        <v>129</v>
      </c>
      <c r="D147" s="9" t="s">
        <v>176</v>
      </c>
      <c r="E147" s="10">
        <v>7379.4688431389286</v>
      </c>
    </row>
    <row r="148" spans="1:5" x14ac:dyDescent="0.3">
      <c r="A148" s="9">
        <v>2022</v>
      </c>
      <c r="B148" s="9">
        <v>3</v>
      </c>
      <c r="C148" s="9" t="s">
        <v>126</v>
      </c>
      <c r="D148" s="9" t="s">
        <v>176</v>
      </c>
      <c r="E148" s="10">
        <v>12543.91954744945</v>
      </c>
    </row>
    <row r="149" spans="1:5" x14ac:dyDescent="0.3">
      <c r="A149" s="9">
        <v>2022</v>
      </c>
      <c r="B149" s="9">
        <v>3</v>
      </c>
      <c r="C149" s="9" t="s">
        <v>128</v>
      </c>
      <c r="D149" s="9" t="s">
        <v>176</v>
      </c>
      <c r="E149" s="10">
        <v>5019.3081781861765</v>
      </c>
    </row>
    <row r="150" spans="1:5" x14ac:dyDescent="0.3">
      <c r="A150" s="9">
        <v>2022</v>
      </c>
      <c r="B150" s="9">
        <v>3</v>
      </c>
      <c r="C150" s="9" t="s">
        <v>131</v>
      </c>
      <c r="D150" s="9" t="s">
        <v>176</v>
      </c>
      <c r="E150" s="10">
        <v>7149.2876374120115</v>
      </c>
    </row>
    <row r="151" spans="1:5" x14ac:dyDescent="0.3">
      <c r="A151" s="9">
        <v>2022</v>
      </c>
      <c r="B151" s="9">
        <v>3</v>
      </c>
      <c r="C151" s="9" t="s">
        <v>141</v>
      </c>
      <c r="D151" s="9" t="s">
        <v>176</v>
      </c>
      <c r="E151" s="10">
        <v>1738.4773963841872</v>
      </c>
    </row>
    <row r="152" spans="1:5" x14ac:dyDescent="0.3">
      <c r="A152" s="9">
        <v>2022</v>
      </c>
      <c r="B152" s="9">
        <v>4</v>
      </c>
      <c r="C152" s="9" t="s">
        <v>178</v>
      </c>
      <c r="D152" s="9" t="s">
        <v>176</v>
      </c>
      <c r="E152" s="10">
        <v>5952.2818433864986</v>
      </c>
    </row>
    <row r="153" spans="1:5" x14ac:dyDescent="0.3">
      <c r="A153" s="9">
        <v>2022</v>
      </c>
      <c r="B153" s="9">
        <v>4</v>
      </c>
      <c r="C153" s="9" t="s">
        <v>127</v>
      </c>
      <c r="D153" s="9" t="s">
        <v>176</v>
      </c>
      <c r="E153" s="10">
        <v>1237.8199063058</v>
      </c>
    </row>
    <row r="154" spans="1:5" x14ac:dyDescent="0.3">
      <c r="A154" s="9">
        <v>2022</v>
      </c>
      <c r="B154" s="9">
        <v>4</v>
      </c>
      <c r="C154" s="9" t="s">
        <v>134</v>
      </c>
      <c r="D154" s="9" t="s">
        <v>176</v>
      </c>
      <c r="E154" s="10">
        <v>8212.5396326774244</v>
      </c>
    </row>
    <row r="155" spans="1:5" x14ac:dyDescent="0.3">
      <c r="A155" s="9">
        <v>2022</v>
      </c>
      <c r="B155" s="9">
        <v>4</v>
      </c>
      <c r="C155" s="9" t="s">
        <v>132</v>
      </c>
      <c r="D155" s="9" t="s">
        <v>176</v>
      </c>
      <c r="E155" s="10">
        <v>5805.4453488099043</v>
      </c>
    </row>
    <row r="156" spans="1:5" x14ac:dyDescent="0.3">
      <c r="A156" s="9">
        <v>2022</v>
      </c>
      <c r="B156" s="9">
        <v>4</v>
      </c>
      <c r="C156" s="9" t="s">
        <v>130</v>
      </c>
      <c r="D156" s="9" t="s">
        <v>176</v>
      </c>
      <c r="E156" s="10">
        <v>23837.245605251643</v>
      </c>
    </row>
    <row r="157" spans="1:5" x14ac:dyDescent="0.3">
      <c r="A157" s="9">
        <v>2022</v>
      </c>
      <c r="B157" s="9">
        <v>4</v>
      </c>
      <c r="C157" s="9" t="s">
        <v>129</v>
      </c>
      <c r="D157" s="9" t="s">
        <v>176</v>
      </c>
      <c r="E157" s="10">
        <v>7258.3134046451987</v>
      </c>
    </row>
    <row r="158" spans="1:5" x14ac:dyDescent="0.3">
      <c r="A158" s="9">
        <v>2022</v>
      </c>
      <c r="B158" s="9">
        <v>4</v>
      </c>
      <c r="C158" s="9" t="s">
        <v>126</v>
      </c>
      <c r="D158" s="9" t="s">
        <v>176</v>
      </c>
      <c r="E158" s="10">
        <v>13076.782349908017</v>
      </c>
    </row>
    <row r="159" spans="1:5" x14ac:dyDescent="0.3">
      <c r="A159" s="9">
        <v>2022</v>
      </c>
      <c r="B159" s="9">
        <v>4</v>
      </c>
      <c r="C159" s="9" t="s">
        <v>128</v>
      </c>
      <c r="D159" s="9" t="s">
        <v>176</v>
      </c>
      <c r="E159" s="10">
        <v>5052.984898578723</v>
      </c>
    </row>
    <row r="160" spans="1:5" x14ac:dyDescent="0.3">
      <c r="A160" s="9">
        <v>2022</v>
      </c>
      <c r="B160" s="9">
        <v>4</v>
      </c>
      <c r="C160" s="9" t="s">
        <v>131</v>
      </c>
      <c r="D160" s="9" t="s">
        <v>176</v>
      </c>
      <c r="E160" s="10">
        <v>7329.6611574842354</v>
      </c>
    </row>
    <row r="161" spans="1:5" x14ac:dyDescent="0.3">
      <c r="A161" s="9">
        <v>2022</v>
      </c>
      <c r="B161" s="9">
        <v>4</v>
      </c>
      <c r="C161" s="9" t="s">
        <v>141</v>
      </c>
      <c r="D161" s="9" t="s">
        <v>176</v>
      </c>
      <c r="E161" s="10">
        <v>1785.0705334137697</v>
      </c>
    </row>
    <row r="162" spans="1:5" x14ac:dyDescent="0.3">
      <c r="A162" s="9">
        <v>2022</v>
      </c>
      <c r="B162" s="9">
        <v>5</v>
      </c>
      <c r="C162" s="9" t="s">
        <v>178</v>
      </c>
      <c r="D162" s="9" t="s">
        <v>176</v>
      </c>
      <c r="E162" s="10">
        <v>6367.3163874222519</v>
      </c>
    </row>
    <row r="163" spans="1:5" x14ac:dyDescent="0.3">
      <c r="A163" s="9">
        <v>2022</v>
      </c>
      <c r="B163" s="9">
        <v>5</v>
      </c>
      <c r="C163" s="9" t="s">
        <v>127</v>
      </c>
      <c r="D163" s="9" t="s">
        <v>176</v>
      </c>
      <c r="E163" s="10">
        <v>1661.5717918189</v>
      </c>
    </row>
    <row r="164" spans="1:5" x14ac:dyDescent="0.3">
      <c r="A164" s="9">
        <v>2022</v>
      </c>
      <c r="B164" s="9">
        <v>5</v>
      </c>
      <c r="C164" s="9" t="s">
        <v>134</v>
      </c>
      <c r="D164" s="9" t="s">
        <v>176</v>
      </c>
      <c r="E164" s="10">
        <v>8465.5907068919314</v>
      </c>
    </row>
    <row r="165" spans="1:5" x14ac:dyDescent="0.3">
      <c r="A165" s="9">
        <v>2022</v>
      </c>
      <c r="B165" s="9">
        <v>5</v>
      </c>
      <c r="C165" s="9" t="s">
        <v>132</v>
      </c>
      <c r="D165" s="9" t="s">
        <v>176</v>
      </c>
      <c r="E165" s="10">
        <v>6088.9193513273585</v>
      </c>
    </row>
    <row r="166" spans="1:5" x14ac:dyDescent="0.3">
      <c r="A166" s="9">
        <v>2022</v>
      </c>
      <c r="B166" s="9">
        <v>5</v>
      </c>
      <c r="C166" s="9" t="s">
        <v>130</v>
      </c>
      <c r="D166" s="9" t="s">
        <v>176</v>
      </c>
      <c r="E166" s="10">
        <v>23491.107421420245</v>
      </c>
    </row>
    <row r="167" spans="1:5" x14ac:dyDescent="0.3">
      <c r="A167" s="9">
        <v>2022</v>
      </c>
      <c r="B167" s="9">
        <v>5</v>
      </c>
      <c r="C167" s="9" t="s">
        <v>129</v>
      </c>
      <c r="D167" s="9" t="s">
        <v>176</v>
      </c>
      <c r="E167" s="10">
        <v>7761.3314969535577</v>
      </c>
    </row>
    <row r="168" spans="1:5" x14ac:dyDescent="0.3">
      <c r="A168" s="9">
        <v>2022</v>
      </c>
      <c r="B168" s="9">
        <v>5</v>
      </c>
      <c r="C168" s="9" t="s">
        <v>126</v>
      </c>
      <c r="D168" s="9" t="s">
        <v>176</v>
      </c>
      <c r="E168" s="10">
        <v>13826.179737362547</v>
      </c>
    </row>
    <row r="169" spans="1:5" x14ac:dyDescent="0.3">
      <c r="A169" s="9">
        <v>2022</v>
      </c>
      <c r="B169" s="9">
        <v>5</v>
      </c>
      <c r="C169" s="9" t="s">
        <v>128</v>
      </c>
      <c r="D169" s="9" t="s">
        <v>176</v>
      </c>
      <c r="E169" s="10">
        <v>5105.5267521641572</v>
      </c>
    </row>
    <row r="170" spans="1:5" x14ac:dyDescent="0.3">
      <c r="A170" s="9">
        <v>2022</v>
      </c>
      <c r="B170" s="9">
        <v>5</v>
      </c>
      <c r="C170" s="9" t="s">
        <v>131</v>
      </c>
      <c r="D170" s="9" t="s">
        <v>176</v>
      </c>
      <c r="E170" s="10">
        <v>7267.2058579152026</v>
      </c>
    </row>
    <row r="171" spans="1:5" x14ac:dyDescent="0.3">
      <c r="A171" s="9">
        <v>2022</v>
      </c>
      <c r="B171" s="9">
        <v>5</v>
      </c>
      <c r="C171" s="9" t="s">
        <v>141</v>
      </c>
      <c r="D171" s="9" t="s">
        <v>176</v>
      </c>
      <c r="E171" s="10">
        <v>1849.9803383751087</v>
      </c>
    </row>
    <row r="172" spans="1:5" x14ac:dyDescent="0.3">
      <c r="A172" s="9">
        <v>2022</v>
      </c>
      <c r="B172" s="9">
        <v>6</v>
      </c>
      <c r="C172" s="9" t="s">
        <v>178</v>
      </c>
      <c r="D172" s="9" t="s">
        <v>176</v>
      </c>
      <c r="E172" s="10">
        <v>6666.197009436185</v>
      </c>
    </row>
    <row r="173" spans="1:5" x14ac:dyDescent="0.3">
      <c r="A173" s="9">
        <v>2022</v>
      </c>
      <c r="B173" s="9">
        <v>6</v>
      </c>
      <c r="C173" s="9" t="s">
        <v>127</v>
      </c>
      <c r="D173" s="9" t="s">
        <v>176</v>
      </c>
      <c r="E173" s="10">
        <v>1801.5988170124949</v>
      </c>
    </row>
    <row r="174" spans="1:5" x14ac:dyDescent="0.3">
      <c r="A174" s="9">
        <v>2022</v>
      </c>
      <c r="B174" s="9">
        <v>6</v>
      </c>
      <c r="C174" s="9" t="s">
        <v>134</v>
      </c>
      <c r="D174" s="9" t="s">
        <v>176</v>
      </c>
      <c r="E174" s="10">
        <v>9293.7900901265166</v>
      </c>
    </row>
    <row r="175" spans="1:5" x14ac:dyDescent="0.3">
      <c r="A175" s="9">
        <v>2022</v>
      </c>
      <c r="B175" s="9">
        <v>6</v>
      </c>
      <c r="C175" s="9" t="s">
        <v>132</v>
      </c>
      <c r="D175" s="9" t="s">
        <v>176</v>
      </c>
      <c r="E175" s="10">
        <v>6305.2036511412944</v>
      </c>
    </row>
    <row r="176" spans="1:5" x14ac:dyDescent="0.3">
      <c r="A176" s="9">
        <v>2022</v>
      </c>
      <c r="B176" s="9">
        <v>6</v>
      </c>
      <c r="C176" s="9" t="s">
        <v>130</v>
      </c>
      <c r="D176" s="9" t="s">
        <v>176</v>
      </c>
      <c r="E176" s="10">
        <v>23039.819685128361</v>
      </c>
    </row>
    <row r="177" spans="1:5" x14ac:dyDescent="0.3">
      <c r="A177" s="9">
        <v>2022</v>
      </c>
      <c r="B177" s="9">
        <v>6</v>
      </c>
      <c r="C177" s="9" t="s">
        <v>129</v>
      </c>
      <c r="D177" s="9" t="s">
        <v>176</v>
      </c>
      <c r="E177" s="10">
        <v>7983.9790243861844</v>
      </c>
    </row>
    <row r="178" spans="1:5" x14ac:dyDescent="0.3">
      <c r="A178" s="9">
        <v>2022</v>
      </c>
      <c r="B178" s="9">
        <v>6</v>
      </c>
      <c r="C178" s="9" t="s">
        <v>126</v>
      </c>
      <c r="D178" s="9" t="s">
        <v>176</v>
      </c>
      <c r="E178" s="10">
        <v>14202.558246527631</v>
      </c>
    </row>
    <row r="179" spans="1:5" x14ac:dyDescent="0.3">
      <c r="A179" s="9">
        <v>2022</v>
      </c>
      <c r="B179" s="9">
        <v>6</v>
      </c>
      <c r="C179" s="9" t="s">
        <v>128</v>
      </c>
      <c r="D179" s="9" t="s">
        <v>176</v>
      </c>
      <c r="E179" s="10">
        <v>5084.6072677106658</v>
      </c>
    </row>
    <row r="180" spans="1:5" x14ac:dyDescent="0.3">
      <c r="A180" s="9">
        <v>2022</v>
      </c>
      <c r="B180" s="9">
        <v>6</v>
      </c>
      <c r="C180" s="9" t="s">
        <v>131</v>
      </c>
      <c r="D180" s="9" t="s">
        <v>176</v>
      </c>
      <c r="E180" s="10">
        <v>7686.8902866153421</v>
      </c>
    </row>
    <row r="181" spans="1:5" x14ac:dyDescent="0.3">
      <c r="A181" s="9">
        <v>2022</v>
      </c>
      <c r="B181" s="9">
        <v>6</v>
      </c>
      <c r="C181" s="9" t="s">
        <v>141</v>
      </c>
      <c r="D181" s="9" t="s">
        <v>176</v>
      </c>
      <c r="E181" s="10">
        <v>2026.5496157313801</v>
      </c>
    </row>
    <row r="182" spans="1:5" x14ac:dyDescent="0.3">
      <c r="A182" s="9">
        <v>2022</v>
      </c>
      <c r="B182" s="9">
        <v>7</v>
      </c>
      <c r="C182" s="9" t="s">
        <v>178</v>
      </c>
      <c r="D182" s="9" t="s">
        <v>176</v>
      </c>
      <c r="E182" s="10">
        <v>6810.1268150434571</v>
      </c>
    </row>
    <row r="183" spans="1:5" x14ac:dyDescent="0.3">
      <c r="A183" s="9">
        <v>2022</v>
      </c>
      <c r="B183" s="9">
        <v>7</v>
      </c>
      <c r="C183" s="9" t="s">
        <v>127</v>
      </c>
      <c r="D183" s="9" t="s">
        <v>176</v>
      </c>
      <c r="E183" s="10">
        <v>1794.8870541810013</v>
      </c>
    </row>
    <row r="184" spans="1:5" x14ac:dyDescent="0.3">
      <c r="A184" s="9">
        <v>2022</v>
      </c>
      <c r="B184" s="9">
        <v>7</v>
      </c>
      <c r="C184" s="9" t="s">
        <v>134</v>
      </c>
      <c r="D184" s="9" t="s">
        <v>176</v>
      </c>
      <c r="E184" s="10">
        <v>9670.7689645014416</v>
      </c>
    </row>
    <row r="185" spans="1:5" x14ac:dyDescent="0.3">
      <c r="A185" s="9">
        <v>2022</v>
      </c>
      <c r="B185" s="9">
        <v>7</v>
      </c>
      <c r="C185" s="9" t="s">
        <v>132</v>
      </c>
      <c r="D185" s="9" t="s">
        <v>176</v>
      </c>
      <c r="E185" s="10">
        <v>6393.8515960065261</v>
      </c>
    </row>
    <row r="186" spans="1:5" x14ac:dyDescent="0.3">
      <c r="A186" s="9">
        <v>2022</v>
      </c>
      <c r="B186" s="9">
        <v>7</v>
      </c>
      <c r="C186" s="9" t="s">
        <v>130</v>
      </c>
      <c r="D186" s="9" t="s">
        <v>176</v>
      </c>
      <c r="E186" s="10">
        <v>24890.815066018047</v>
      </c>
    </row>
    <row r="187" spans="1:5" x14ac:dyDescent="0.3">
      <c r="A187" s="9">
        <v>2022</v>
      </c>
      <c r="B187" s="9">
        <v>7</v>
      </c>
      <c r="C187" s="9" t="s">
        <v>129</v>
      </c>
      <c r="D187" s="9" t="s">
        <v>176</v>
      </c>
      <c r="E187" s="10">
        <v>8238.4813384424306</v>
      </c>
    </row>
    <row r="188" spans="1:5" x14ac:dyDescent="0.3">
      <c r="A188" s="9">
        <v>2022</v>
      </c>
      <c r="B188" s="9">
        <v>7</v>
      </c>
      <c r="C188" s="9" t="s">
        <v>126</v>
      </c>
      <c r="D188" s="9" t="s">
        <v>176</v>
      </c>
      <c r="E188" s="10">
        <v>14516.3081268482</v>
      </c>
    </row>
    <row r="189" spans="1:5" x14ac:dyDescent="0.3">
      <c r="A189" s="9">
        <v>2022</v>
      </c>
      <c r="B189" s="9">
        <v>7</v>
      </c>
      <c r="C189" s="9" t="s">
        <v>128</v>
      </c>
      <c r="D189" s="9" t="s">
        <v>176</v>
      </c>
      <c r="E189" s="10">
        <v>5030.9671823204417</v>
      </c>
    </row>
    <row r="190" spans="1:5" x14ac:dyDescent="0.3">
      <c r="A190" s="9">
        <v>2022</v>
      </c>
      <c r="B190" s="9">
        <v>7</v>
      </c>
      <c r="C190" s="9" t="s">
        <v>131</v>
      </c>
      <c r="D190" s="9" t="s">
        <v>176</v>
      </c>
      <c r="E190" s="10">
        <v>7553.198763244257</v>
      </c>
    </row>
    <row r="191" spans="1:5" x14ac:dyDescent="0.3">
      <c r="A191" s="9">
        <v>2022</v>
      </c>
      <c r="B191" s="9">
        <v>7</v>
      </c>
      <c r="C191" s="9" t="s">
        <v>141</v>
      </c>
      <c r="D191" s="9" t="s">
        <v>176</v>
      </c>
      <c r="E191" s="10">
        <v>2113.8249330382846</v>
      </c>
    </row>
    <row r="192" spans="1:5" x14ac:dyDescent="0.3">
      <c r="A192" s="9">
        <v>2022</v>
      </c>
      <c r="B192" s="9">
        <v>8</v>
      </c>
      <c r="C192" s="9" t="s">
        <v>178</v>
      </c>
      <c r="D192" s="9" t="s">
        <v>176</v>
      </c>
      <c r="E192" s="10">
        <v>6845.6383661328455</v>
      </c>
    </row>
    <row r="193" spans="1:5" x14ac:dyDescent="0.3">
      <c r="A193" s="9">
        <v>2022</v>
      </c>
      <c r="B193" s="9">
        <v>8</v>
      </c>
      <c r="C193" s="9" t="s">
        <v>127</v>
      </c>
      <c r="D193" s="9" t="s">
        <v>176</v>
      </c>
      <c r="E193" s="10">
        <v>1652.3014115640817</v>
      </c>
    </row>
    <row r="194" spans="1:5" x14ac:dyDescent="0.3">
      <c r="A194" s="9">
        <v>2022</v>
      </c>
      <c r="B194" s="9">
        <v>8</v>
      </c>
      <c r="C194" s="9" t="s">
        <v>134</v>
      </c>
      <c r="D194" s="9" t="s">
        <v>176</v>
      </c>
      <c r="E194" s="10">
        <v>9604.2051537665229</v>
      </c>
    </row>
    <row r="195" spans="1:5" x14ac:dyDescent="0.3">
      <c r="A195" s="9">
        <v>2022</v>
      </c>
      <c r="B195" s="9">
        <v>8</v>
      </c>
      <c r="C195" s="9" t="s">
        <v>132</v>
      </c>
      <c r="D195" s="9" t="s">
        <v>176</v>
      </c>
      <c r="E195" s="10">
        <v>6395.3846820482231</v>
      </c>
    </row>
    <row r="196" spans="1:5" x14ac:dyDescent="0.3">
      <c r="A196" s="9">
        <v>2022</v>
      </c>
      <c r="B196" s="9">
        <v>8</v>
      </c>
      <c r="C196" s="9" t="s">
        <v>130</v>
      </c>
      <c r="D196" s="9" t="s">
        <v>176</v>
      </c>
      <c r="E196" s="10">
        <v>24512.612014086408</v>
      </c>
    </row>
    <row r="197" spans="1:5" x14ac:dyDescent="0.3">
      <c r="A197" s="9">
        <v>2022</v>
      </c>
      <c r="B197" s="9">
        <v>8</v>
      </c>
      <c r="C197" s="9" t="s">
        <v>129</v>
      </c>
      <c r="D197" s="9" t="s">
        <v>176</v>
      </c>
      <c r="E197" s="10">
        <v>8481.1855059763602</v>
      </c>
    </row>
    <row r="198" spans="1:5" x14ac:dyDescent="0.3">
      <c r="A198" s="9">
        <v>2022</v>
      </c>
      <c r="B198" s="9">
        <v>8</v>
      </c>
      <c r="C198" s="9" t="s">
        <v>126</v>
      </c>
      <c r="D198" s="9" t="s">
        <v>176</v>
      </c>
      <c r="E198" s="10">
        <v>14745.368862661053</v>
      </c>
    </row>
    <row r="199" spans="1:5" x14ac:dyDescent="0.3">
      <c r="A199" s="9">
        <v>2022</v>
      </c>
      <c r="B199" s="9">
        <v>8</v>
      </c>
      <c r="C199" s="9" t="s">
        <v>128</v>
      </c>
      <c r="D199" s="9" t="s">
        <v>176</v>
      </c>
      <c r="E199" s="10">
        <v>5223.7609888600664</v>
      </c>
    </row>
    <row r="200" spans="1:5" x14ac:dyDescent="0.3">
      <c r="A200" s="9">
        <v>2022</v>
      </c>
      <c r="B200" s="9">
        <v>8</v>
      </c>
      <c r="C200" s="9" t="s">
        <v>131</v>
      </c>
      <c r="D200" s="9" t="s">
        <v>176</v>
      </c>
      <c r="E200" s="10">
        <v>7456.8252603402761</v>
      </c>
    </row>
    <row r="201" spans="1:5" x14ac:dyDescent="0.3">
      <c r="A201" s="9">
        <v>2022</v>
      </c>
      <c r="B201" s="9">
        <v>8</v>
      </c>
      <c r="C201" s="9" t="s">
        <v>141</v>
      </c>
      <c r="D201" s="9" t="s">
        <v>176</v>
      </c>
      <c r="E201" s="10">
        <v>2230.3184076486937</v>
      </c>
    </row>
    <row r="202" spans="1:5" x14ac:dyDescent="0.3">
      <c r="A202" s="9">
        <v>2022</v>
      </c>
      <c r="B202" s="9">
        <v>9</v>
      </c>
      <c r="C202" s="9" t="s">
        <v>178</v>
      </c>
      <c r="D202" s="9" t="s">
        <v>176</v>
      </c>
      <c r="E202" s="10">
        <v>7310.2986800843873</v>
      </c>
    </row>
    <row r="203" spans="1:5" x14ac:dyDescent="0.3">
      <c r="A203" s="9">
        <v>2022</v>
      </c>
      <c r="B203" s="9">
        <v>9</v>
      </c>
      <c r="C203" s="9" t="s">
        <v>127</v>
      </c>
      <c r="D203" s="9" t="s">
        <v>176</v>
      </c>
      <c r="E203" s="10">
        <v>1557.9066282754106</v>
      </c>
    </row>
    <row r="204" spans="1:5" x14ac:dyDescent="0.3">
      <c r="A204" s="9">
        <v>2022</v>
      </c>
      <c r="B204" s="9">
        <v>9</v>
      </c>
      <c r="C204" s="9" t="s">
        <v>134</v>
      </c>
      <c r="D204" s="9" t="s">
        <v>176</v>
      </c>
      <c r="E204" s="10">
        <v>10120.295152968516</v>
      </c>
    </row>
    <row r="205" spans="1:5" x14ac:dyDescent="0.3">
      <c r="A205" s="9">
        <v>2022</v>
      </c>
      <c r="B205" s="9">
        <v>9</v>
      </c>
      <c r="C205" s="9" t="s">
        <v>132</v>
      </c>
      <c r="D205" s="9" t="s">
        <v>176</v>
      </c>
      <c r="E205" s="10">
        <v>6745.9521756456488</v>
      </c>
    </row>
    <row r="206" spans="1:5" x14ac:dyDescent="0.3">
      <c r="A206" s="9">
        <v>2022</v>
      </c>
      <c r="B206" s="9">
        <v>9</v>
      </c>
      <c r="C206" s="9" t="s">
        <v>130</v>
      </c>
      <c r="D206" s="9" t="s">
        <v>176</v>
      </c>
      <c r="E206" s="10">
        <v>25315.969071009084</v>
      </c>
    </row>
    <row r="207" spans="1:5" x14ac:dyDescent="0.3">
      <c r="A207" s="9">
        <v>2022</v>
      </c>
      <c r="B207" s="9">
        <v>9</v>
      </c>
      <c r="C207" s="9" t="s">
        <v>129</v>
      </c>
      <c r="D207" s="9" t="s">
        <v>176</v>
      </c>
      <c r="E207" s="10">
        <v>9140.1499895680045</v>
      </c>
    </row>
    <row r="208" spans="1:5" x14ac:dyDescent="0.3">
      <c r="A208" s="9">
        <v>2022</v>
      </c>
      <c r="B208" s="9">
        <v>9</v>
      </c>
      <c r="C208" s="9" t="s">
        <v>126</v>
      </c>
      <c r="D208" s="9" t="s">
        <v>176</v>
      </c>
      <c r="E208" s="10">
        <v>16258.233805643544</v>
      </c>
    </row>
    <row r="209" spans="1:5" x14ac:dyDescent="0.3">
      <c r="A209" s="9">
        <v>2022</v>
      </c>
      <c r="B209" s="9">
        <v>9</v>
      </c>
      <c r="C209" s="9" t="s">
        <v>128</v>
      </c>
      <c r="D209" s="9" t="s">
        <v>176</v>
      </c>
      <c r="E209" s="10">
        <v>5375.0962488687801</v>
      </c>
    </row>
    <row r="210" spans="1:5" x14ac:dyDescent="0.3">
      <c r="A210" s="9">
        <v>2022</v>
      </c>
      <c r="B210" s="9">
        <v>9</v>
      </c>
      <c r="C210" s="9" t="s">
        <v>131</v>
      </c>
      <c r="D210" s="9" t="s">
        <v>176</v>
      </c>
      <c r="E210" s="10">
        <v>7719.0335724522292</v>
      </c>
    </row>
    <row r="211" spans="1:5" x14ac:dyDescent="0.3">
      <c r="A211" s="9">
        <v>2022</v>
      </c>
      <c r="B211" s="9">
        <v>9</v>
      </c>
      <c r="C211" s="9" t="s">
        <v>141</v>
      </c>
      <c r="D211" s="9" t="s">
        <v>176</v>
      </c>
      <c r="E211" s="10">
        <v>2503.6250415255463</v>
      </c>
    </row>
    <row r="212" spans="1:5" x14ac:dyDescent="0.3">
      <c r="A212" s="9">
        <v>2022</v>
      </c>
      <c r="B212" s="9">
        <v>10</v>
      </c>
      <c r="C212" s="9" t="s">
        <v>178</v>
      </c>
      <c r="D212" s="9" t="s">
        <v>176</v>
      </c>
      <c r="E212" s="10">
        <v>7597.9585782804543</v>
      </c>
    </row>
    <row r="213" spans="1:5" x14ac:dyDescent="0.3">
      <c r="A213" s="9">
        <v>2022</v>
      </c>
      <c r="B213" s="9">
        <v>10</v>
      </c>
      <c r="C213" s="9" t="s">
        <v>127</v>
      </c>
      <c r="D213" s="9" t="s">
        <v>176</v>
      </c>
      <c r="E213" s="10">
        <v>1423.9329018819058</v>
      </c>
    </row>
    <row r="214" spans="1:5" x14ac:dyDescent="0.3">
      <c r="A214" s="9">
        <v>2022</v>
      </c>
      <c r="B214" s="9">
        <v>10</v>
      </c>
      <c r="C214" s="9" t="s">
        <v>134</v>
      </c>
      <c r="D214" s="9" t="s">
        <v>176</v>
      </c>
      <c r="E214" s="10">
        <v>10113.559347504848</v>
      </c>
    </row>
    <row r="215" spans="1:5" x14ac:dyDescent="0.3">
      <c r="A215" s="9">
        <v>2022</v>
      </c>
      <c r="B215" s="9">
        <v>10</v>
      </c>
      <c r="C215" s="9" t="s">
        <v>132</v>
      </c>
      <c r="D215" s="9" t="s">
        <v>176</v>
      </c>
      <c r="E215" s="10">
        <v>7002.6583398700286</v>
      </c>
    </row>
    <row r="216" spans="1:5" x14ac:dyDescent="0.3">
      <c r="A216" s="9">
        <v>2022</v>
      </c>
      <c r="B216" s="9">
        <v>10</v>
      </c>
      <c r="C216" s="9" t="s">
        <v>130</v>
      </c>
      <c r="D216" s="9" t="s">
        <v>176</v>
      </c>
      <c r="E216" s="10">
        <v>27096.95655692627</v>
      </c>
    </row>
    <row r="217" spans="1:5" x14ac:dyDescent="0.3">
      <c r="A217" s="9">
        <v>2022</v>
      </c>
      <c r="B217" s="9">
        <v>10</v>
      </c>
      <c r="C217" s="9" t="s">
        <v>129</v>
      </c>
      <c r="D217" s="9" t="s">
        <v>176</v>
      </c>
      <c r="E217" s="10">
        <v>9823.2825459269807</v>
      </c>
    </row>
    <row r="218" spans="1:5" x14ac:dyDescent="0.3">
      <c r="A218" s="9">
        <v>2022</v>
      </c>
      <c r="B218" s="9">
        <v>10</v>
      </c>
      <c r="C218" s="9" t="s">
        <v>126</v>
      </c>
      <c r="D218" s="9" t="s">
        <v>176</v>
      </c>
      <c r="E218" s="10">
        <v>16994.285043105869</v>
      </c>
    </row>
    <row r="219" spans="1:5" x14ac:dyDescent="0.3">
      <c r="A219" s="9">
        <v>2022</v>
      </c>
      <c r="B219" s="9">
        <v>10</v>
      </c>
      <c r="C219" s="9" t="s">
        <v>128</v>
      </c>
      <c r="D219" s="9" t="s">
        <v>176</v>
      </c>
      <c r="E219" s="10">
        <v>5702.7759990763552</v>
      </c>
    </row>
    <row r="220" spans="1:5" x14ac:dyDescent="0.3">
      <c r="A220" s="9">
        <v>2022</v>
      </c>
      <c r="B220" s="9">
        <v>10</v>
      </c>
      <c r="C220" s="9" t="s">
        <v>131</v>
      </c>
      <c r="D220" s="9" t="s">
        <v>176</v>
      </c>
      <c r="E220" s="10">
        <v>7833.3573436401966</v>
      </c>
    </row>
    <row r="221" spans="1:5" x14ac:dyDescent="0.3">
      <c r="A221" s="9">
        <v>2022</v>
      </c>
      <c r="B221" s="9">
        <v>10</v>
      </c>
      <c r="C221" s="9" t="s">
        <v>141</v>
      </c>
      <c r="D221" s="9" t="s">
        <v>176</v>
      </c>
      <c r="E221" s="10">
        <v>2691.7015178320671</v>
      </c>
    </row>
    <row r="222" spans="1:5" x14ac:dyDescent="0.3">
      <c r="A222" s="9">
        <v>2022</v>
      </c>
      <c r="B222" s="9">
        <v>11</v>
      </c>
      <c r="C222" s="9" t="s">
        <v>178</v>
      </c>
      <c r="D222" s="9" t="s">
        <v>176</v>
      </c>
      <c r="E222" s="10">
        <v>7729.5948042982145</v>
      </c>
    </row>
    <row r="223" spans="1:5" x14ac:dyDescent="0.3">
      <c r="A223" s="9">
        <v>2022</v>
      </c>
      <c r="B223" s="9">
        <v>11</v>
      </c>
      <c r="C223" s="9" t="s">
        <v>127</v>
      </c>
      <c r="D223" s="9" t="s">
        <v>176</v>
      </c>
      <c r="E223" s="10">
        <v>1264.867780979826</v>
      </c>
    </row>
    <row r="224" spans="1:5" x14ac:dyDescent="0.3">
      <c r="A224" s="9">
        <v>2022</v>
      </c>
      <c r="B224" s="9">
        <v>11</v>
      </c>
      <c r="C224" s="9" t="s">
        <v>134</v>
      </c>
      <c r="D224" s="9" t="s">
        <v>176</v>
      </c>
      <c r="E224" s="10">
        <v>10273.846891268769</v>
      </c>
    </row>
    <row r="225" spans="1:5" x14ac:dyDescent="0.3">
      <c r="A225" s="9">
        <v>2022</v>
      </c>
      <c r="B225" s="9">
        <v>11</v>
      </c>
      <c r="C225" s="9" t="s">
        <v>132</v>
      </c>
      <c r="D225" s="9" t="s">
        <v>176</v>
      </c>
      <c r="E225" s="10">
        <v>7081.8406409230492</v>
      </c>
    </row>
    <row r="226" spans="1:5" x14ac:dyDescent="0.3">
      <c r="A226" s="9">
        <v>2022</v>
      </c>
      <c r="B226" s="9">
        <v>11</v>
      </c>
      <c r="C226" s="9" t="s">
        <v>130</v>
      </c>
      <c r="D226" s="9" t="s">
        <v>176</v>
      </c>
      <c r="E226" s="10">
        <v>26987.91896007544</v>
      </c>
    </row>
    <row r="227" spans="1:5" x14ac:dyDescent="0.3">
      <c r="A227" s="9">
        <v>2022</v>
      </c>
      <c r="B227" s="9">
        <v>11</v>
      </c>
      <c r="C227" s="9" t="s">
        <v>129</v>
      </c>
      <c r="D227" s="9" t="s">
        <v>176</v>
      </c>
      <c r="E227" s="10">
        <v>9610.8599343948899</v>
      </c>
    </row>
    <row r="228" spans="1:5" x14ac:dyDescent="0.3">
      <c r="A228" s="9">
        <v>2022</v>
      </c>
      <c r="B228" s="9">
        <v>11</v>
      </c>
      <c r="C228" s="9" t="s">
        <v>126</v>
      </c>
      <c r="D228" s="9" t="s">
        <v>176</v>
      </c>
      <c r="E228" s="10">
        <v>16645.807397637269</v>
      </c>
    </row>
    <row r="229" spans="1:5" x14ac:dyDescent="0.3">
      <c r="A229" s="9">
        <v>2022</v>
      </c>
      <c r="B229" s="9">
        <v>11</v>
      </c>
      <c r="C229" s="9" t="s">
        <v>128</v>
      </c>
      <c r="D229" s="9" t="s">
        <v>176</v>
      </c>
      <c r="E229" s="10">
        <v>5799.2831521882845</v>
      </c>
    </row>
    <row r="230" spans="1:5" x14ac:dyDescent="0.3">
      <c r="A230" s="9">
        <v>2022</v>
      </c>
      <c r="B230" s="9">
        <v>11</v>
      </c>
      <c r="C230" s="9" t="s">
        <v>131</v>
      </c>
      <c r="D230" s="9" t="s">
        <v>176</v>
      </c>
      <c r="E230" s="10">
        <v>7566.5534573777586</v>
      </c>
    </row>
    <row r="231" spans="1:5" x14ac:dyDescent="0.3">
      <c r="A231" s="9">
        <v>2022</v>
      </c>
      <c r="B231" s="9">
        <v>11</v>
      </c>
      <c r="C231" s="9" t="s">
        <v>141</v>
      </c>
      <c r="D231" s="9" t="s">
        <v>176</v>
      </c>
      <c r="E231" s="10">
        <v>2771.7453860144728</v>
      </c>
    </row>
    <row r="232" spans="1:5" x14ac:dyDescent="0.3">
      <c r="A232" s="9">
        <v>2022</v>
      </c>
      <c r="B232" s="9">
        <v>12</v>
      </c>
      <c r="C232" s="9" t="s">
        <v>178</v>
      </c>
      <c r="D232" s="9" t="s">
        <v>176</v>
      </c>
      <c r="E232" s="10">
        <v>7802.7836139817819</v>
      </c>
    </row>
    <row r="233" spans="1:5" x14ac:dyDescent="0.3">
      <c r="A233" s="9">
        <v>2022</v>
      </c>
      <c r="B233" s="9">
        <v>12</v>
      </c>
      <c r="C233" s="9" t="s">
        <v>127</v>
      </c>
      <c r="D233" s="9" t="s">
        <v>176</v>
      </c>
      <c r="E233" s="10">
        <v>871.03554460995997</v>
      </c>
    </row>
    <row r="234" spans="1:5" x14ac:dyDescent="0.3">
      <c r="A234" s="9">
        <v>2022</v>
      </c>
      <c r="B234" s="9">
        <v>12</v>
      </c>
      <c r="C234" s="9" t="s">
        <v>134</v>
      </c>
      <c r="D234" s="9" t="s">
        <v>176</v>
      </c>
      <c r="E234" s="10">
        <v>11015.521908967874</v>
      </c>
    </row>
    <row r="235" spans="1:5" x14ac:dyDescent="0.3">
      <c r="A235" s="9">
        <v>2022</v>
      </c>
      <c r="B235" s="9">
        <v>12</v>
      </c>
      <c r="C235" s="9" t="s">
        <v>132</v>
      </c>
      <c r="D235" s="9" t="s">
        <v>176</v>
      </c>
      <c r="E235" s="10">
        <v>7115.9201534279664</v>
      </c>
    </row>
    <row r="236" spans="1:5" x14ac:dyDescent="0.3">
      <c r="A236" s="9">
        <v>2022</v>
      </c>
      <c r="B236" s="9">
        <v>12</v>
      </c>
      <c r="C236" s="9" t="s">
        <v>130</v>
      </c>
      <c r="D236" s="9" t="s">
        <v>176</v>
      </c>
      <c r="E236" s="10">
        <v>27686.504695104966</v>
      </c>
    </row>
    <row r="237" spans="1:5" x14ac:dyDescent="0.3">
      <c r="A237" s="9">
        <v>2022</v>
      </c>
      <c r="B237" s="9">
        <v>12</v>
      </c>
      <c r="C237" s="9" t="s">
        <v>129</v>
      </c>
      <c r="D237" s="9" t="s">
        <v>176</v>
      </c>
      <c r="E237" s="10">
        <v>9863.3610331917153</v>
      </c>
    </row>
    <row r="238" spans="1:5" x14ac:dyDescent="0.3">
      <c r="A238" s="9">
        <v>2022</v>
      </c>
      <c r="B238" s="9">
        <v>12</v>
      </c>
      <c r="C238" s="9" t="s">
        <v>126</v>
      </c>
      <c r="D238" s="9" t="s">
        <v>176</v>
      </c>
      <c r="E238" s="10">
        <v>17074.83552026797</v>
      </c>
    </row>
    <row r="239" spans="1:5" x14ac:dyDescent="0.3">
      <c r="A239" s="9">
        <v>2022</v>
      </c>
      <c r="B239" s="9">
        <v>12</v>
      </c>
      <c r="C239" s="9" t="s">
        <v>128</v>
      </c>
      <c r="D239" s="9" t="s">
        <v>176</v>
      </c>
      <c r="E239" s="10">
        <v>5972.7255964802007</v>
      </c>
    </row>
    <row r="240" spans="1:5" x14ac:dyDescent="0.3">
      <c r="A240" s="9">
        <v>2022</v>
      </c>
      <c r="B240" s="9">
        <v>12</v>
      </c>
      <c r="C240" s="9" t="s">
        <v>131</v>
      </c>
      <c r="D240" s="9" t="s">
        <v>176</v>
      </c>
      <c r="E240" s="10">
        <v>8034.8872817084648</v>
      </c>
    </row>
    <row r="241" spans="1:5" x14ac:dyDescent="0.3">
      <c r="A241" s="9">
        <v>2022</v>
      </c>
      <c r="B241" s="9">
        <v>12</v>
      </c>
      <c r="C241" s="9" t="s">
        <v>141</v>
      </c>
      <c r="D241" s="9" t="s">
        <v>176</v>
      </c>
      <c r="E241" s="10">
        <v>2919.0542600888939</v>
      </c>
    </row>
    <row r="242" spans="1:5" x14ac:dyDescent="0.3">
      <c r="A242" s="9">
        <v>2023</v>
      </c>
      <c r="B242" s="9">
        <v>1</v>
      </c>
      <c r="C242" s="9" t="s">
        <v>178</v>
      </c>
      <c r="D242" s="9" t="s">
        <v>176</v>
      </c>
      <c r="E242" s="10">
        <v>8017.5439745003805</v>
      </c>
    </row>
    <row r="243" spans="1:5" x14ac:dyDescent="0.3">
      <c r="A243" s="9">
        <v>2023</v>
      </c>
      <c r="B243" s="9">
        <v>1</v>
      </c>
      <c r="C243" s="9" t="s">
        <v>127</v>
      </c>
      <c r="D243" s="9" t="s">
        <v>176</v>
      </c>
      <c r="E243" s="3">
        <v>1208.3496878295675</v>
      </c>
    </row>
    <row r="244" spans="1:5" x14ac:dyDescent="0.3">
      <c r="A244" s="9">
        <v>2023</v>
      </c>
      <c r="B244" s="9">
        <v>1</v>
      </c>
      <c r="C244" s="9" t="s">
        <v>134</v>
      </c>
      <c r="D244" s="9" t="s">
        <v>176</v>
      </c>
      <c r="E244" s="3">
        <v>10927.557931842368</v>
      </c>
    </row>
    <row r="245" spans="1:5" x14ac:dyDescent="0.3">
      <c r="A245" s="9">
        <v>2023</v>
      </c>
      <c r="B245" s="9">
        <v>1</v>
      </c>
      <c r="C245" s="9" t="s">
        <v>132</v>
      </c>
      <c r="D245" s="9" t="s">
        <v>176</v>
      </c>
      <c r="E245" s="3">
        <v>7394.195389309848</v>
      </c>
    </row>
    <row r="246" spans="1:5" x14ac:dyDescent="0.3">
      <c r="A246" s="9">
        <v>2023</v>
      </c>
      <c r="B246" s="9">
        <v>1</v>
      </c>
      <c r="C246" s="9" t="s">
        <v>130</v>
      </c>
      <c r="D246" s="9" t="s">
        <v>176</v>
      </c>
      <c r="E246" s="3">
        <v>26810.159224137926</v>
      </c>
    </row>
    <row r="247" spans="1:5" x14ac:dyDescent="0.3">
      <c r="A247" s="9">
        <v>2023</v>
      </c>
      <c r="B247" s="9">
        <v>1</v>
      </c>
      <c r="C247" s="9" t="s">
        <v>129</v>
      </c>
      <c r="D247" s="9" t="s">
        <v>176</v>
      </c>
      <c r="E247" s="3">
        <v>10056.013255063513</v>
      </c>
    </row>
    <row r="248" spans="1:5" x14ac:dyDescent="0.3">
      <c r="A248" s="9">
        <v>2023</v>
      </c>
      <c r="B248" s="9">
        <v>1</v>
      </c>
      <c r="C248" s="9" t="s">
        <v>126</v>
      </c>
      <c r="D248" s="9" t="s">
        <v>176</v>
      </c>
      <c r="E248" s="3">
        <v>16493.42924540626</v>
      </c>
    </row>
    <row r="249" spans="1:5" x14ac:dyDescent="0.3">
      <c r="A249" s="9">
        <v>2023</v>
      </c>
      <c r="B249" s="9">
        <v>1</v>
      </c>
      <c r="C249" s="9" t="s">
        <v>128</v>
      </c>
      <c r="D249" s="9" t="s">
        <v>176</v>
      </c>
      <c r="E249" s="3">
        <v>5916.9386977186314</v>
      </c>
    </row>
    <row r="250" spans="1:5" x14ac:dyDescent="0.3">
      <c r="A250" s="9">
        <v>2023</v>
      </c>
      <c r="B250" s="9">
        <v>1</v>
      </c>
      <c r="C250" s="9" t="s">
        <v>131</v>
      </c>
      <c r="D250" s="9" t="s">
        <v>176</v>
      </c>
      <c r="E250" s="3">
        <v>8434.1135026131542</v>
      </c>
    </row>
    <row r="251" spans="1:5" x14ac:dyDescent="0.3">
      <c r="A251" s="9">
        <v>2023</v>
      </c>
      <c r="B251" s="9">
        <v>1</v>
      </c>
      <c r="C251" s="9" t="s">
        <v>141</v>
      </c>
      <c r="D251" s="9" t="s">
        <v>176</v>
      </c>
      <c r="E251" s="3">
        <v>2925.0406772120587</v>
      </c>
    </row>
    <row r="252" spans="1:5" x14ac:dyDescent="0.3">
      <c r="A252" s="9">
        <v>2023</v>
      </c>
      <c r="B252" s="9">
        <v>2</v>
      </c>
      <c r="C252" s="9" t="s">
        <v>178</v>
      </c>
      <c r="D252" s="9" t="s">
        <v>176</v>
      </c>
      <c r="E252" s="3">
        <v>8002.5397970226804</v>
      </c>
    </row>
    <row r="253" spans="1:5" x14ac:dyDescent="0.3">
      <c r="A253" s="9">
        <v>2023</v>
      </c>
      <c r="B253" s="9">
        <v>2</v>
      </c>
      <c r="C253" s="9" t="s">
        <v>127</v>
      </c>
      <c r="D253" s="9" t="s">
        <v>176</v>
      </c>
      <c r="E253" s="3">
        <v>1531.2971395936927</v>
      </c>
    </row>
    <row r="254" spans="1:5" x14ac:dyDescent="0.3">
      <c r="A254" s="9">
        <v>2023</v>
      </c>
      <c r="B254" s="9">
        <v>2</v>
      </c>
      <c r="C254" s="9" t="s">
        <v>134</v>
      </c>
      <c r="D254" s="9" t="s">
        <v>176</v>
      </c>
      <c r="E254" s="3">
        <v>11239.265990587412</v>
      </c>
    </row>
    <row r="255" spans="1:5" x14ac:dyDescent="0.3">
      <c r="A255" s="9">
        <v>2023</v>
      </c>
      <c r="B255" s="9">
        <v>2</v>
      </c>
      <c r="C255" s="9" t="s">
        <v>132</v>
      </c>
      <c r="D255" s="9" t="s">
        <v>176</v>
      </c>
      <c r="E255" s="3">
        <v>7350.6339790027796</v>
      </c>
    </row>
    <row r="256" spans="1:5" x14ac:dyDescent="0.3">
      <c r="A256" s="9">
        <v>2023</v>
      </c>
      <c r="B256" s="9">
        <v>2</v>
      </c>
      <c r="C256" s="9" t="s">
        <v>130</v>
      </c>
      <c r="D256" s="9" t="s">
        <v>176</v>
      </c>
      <c r="E256" s="3">
        <v>26713.037135052287</v>
      </c>
    </row>
    <row r="257" spans="1:5" x14ac:dyDescent="0.3">
      <c r="A257" s="9">
        <v>2023</v>
      </c>
      <c r="B257" s="9">
        <v>2</v>
      </c>
      <c r="C257" s="9" t="s">
        <v>129</v>
      </c>
      <c r="D257" s="9" t="s">
        <v>176</v>
      </c>
      <c r="E257" s="3">
        <v>10075.395389027863</v>
      </c>
    </row>
    <row r="258" spans="1:5" x14ac:dyDescent="0.3">
      <c r="A258" s="9">
        <v>2023</v>
      </c>
      <c r="B258" s="9">
        <v>2</v>
      </c>
      <c r="C258" s="9" t="s">
        <v>126</v>
      </c>
      <c r="D258" s="9" t="s">
        <v>176</v>
      </c>
      <c r="E258" s="3">
        <v>16786.463914176347</v>
      </c>
    </row>
    <row r="259" spans="1:5" x14ac:dyDescent="0.3">
      <c r="A259" s="9">
        <v>2023</v>
      </c>
      <c r="B259" s="9">
        <v>2</v>
      </c>
      <c r="C259" s="9" t="s">
        <v>128</v>
      </c>
      <c r="D259" s="9" t="s">
        <v>176</v>
      </c>
      <c r="E259" s="3">
        <v>5916.6930283307829</v>
      </c>
    </row>
    <row r="260" spans="1:5" x14ac:dyDescent="0.3">
      <c r="A260" s="9">
        <v>2023</v>
      </c>
      <c r="B260" s="9">
        <v>2</v>
      </c>
      <c r="C260" s="9" t="s">
        <v>131</v>
      </c>
      <c r="D260" s="9" t="s">
        <v>176</v>
      </c>
      <c r="E260" s="3">
        <v>8663.741167561353</v>
      </c>
    </row>
    <row r="261" spans="1:5" x14ac:dyDescent="0.3">
      <c r="A261" s="9">
        <v>2023</v>
      </c>
      <c r="B261" s="9">
        <v>2</v>
      </c>
      <c r="C261" s="9" t="s">
        <v>141</v>
      </c>
      <c r="D261" s="9" t="s">
        <v>176</v>
      </c>
      <c r="E261" s="3">
        <v>2802.1096625735181</v>
      </c>
    </row>
    <row r="262" spans="1:5" x14ac:dyDescent="0.3">
      <c r="A262" s="9">
        <v>2023</v>
      </c>
      <c r="B262" s="9">
        <v>3</v>
      </c>
      <c r="C262" s="9" t="s">
        <v>178</v>
      </c>
      <c r="D262" s="9" t="s">
        <v>176</v>
      </c>
      <c r="E262" s="3">
        <v>7795.0316605296175</v>
      </c>
    </row>
    <row r="263" spans="1:5" x14ac:dyDescent="0.3">
      <c r="A263" s="9">
        <v>2023</v>
      </c>
      <c r="B263" s="9">
        <v>3</v>
      </c>
      <c r="C263" s="9" t="s">
        <v>127</v>
      </c>
      <c r="D263" s="9" t="s">
        <v>176</v>
      </c>
      <c r="E263" s="3">
        <v>2098.0371066492094</v>
      </c>
    </row>
    <row r="264" spans="1:5" x14ac:dyDescent="0.3">
      <c r="A264" s="9">
        <v>2023</v>
      </c>
      <c r="B264" s="9">
        <v>3</v>
      </c>
      <c r="C264" s="9" t="s">
        <v>134</v>
      </c>
      <c r="D264" s="9" t="s">
        <v>176</v>
      </c>
      <c r="E264" s="3">
        <v>11226.820308604376</v>
      </c>
    </row>
    <row r="265" spans="1:5" x14ac:dyDescent="0.3">
      <c r="A265" s="9">
        <v>2023</v>
      </c>
      <c r="B265" s="9">
        <v>3</v>
      </c>
      <c r="C265" s="9" t="s">
        <v>132</v>
      </c>
      <c r="D265" s="9" t="s">
        <v>176</v>
      </c>
      <c r="E265" s="3">
        <v>7204.5698199093522</v>
      </c>
    </row>
    <row r="266" spans="1:5" x14ac:dyDescent="0.3">
      <c r="A266" s="9">
        <v>2023</v>
      </c>
      <c r="B266" s="9">
        <v>3</v>
      </c>
      <c r="C266" s="9" t="s">
        <v>130</v>
      </c>
      <c r="D266" s="9" t="s">
        <v>176</v>
      </c>
      <c r="E266" s="3">
        <v>27570.4196319607</v>
      </c>
    </row>
    <row r="267" spans="1:5" x14ac:dyDescent="0.3">
      <c r="A267" s="9">
        <v>2023</v>
      </c>
      <c r="B267" s="9">
        <v>3</v>
      </c>
      <c r="C267" s="9" t="s">
        <v>129</v>
      </c>
      <c r="D267" s="9" t="s">
        <v>176</v>
      </c>
      <c r="E267" s="3">
        <v>9575.7387951720375</v>
      </c>
    </row>
    <row r="268" spans="1:5" x14ac:dyDescent="0.3">
      <c r="A268" s="9">
        <v>2023</v>
      </c>
      <c r="B268" s="9">
        <v>3</v>
      </c>
      <c r="C268" s="9" t="s">
        <v>126</v>
      </c>
      <c r="D268" s="9" t="s">
        <v>176</v>
      </c>
      <c r="E268" s="3">
        <v>17046.092993313396</v>
      </c>
    </row>
    <row r="269" spans="1:5" x14ac:dyDescent="0.3">
      <c r="A269" s="9">
        <v>2023</v>
      </c>
      <c r="B269" s="9">
        <v>3</v>
      </c>
      <c r="C269" s="9" t="s">
        <v>128</v>
      </c>
      <c r="D269" s="9" t="s">
        <v>176</v>
      </c>
      <c r="E269" s="3">
        <v>5995.6877807444635</v>
      </c>
    </row>
    <row r="270" spans="1:5" x14ac:dyDescent="0.3">
      <c r="A270" s="9">
        <v>2023</v>
      </c>
      <c r="B270" s="9">
        <v>3</v>
      </c>
      <c r="C270" s="9" t="s">
        <v>131</v>
      </c>
      <c r="D270" s="9" t="s">
        <v>176</v>
      </c>
      <c r="E270" s="3">
        <v>8693.9714536813517</v>
      </c>
    </row>
    <row r="271" spans="1:5" x14ac:dyDescent="0.3">
      <c r="A271" s="9">
        <v>2023</v>
      </c>
      <c r="B271" s="9">
        <v>3</v>
      </c>
      <c r="C271" s="9" t="s">
        <v>141</v>
      </c>
      <c r="D271" s="9" t="s">
        <v>176</v>
      </c>
      <c r="E271" s="3">
        <v>2563.3521875000115</v>
      </c>
    </row>
    <row r="272" spans="1:5" x14ac:dyDescent="0.3">
      <c r="A272" s="9">
        <v>2023</v>
      </c>
      <c r="B272" s="9">
        <v>4</v>
      </c>
      <c r="C272" s="9" t="s">
        <v>178</v>
      </c>
      <c r="D272" s="9" t="s">
        <v>176</v>
      </c>
      <c r="E272" s="3">
        <v>7320.4243657552879</v>
      </c>
    </row>
    <row r="273" spans="1:5" x14ac:dyDescent="0.3">
      <c r="A273" s="9">
        <v>2023</v>
      </c>
      <c r="B273" s="9">
        <v>4</v>
      </c>
      <c r="C273" s="9" t="s">
        <v>127</v>
      </c>
      <c r="D273" s="9" t="s">
        <v>176</v>
      </c>
      <c r="E273" s="3">
        <v>2120.1326120129506</v>
      </c>
    </row>
    <row r="274" spans="1:5" x14ac:dyDescent="0.3">
      <c r="A274" s="9">
        <v>2023</v>
      </c>
      <c r="B274" s="9">
        <v>4</v>
      </c>
      <c r="C274" s="9" t="s">
        <v>134</v>
      </c>
      <c r="D274" s="9" t="s">
        <v>176</v>
      </c>
      <c r="E274" s="3">
        <v>10485.639724318169</v>
      </c>
    </row>
    <row r="275" spans="1:5" x14ac:dyDescent="0.3">
      <c r="A275" s="9">
        <v>2023</v>
      </c>
      <c r="B275" s="9">
        <v>4</v>
      </c>
      <c r="C275" s="9" t="s">
        <v>132</v>
      </c>
      <c r="D275" s="9" t="s">
        <v>176</v>
      </c>
      <c r="E275" s="3">
        <v>6997.3981808486578</v>
      </c>
    </row>
    <row r="276" spans="1:5" x14ac:dyDescent="0.3">
      <c r="A276" s="9">
        <v>2023</v>
      </c>
      <c r="B276" s="9">
        <v>4</v>
      </c>
      <c r="C276" s="9" t="s">
        <v>130</v>
      </c>
      <c r="D276" s="9" t="s">
        <v>176</v>
      </c>
      <c r="E276" s="3">
        <v>27553.035538450269</v>
      </c>
    </row>
    <row r="277" spans="1:5" x14ac:dyDescent="0.3">
      <c r="A277" s="9">
        <v>2023</v>
      </c>
      <c r="B277" s="9">
        <v>4</v>
      </c>
      <c r="C277" s="9" t="s">
        <v>129</v>
      </c>
      <c r="D277" s="9" t="s">
        <v>176</v>
      </c>
      <c r="E277" s="3">
        <v>8954.4618094073285</v>
      </c>
    </row>
    <row r="278" spans="1:5" x14ac:dyDescent="0.3">
      <c r="A278" s="9">
        <v>2023</v>
      </c>
      <c r="B278" s="9">
        <v>4</v>
      </c>
      <c r="C278" s="9" t="s">
        <v>126</v>
      </c>
      <c r="D278" s="9" t="s">
        <v>176</v>
      </c>
      <c r="E278" s="3">
        <v>15940.489345046357</v>
      </c>
    </row>
    <row r="279" spans="1:5" x14ac:dyDescent="0.3">
      <c r="A279" s="9">
        <v>2023</v>
      </c>
      <c r="B279" s="9">
        <v>4</v>
      </c>
      <c r="C279" s="9" t="s">
        <v>128</v>
      </c>
      <c r="D279" s="9" t="s">
        <v>176</v>
      </c>
      <c r="E279" s="3">
        <v>5570.8452606479177</v>
      </c>
    </row>
    <row r="280" spans="1:5" x14ac:dyDescent="0.3">
      <c r="A280" s="9">
        <v>2023</v>
      </c>
      <c r="B280" s="9">
        <v>4</v>
      </c>
      <c r="C280" s="9" t="s">
        <v>131</v>
      </c>
      <c r="D280" s="9" t="s">
        <v>176</v>
      </c>
      <c r="E280" s="3">
        <v>8357.1243609090834</v>
      </c>
    </row>
    <row r="281" spans="1:5" x14ac:dyDescent="0.3">
      <c r="A281" s="9">
        <v>2023</v>
      </c>
      <c r="B281" s="9">
        <v>4</v>
      </c>
      <c r="C281" s="9" t="s">
        <v>141</v>
      </c>
      <c r="D281" s="9" t="s">
        <v>176</v>
      </c>
      <c r="E281" s="3">
        <v>2296.7136403131967</v>
      </c>
    </row>
    <row r="282" spans="1:5" x14ac:dyDescent="0.3">
      <c r="A282" s="9">
        <v>2023</v>
      </c>
      <c r="B282" s="9">
        <v>5</v>
      </c>
      <c r="C282" s="9" t="s">
        <v>178</v>
      </c>
      <c r="D282" s="9" t="s">
        <v>176</v>
      </c>
      <c r="E282" s="3">
        <v>7580.0155017228553</v>
      </c>
    </row>
    <row r="283" spans="1:5" x14ac:dyDescent="0.3">
      <c r="A283" s="9">
        <v>2023</v>
      </c>
      <c r="B283" s="9">
        <v>5</v>
      </c>
      <c r="C283" s="9" t="s">
        <v>127</v>
      </c>
      <c r="D283" s="9" t="s">
        <v>176</v>
      </c>
      <c r="E283" s="3">
        <v>2021.2462311243132</v>
      </c>
    </row>
    <row r="284" spans="1:5" x14ac:dyDescent="0.3">
      <c r="A284" s="9">
        <v>2023</v>
      </c>
      <c r="B284" s="9">
        <v>5</v>
      </c>
      <c r="C284" s="9" t="s">
        <v>134</v>
      </c>
      <c r="D284" s="9" t="s">
        <v>176</v>
      </c>
      <c r="E284" s="3">
        <v>10872.546524368992</v>
      </c>
    </row>
    <row r="285" spans="1:5" x14ac:dyDescent="0.3">
      <c r="A285" s="9">
        <v>2023</v>
      </c>
      <c r="B285" s="9">
        <v>5</v>
      </c>
      <c r="C285" s="9" t="s">
        <v>132</v>
      </c>
      <c r="D285" s="9" t="s">
        <v>176</v>
      </c>
      <c r="E285" s="3">
        <v>7140.0925798457565</v>
      </c>
    </row>
    <row r="286" spans="1:5" x14ac:dyDescent="0.3">
      <c r="A286" s="9">
        <v>2023</v>
      </c>
      <c r="B286" s="9">
        <v>5</v>
      </c>
      <c r="C286" s="9" t="s">
        <v>130</v>
      </c>
      <c r="D286" s="9" t="s">
        <v>176</v>
      </c>
      <c r="E286" s="3">
        <v>26531.106765400131</v>
      </c>
    </row>
    <row r="287" spans="1:5" x14ac:dyDescent="0.3">
      <c r="A287" s="9">
        <v>2023</v>
      </c>
      <c r="B287" s="9">
        <v>5</v>
      </c>
      <c r="C287" s="9" t="s">
        <v>129</v>
      </c>
      <c r="D287" s="9" t="s">
        <v>176</v>
      </c>
      <c r="E287" s="3">
        <v>9411.7526780772259</v>
      </c>
    </row>
    <row r="288" spans="1:5" x14ac:dyDescent="0.3">
      <c r="A288" s="9">
        <v>2023</v>
      </c>
      <c r="B288" s="9">
        <v>5</v>
      </c>
      <c r="C288" s="9" t="s">
        <v>126</v>
      </c>
      <c r="D288" s="9" t="s">
        <v>176</v>
      </c>
      <c r="E288" s="3">
        <v>16361.188359105745</v>
      </c>
    </row>
    <row r="289" spans="1:5" x14ac:dyDescent="0.3">
      <c r="A289" s="9">
        <v>2023</v>
      </c>
      <c r="B289" s="9">
        <v>5</v>
      </c>
      <c r="C289" s="9" t="s">
        <v>128</v>
      </c>
      <c r="D289" s="9" t="s">
        <v>176</v>
      </c>
      <c r="E289" s="3">
        <v>5635.5899983574236</v>
      </c>
    </row>
    <row r="290" spans="1:5" x14ac:dyDescent="0.3">
      <c r="A290" s="9">
        <v>2023</v>
      </c>
      <c r="B290" s="9">
        <v>5</v>
      </c>
      <c r="C290" s="9" t="s">
        <v>131</v>
      </c>
      <c r="D290" s="9" t="s">
        <v>176</v>
      </c>
      <c r="E290" s="3">
        <v>8480.1978930817568</v>
      </c>
    </row>
    <row r="291" spans="1:5" x14ac:dyDescent="0.3">
      <c r="A291" s="9">
        <v>2023</v>
      </c>
      <c r="B291" s="9">
        <v>5</v>
      </c>
      <c r="C291" s="9" t="s">
        <v>141</v>
      </c>
      <c r="D291" s="9" t="s">
        <v>176</v>
      </c>
      <c r="E291" s="3">
        <v>2354.2265481885038</v>
      </c>
    </row>
    <row r="292" spans="1:5" x14ac:dyDescent="0.3">
      <c r="A292" s="9">
        <v>2023</v>
      </c>
      <c r="B292" s="9">
        <v>6</v>
      </c>
      <c r="C292" s="9" t="s">
        <v>178</v>
      </c>
      <c r="D292" s="9" t="s">
        <v>176</v>
      </c>
      <c r="E292" s="3">
        <v>7752.257788629051</v>
      </c>
    </row>
    <row r="293" spans="1:5" x14ac:dyDescent="0.3">
      <c r="A293" s="9">
        <v>2023</v>
      </c>
      <c r="B293" s="9">
        <v>6</v>
      </c>
      <c r="C293" s="9" t="s">
        <v>127</v>
      </c>
      <c r="D293" s="9" t="s">
        <v>176</v>
      </c>
      <c r="E293" s="3">
        <v>2096.8410164172897</v>
      </c>
    </row>
    <row r="294" spans="1:5" x14ac:dyDescent="0.3">
      <c r="A294" s="9">
        <v>2023</v>
      </c>
      <c r="B294" s="9">
        <v>6</v>
      </c>
      <c r="C294" s="9" t="s">
        <v>134</v>
      </c>
      <c r="D294" s="9" t="s">
        <v>176</v>
      </c>
      <c r="E294" s="3">
        <v>11217.53693960917</v>
      </c>
    </row>
    <row r="295" spans="1:5" x14ac:dyDescent="0.3">
      <c r="A295" s="9">
        <v>2023</v>
      </c>
      <c r="B295" s="9">
        <v>6</v>
      </c>
      <c r="C295" s="9" t="s">
        <v>132</v>
      </c>
      <c r="D295" s="9" t="s">
        <v>176</v>
      </c>
      <c r="E295" s="3">
        <v>7213.9636565874307</v>
      </c>
    </row>
    <row r="296" spans="1:5" x14ac:dyDescent="0.3">
      <c r="A296" s="9">
        <v>2023</v>
      </c>
      <c r="B296" s="9">
        <v>6</v>
      </c>
      <c r="C296" s="9" t="s">
        <v>130</v>
      </c>
      <c r="D296" s="9" t="s">
        <v>176</v>
      </c>
      <c r="E296" s="3">
        <v>28133.141510988968</v>
      </c>
    </row>
    <row r="297" spans="1:5" x14ac:dyDescent="0.3">
      <c r="A297" s="9">
        <v>2023</v>
      </c>
      <c r="B297" s="9">
        <v>6</v>
      </c>
      <c r="C297" s="9" t="s">
        <v>129</v>
      </c>
      <c r="D297" s="9" t="s">
        <v>176</v>
      </c>
      <c r="E297" s="3">
        <v>9563.7290441077203</v>
      </c>
    </row>
    <row r="298" spans="1:5" x14ac:dyDescent="0.3">
      <c r="A298" s="9">
        <v>2023</v>
      </c>
      <c r="B298" s="9">
        <v>6</v>
      </c>
      <c r="C298" s="9" t="s">
        <v>126</v>
      </c>
      <c r="D298" s="9" t="s">
        <v>176</v>
      </c>
      <c r="E298" s="3">
        <v>16431.824355638644</v>
      </c>
    </row>
    <row r="299" spans="1:5" x14ac:dyDescent="0.3">
      <c r="A299" s="9">
        <v>2023</v>
      </c>
      <c r="B299" s="9">
        <v>6</v>
      </c>
      <c r="C299" s="9" t="s">
        <v>128</v>
      </c>
      <c r="D299" s="9" t="s">
        <v>176</v>
      </c>
      <c r="E299" s="3">
        <v>5408.4845606626586</v>
      </c>
    </row>
    <row r="300" spans="1:5" x14ac:dyDescent="0.3">
      <c r="A300" s="9">
        <v>2023</v>
      </c>
      <c r="B300" s="9">
        <v>6</v>
      </c>
      <c r="C300" s="9" t="s">
        <v>131</v>
      </c>
      <c r="D300" s="9" t="s">
        <v>176</v>
      </c>
      <c r="E300" s="3">
        <v>8312.9545207068877</v>
      </c>
    </row>
    <row r="301" spans="1:5" x14ac:dyDescent="0.3">
      <c r="A301" s="9">
        <v>2023</v>
      </c>
      <c r="B301" s="9">
        <v>6</v>
      </c>
      <c r="C301" s="9" t="s">
        <v>141</v>
      </c>
      <c r="D301" s="9" t="s">
        <v>176</v>
      </c>
      <c r="E301" s="3">
        <v>2513.6351228086019</v>
      </c>
    </row>
    <row r="302" spans="1:5" x14ac:dyDescent="0.3">
      <c r="A302" s="9">
        <v>2023</v>
      </c>
      <c r="B302" s="9">
        <v>7</v>
      </c>
      <c r="C302" s="9" t="s">
        <v>178</v>
      </c>
      <c r="D302" s="9" t="s">
        <v>176</v>
      </c>
      <c r="E302" s="3">
        <v>7825.6835332761912</v>
      </c>
    </row>
    <row r="303" spans="1:5" x14ac:dyDescent="0.3">
      <c r="A303" s="9">
        <v>2023</v>
      </c>
      <c r="B303" s="9">
        <v>7</v>
      </c>
      <c r="C303" s="9" t="s">
        <v>127</v>
      </c>
      <c r="D303" s="9" t="s">
        <v>176</v>
      </c>
      <c r="E303" s="3">
        <v>2093.1417899755861</v>
      </c>
    </row>
    <row r="304" spans="1:5" x14ac:dyDescent="0.3">
      <c r="A304" s="9">
        <v>2023</v>
      </c>
      <c r="B304" s="9">
        <v>7</v>
      </c>
      <c r="C304" s="9" t="s">
        <v>134</v>
      </c>
      <c r="D304" s="9" t="s">
        <v>176</v>
      </c>
      <c r="E304" s="3">
        <v>11521.770772589982</v>
      </c>
    </row>
    <row r="305" spans="1:5" x14ac:dyDescent="0.3">
      <c r="A305" s="9">
        <v>2023</v>
      </c>
      <c r="B305" s="9">
        <v>7</v>
      </c>
      <c r="C305" s="9" t="s">
        <v>132</v>
      </c>
      <c r="D305" s="9" t="s">
        <v>176</v>
      </c>
      <c r="E305" s="3">
        <v>7266.1516056813771</v>
      </c>
    </row>
    <row r="306" spans="1:5" x14ac:dyDescent="0.3">
      <c r="A306" s="9">
        <v>2023</v>
      </c>
      <c r="B306" s="9">
        <v>7</v>
      </c>
      <c r="C306" s="9" t="s">
        <v>130</v>
      </c>
      <c r="D306" s="9" t="s">
        <v>176</v>
      </c>
      <c r="E306" s="3">
        <v>28004.271594032645</v>
      </c>
    </row>
    <row r="307" spans="1:5" x14ac:dyDescent="0.3">
      <c r="A307" s="9">
        <v>2023</v>
      </c>
      <c r="B307" s="9">
        <v>7</v>
      </c>
      <c r="C307" s="9" t="s">
        <v>129</v>
      </c>
      <c r="D307" s="9" t="s">
        <v>176</v>
      </c>
      <c r="E307" s="3">
        <v>9739.34523744137</v>
      </c>
    </row>
    <row r="308" spans="1:5" x14ac:dyDescent="0.3">
      <c r="A308" s="9">
        <v>2023</v>
      </c>
      <c r="B308" s="9">
        <v>7</v>
      </c>
      <c r="C308" s="9" t="s">
        <v>126</v>
      </c>
      <c r="D308" s="9" t="s">
        <v>176</v>
      </c>
      <c r="E308" s="3">
        <v>16534.465440441516</v>
      </c>
    </row>
    <row r="309" spans="1:5" x14ac:dyDescent="0.3">
      <c r="A309" s="9">
        <v>2023</v>
      </c>
      <c r="B309" s="9">
        <v>7</v>
      </c>
      <c r="C309" s="9" t="s">
        <v>128</v>
      </c>
      <c r="D309" s="9" t="s">
        <v>176</v>
      </c>
      <c r="E309" s="3">
        <v>5647.3736648044714</v>
      </c>
    </row>
    <row r="310" spans="1:5" x14ac:dyDescent="0.3">
      <c r="A310" s="9">
        <v>2023</v>
      </c>
      <c r="B310" s="9">
        <v>7</v>
      </c>
      <c r="C310" s="9" t="s">
        <v>131</v>
      </c>
      <c r="D310" s="9" t="s">
        <v>176</v>
      </c>
      <c r="E310" s="3">
        <v>8109.3928500094171</v>
      </c>
    </row>
    <row r="311" spans="1:5" x14ac:dyDescent="0.3">
      <c r="A311" s="9">
        <v>2023</v>
      </c>
      <c r="B311" s="9">
        <v>7</v>
      </c>
      <c r="C311" s="9" t="s">
        <v>141</v>
      </c>
      <c r="D311" s="9" t="s">
        <v>176</v>
      </c>
      <c r="E311" s="3">
        <v>2563.9390529636794</v>
      </c>
    </row>
    <row r="312" spans="1:5" x14ac:dyDescent="0.3">
      <c r="A312" s="9">
        <v>2023</v>
      </c>
      <c r="B312" s="9">
        <v>8</v>
      </c>
      <c r="C312" s="9" t="s">
        <v>178</v>
      </c>
      <c r="D312" s="9" t="s">
        <v>176</v>
      </c>
      <c r="E312" s="3">
        <v>7877.6856536423666</v>
      </c>
    </row>
    <row r="313" spans="1:5" x14ac:dyDescent="0.3">
      <c r="A313" s="9">
        <v>2023</v>
      </c>
      <c r="B313" s="9">
        <v>8</v>
      </c>
      <c r="C313" s="9" t="s">
        <v>127</v>
      </c>
      <c r="D313" s="9" t="s">
        <v>176</v>
      </c>
      <c r="E313" s="3">
        <v>2134.1330422535307</v>
      </c>
    </row>
    <row r="314" spans="1:5" x14ac:dyDescent="0.3">
      <c r="A314" s="9">
        <v>2023</v>
      </c>
      <c r="B314" s="9">
        <v>8</v>
      </c>
      <c r="C314" s="9" t="s">
        <v>134</v>
      </c>
      <c r="D314" s="9" t="s">
        <v>176</v>
      </c>
      <c r="E314" s="3">
        <v>11449.350789650513</v>
      </c>
    </row>
    <row r="315" spans="1:5" x14ac:dyDescent="0.3">
      <c r="A315" s="9">
        <v>2023</v>
      </c>
      <c r="B315" s="9">
        <v>8</v>
      </c>
      <c r="C315" s="9" t="s">
        <v>132</v>
      </c>
      <c r="D315" s="9" t="s">
        <v>176</v>
      </c>
      <c r="E315" s="3">
        <v>7230.8813660432997</v>
      </c>
    </row>
    <row r="316" spans="1:5" x14ac:dyDescent="0.3">
      <c r="A316" s="9">
        <v>2023</v>
      </c>
      <c r="B316" s="9">
        <v>8</v>
      </c>
      <c r="C316" s="9" t="s">
        <v>130</v>
      </c>
      <c r="D316" s="9" t="s">
        <v>176</v>
      </c>
      <c r="E316" s="3">
        <v>26065.597652679648</v>
      </c>
    </row>
    <row r="317" spans="1:5" x14ac:dyDescent="0.3">
      <c r="A317" s="9">
        <v>2023</v>
      </c>
      <c r="B317" s="9">
        <v>8</v>
      </c>
      <c r="C317" s="9" t="s">
        <v>129</v>
      </c>
      <c r="D317" s="9" t="s">
        <v>176</v>
      </c>
      <c r="E317" s="3">
        <v>9933.6627752145832</v>
      </c>
    </row>
    <row r="318" spans="1:5" x14ac:dyDescent="0.3">
      <c r="A318" s="9">
        <v>2023</v>
      </c>
      <c r="B318" s="9">
        <v>8</v>
      </c>
      <c r="C318" s="9" t="s">
        <v>126</v>
      </c>
      <c r="D318" s="9" t="s">
        <v>176</v>
      </c>
      <c r="E318" s="3">
        <v>17117.33416697049</v>
      </c>
    </row>
    <row r="319" spans="1:5" x14ac:dyDescent="0.3">
      <c r="A319" s="9">
        <v>2023</v>
      </c>
      <c r="B319" s="9">
        <v>8</v>
      </c>
      <c r="C319" s="9" t="s">
        <v>128</v>
      </c>
      <c r="D319" s="9" t="s">
        <v>176</v>
      </c>
      <c r="E319" s="3">
        <v>5601.9424839905623</v>
      </c>
    </row>
    <row r="320" spans="1:5" x14ac:dyDescent="0.3">
      <c r="A320" s="9">
        <v>2023</v>
      </c>
      <c r="B320" s="9">
        <v>8</v>
      </c>
      <c r="C320" s="9" t="s">
        <v>131</v>
      </c>
      <c r="D320" s="9" t="s">
        <v>176</v>
      </c>
      <c r="E320" s="3">
        <v>8146.139562201326</v>
      </c>
    </row>
    <row r="321" spans="1:5" x14ac:dyDescent="0.3">
      <c r="A321" s="9">
        <v>2023</v>
      </c>
      <c r="B321" s="9">
        <v>8</v>
      </c>
      <c r="C321" s="9" t="s">
        <v>141</v>
      </c>
      <c r="D321" s="9" t="s">
        <v>176</v>
      </c>
      <c r="E321" s="3">
        <v>2722.8136752947803</v>
      </c>
    </row>
    <row r="322" spans="1:5" x14ac:dyDescent="0.3">
      <c r="A322" s="9">
        <v>2023</v>
      </c>
      <c r="B322" s="9">
        <v>9</v>
      </c>
      <c r="C322" s="9" t="s">
        <v>178</v>
      </c>
      <c r="D322" s="9" t="s">
        <v>176</v>
      </c>
      <c r="E322" s="3">
        <v>7933.0885997004871</v>
      </c>
    </row>
    <row r="323" spans="1:5" x14ac:dyDescent="0.3">
      <c r="A323" s="9">
        <v>2023</v>
      </c>
      <c r="B323" s="9">
        <v>9</v>
      </c>
      <c r="C323" s="9" t="s">
        <v>127</v>
      </c>
      <c r="D323" s="9" t="s">
        <v>176</v>
      </c>
      <c r="E323" s="3">
        <v>2113.6478040540596</v>
      </c>
    </row>
    <row r="324" spans="1:5" x14ac:dyDescent="0.3">
      <c r="A324" s="9">
        <v>2023</v>
      </c>
      <c r="B324" s="9">
        <v>9</v>
      </c>
      <c r="C324" s="9" t="s">
        <v>134</v>
      </c>
      <c r="D324" s="9" t="s">
        <v>176</v>
      </c>
      <c r="E324" s="3">
        <v>11442.329007980599</v>
      </c>
    </row>
    <row r="325" spans="1:5" x14ac:dyDescent="0.3">
      <c r="A325" s="9">
        <v>2023</v>
      </c>
      <c r="B325" s="9">
        <v>9</v>
      </c>
      <c r="C325" s="9" t="s">
        <v>132</v>
      </c>
      <c r="D325" s="9" t="s">
        <v>176</v>
      </c>
      <c r="E325" s="3">
        <v>7232.3721736249563</v>
      </c>
    </row>
    <row r="326" spans="1:5" x14ac:dyDescent="0.3">
      <c r="A326" s="9">
        <v>2023</v>
      </c>
      <c r="B326" s="9">
        <v>9</v>
      </c>
      <c r="C326" s="9" t="s">
        <v>130</v>
      </c>
      <c r="D326" s="9" t="s">
        <v>176</v>
      </c>
      <c r="E326" s="3">
        <v>26181.391716550046</v>
      </c>
    </row>
    <row r="327" spans="1:5" x14ac:dyDescent="0.3">
      <c r="A327" s="9">
        <v>2023</v>
      </c>
      <c r="B327" s="9">
        <v>9</v>
      </c>
      <c r="C327" s="9" t="s">
        <v>129</v>
      </c>
      <c r="D327" s="9" t="s">
        <v>176</v>
      </c>
      <c r="E327" s="3">
        <v>9843.2477528109921</v>
      </c>
    </row>
    <row r="328" spans="1:5" x14ac:dyDescent="0.3">
      <c r="A328" s="9">
        <v>2023</v>
      </c>
      <c r="B328" s="9">
        <v>9</v>
      </c>
      <c r="C328" s="9" t="s">
        <v>126</v>
      </c>
      <c r="D328" s="9" t="s">
        <v>176</v>
      </c>
      <c r="E328" s="3">
        <v>17005.539398795048</v>
      </c>
    </row>
    <row r="329" spans="1:5" x14ac:dyDescent="0.3">
      <c r="A329" s="9">
        <v>2023</v>
      </c>
      <c r="B329" s="9">
        <v>9</v>
      </c>
      <c r="C329" s="9" t="s">
        <v>128</v>
      </c>
      <c r="D329" s="9" t="s">
        <v>176</v>
      </c>
      <c r="E329" s="3">
        <v>5809.72833778728</v>
      </c>
    </row>
    <row r="330" spans="1:5" x14ac:dyDescent="0.3">
      <c r="A330" s="9">
        <v>2023</v>
      </c>
      <c r="B330" s="9">
        <v>9</v>
      </c>
      <c r="C330" s="9" t="s">
        <v>131</v>
      </c>
      <c r="D330" s="9" t="s">
        <v>176</v>
      </c>
      <c r="E330" s="3">
        <v>7940.0943132163247</v>
      </c>
    </row>
    <row r="331" spans="1:5" x14ac:dyDescent="0.3">
      <c r="A331" s="9">
        <v>2023</v>
      </c>
      <c r="B331" s="9">
        <v>9</v>
      </c>
      <c r="C331" s="9" t="s">
        <v>141</v>
      </c>
      <c r="D331" s="9" t="s">
        <v>176</v>
      </c>
      <c r="E331" s="3">
        <v>2774.3914542803809</v>
      </c>
    </row>
    <row r="332" spans="1:5" x14ac:dyDescent="0.3">
      <c r="A332" s="9">
        <v>2023</v>
      </c>
      <c r="B332" s="9">
        <v>10</v>
      </c>
      <c r="C332" s="9" t="s">
        <v>178</v>
      </c>
      <c r="D332" s="9" t="s">
        <v>176</v>
      </c>
      <c r="E332" s="3">
        <v>7877.0188419929473</v>
      </c>
    </row>
    <row r="333" spans="1:5" x14ac:dyDescent="0.3">
      <c r="A333" s="9">
        <v>2023</v>
      </c>
      <c r="B333" s="9">
        <v>10</v>
      </c>
      <c r="C333" s="9" t="s">
        <v>127</v>
      </c>
      <c r="D333" s="9" t="s">
        <v>176</v>
      </c>
      <c r="E333" s="3">
        <v>1995.3023645437324</v>
      </c>
    </row>
    <row r="334" spans="1:5" x14ac:dyDescent="0.3">
      <c r="A334" s="9">
        <v>2023</v>
      </c>
      <c r="B334" s="9">
        <v>10</v>
      </c>
      <c r="C334" s="9" t="s">
        <v>134</v>
      </c>
      <c r="D334" s="9" t="s">
        <v>176</v>
      </c>
      <c r="E334" s="3">
        <v>10944.748620121469</v>
      </c>
    </row>
    <row r="335" spans="1:5" x14ac:dyDescent="0.3">
      <c r="A335" s="9">
        <v>2023</v>
      </c>
      <c r="B335" s="9">
        <v>10</v>
      </c>
      <c r="C335" s="9" t="s">
        <v>132</v>
      </c>
      <c r="D335" s="9" t="s">
        <v>176</v>
      </c>
      <c r="E335" s="3">
        <v>7166.3187636813691</v>
      </c>
    </row>
    <row r="336" spans="1:5" x14ac:dyDescent="0.3">
      <c r="A336" s="9">
        <v>2023</v>
      </c>
      <c r="B336" s="9">
        <v>10</v>
      </c>
      <c r="C336" s="9" t="s">
        <v>130</v>
      </c>
      <c r="D336" s="9" t="s">
        <v>176</v>
      </c>
      <c r="E336" s="3">
        <v>26927.314064050301</v>
      </c>
    </row>
    <row r="337" spans="1:5" x14ac:dyDescent="0.3">
      <c r="A337" s="9">
        <v>2023</v>
      </c>
      <c r="B337" s="9">
        <v>10</v>
      </c>
      <c r="C337" s="9" t="s">
        <v>129</v>
      </c>
      <c r="D337" s="9" t="s">
        <v>176</v>
      </c>
      <c r="E337" s="3">
        <v>10154.170630286048</v>
      </c>
    </row>
    <row r="338" spans="1:5" x14ac:dyDescent="0.3">
      <c r="A338" s="9">
        <v>2023</v>
      </c>
      <c r="B338" s="9">
        <v>10</v>
      </c>
      <c r="C338" s="9" t="s">
        <v>126</v>
      </c>
      <c r="D338" s="9" t="s">
        <v>176</v>
      </c>
      <c r="E338" s="3">
        <v>16895.765051414674</v>
      </c>
    </row>
    <row r="339" spans="1:5" x14ac:dyDescent="0.3">
      <c r="A339" s="9">
        <v>2023</v>
      </c>
      <c r="B339" s="9">
        <v>10</v>
      </c>
      <c r="C339" s="9" t="s">
        <v>128</v>
      </c>
      <c r="D339" s="9" t="s">
        <v>176</v>
      </c>
      <c r="E339" s="3">
        <v>5943.5528367143324</v>
      </c>
    </row>
    <row r="340" spans="1:5" x14ac:dyDescent="0.3">
      <c r="A340" s="9">
        <v>2023</v>
      </c>
      <c r="B340" s="9">
        <v>10</v>
      </c>
      <c r="C340" s="9" t="s">
        <v>131</v>
      </c>
      <c r="D340" s="9" t="s">
        <v>176</v>
      </c>
      <c r="E340" s="3">
        <v>7643.5347765723309</v>
      </c>
    </row>
    <row r="341" spans="1:5" x14ac:dyDescent="0.3">
      <c r="A341" s="9">
        <v>2023</v>
      </c>
      <c r="B341" s="9">
        <v>10</v>
      </c>
      <c r="C341" s="9" t="s">
        <v>141</v>
      </c>
      <c r="D341" s="9" t="s">
        <v>176</v>
      </c>
      <c r="E341" s="3">
        <v>2953.3634697457487</v>
      </c>
    </row>
    <row r="342" spans="1:5" x14ac:dyDescent="0.3">
      <c r="A342" s="9">
        <v>2023</v>
      </c>
      <c r="B342" s="9">
        <v>11</v>
      </c>
      <c r="C342" s="9" t="s">
        <v>178</v>
      </c>
      <c r="D342" s="9" t="s">
        <v>176</v>
      </c>
      <c r="E342" s="3">
        <v>7891.9721429365636</v>
      </c>
    </row>
    <row r="343" spans="1:5" x14ac:dyDescent="0.3">
      <c r="A343" s="9">
        <v>2023</v>
      </c>
      <c r="B343" s="9">
        <v>11</v>
      </c>
      <c r="C343" s="9" t="s">
        <v>127</v>
      </c>
      <c r="D343" s="9" t="s">
        <v>176</v>
      </c>
      <c r="E343" s="3">
        <v>1827.4141257205599</v>
      </c>
    </row>
    <row r="344" spans="1:5" x14ac:dyDescent="0.3">
      <c r="A344" s="9">
        <v>2023</v>
      </c>
      <c r="B344" s="9">
        <v>11</v>
      </c>
      <c r="C344" s="9" t="s">
        <v>134</v>
      </c>
      <c r="D344" s="9" t="s">
        <v>176</v>
      </c>
      <c r="E344" s="3">
        <v>10746.053635545797</v>
      </c>
    </row>
    <row r="345" spans="1:5" x14ac:dyDescent="0.3">
      <c r="A345" s="9">
        <v>2023</v>
      </c>
      <c r="B345" s="9">
        <v>11</v>
      </c>
      <c r="C345" s="9" t="s">
        <v>132</v>
      </c>
      <c r="D345" s="9" t="s">
        <v>176</v>
      </c>
      <c r="E345" s="3">
        <v>7135.9403147859166</v>
      </c>
    </row>
    <row r="346" spans="1:5" x14ac:dyDescent="0.3">
      <c r="A346" s="9">
        <v>2023</v>
      </c>
      <c r="B346" s="9">
        <v>11</v>
      </c>
      <c r="C346" s="9" t="s">
        <v>130</v>
      </c>
      <c r="D346" s="9" t="s">
        <v>176</v>
      </c>
      <c r="E346" s="3">
        <v>27203.657774858184</v>
      </c>
    </row>
    <row r="347" spans="1:5" x14ac:dyDescent="0.3">
      <c r="A347" s="9">
        <v>2023</v>
      </c>
      <c r="B347" s="9">
        <v>11</v>
      </c>
      <c r="C347" s="9" t="s">
        <v>129</v>
      </c>
      <c r="D347" s="9" t="s">
        <v>176</v>
      </c>
      <c r="E347" s="3">
        <v>9926.7410788467387</v>
      </c>
    </row>
    <row r="348" spans="1:5" x14ac:dyDescent="0.3">
      <c r="A348" s="9">
        <v>2023</v>
      </c>
      <c r="B348" s="9">
        <v>11</v>
      </c>
      <c r="C348" s="9" t="s">
        <v>126</v>
      </c>
      <c r="D348" s="9" t="s">
        <v>176</v>
      </c>
      <c r="E348" s="3">
        <v>16586.400133738236</v>
      </c>
    </row>
    <row r="349" spans="1:5" x14ac:dyDescent="0.3">
      <c r="A349" s="9">
        <v>2023</v>
      </c>
      <c r="B349" s="9">
        <v>11</v>
      </c>
      <c r="C349" s="9" t="s">
        <v>128</v>
      </c>
      <c r="D349" s="9" t="s">
        <v>176</v>
      </c>
      <c r="E349" s="3">
        <v>5990.7665569730389</v>
      </c>
    </row>
    <row r="350" spans="1:5" x14ac:dyDescent="0.3">
      <c r="A350" s="9">
        <v>2023</v>
      </c>
      <c r="B350" s="9">
        <v>11</v>
      </c>
      <c r="C350" s="9" t="s">
        <v>131</v>
      </c>
      <c r="D350" s="9" t="s">
        <v>176</v>
      </c>
      <c r="E350" s="3">
        <v>7478.891678677126</v>
      </c>
    </row>
    <row r="351" spans="1:5" x14ac:dyDescent="0.3">
      <c r="A351" s="9">
        <v>2023</v>
      </c>
      <c r="B351" s="9">
        <v>11</v>
      </c>
      <c r="C351" s="9" t="s">
        <v>141</v>
      </c>
      <c r="D351" s="9" t="s">
        <v>176</v>
      </c>
      <c r="E351" s="3">
        <v>2909.790676561398</v>
      </c>
    </row>
    <row r="352" spans="1:5" x14ac:dyDescent="0.3">
      <c r="A352" s="9">
        <v>2023</v>
      </c>
      <c r="B352" s="9">
        <v>12</v>
      </c>
      <c r="C352" s="9" t="s">
        <v>178</v>
      </c>
      <c r="D352" s="9" t="s">
        <v>176</v>
      </c>
      <c r="E352" s="3">
        <v>7882.646769198006</v>
      </c>
    </row>
    <row r="353" spans="1:5" x14ac:dyDescent="0.3">
      <c r="A353" s="9">
        <v>2023</v>
      </c>
      <c r="B353" s="9">
        <v>12</v>
      </c>
      <c r="C353" s="9" t="s">
        <v>127</v>
      </c>
      <c r="D353" s="9" t="s">
        <v>176</v>
      </c>
      <c r="E353" s="3">
        <v>1637.8639029442211</v>
      </c>
    </row>
    <row r="354" spans="1:5" x14ac:dyDescent="0.3">
      <c r="A354" s="9">
        <v>2023</v>
      </c>
      <c r="B354" s="9">
        <v>12</v>
      </c>
      <c r="C354" s="9" t="s">
        <v>134</v>
      </c>
      <c r="D354" s="9" t="s">
        <v>176</v>
      </c>
      <c r="E354" s="3">
        <v>11129.004847800892</v>
      </c>
    </row>
    <row r="355" spans="1:5" x14ac:dyDescent="0.3">
      <c r="A355" s="9">
        <v>2023</v>
      </c>
      <c r="B355" s="9">
        <v>12</v>
      </c>
      <c r="C355" s="9" t="s">
        <v>132</v>
      </c>
      <c r="D355" s="9" t="s">
        <v>176</v>
      </c>
      <c r="E355" s="3">
        <v>7118.3489408117002</v>
      </c>
    </row>
    <row r="356" spans="1:5" x14ac:dyDescent="0.3">
      <c r="A356" s="9">
        <v>2023</v>
      </c>
      <c r="B356" s="9">
        <v>12</v>
      </c>
      <c r="C356" s="9" t="s">
        <v>130</v>
      </c>
      <c r="D356" s="9" t="s">
        <v>176</v>
      </c>
      <c r="E356" s="3">
        <v>27211.988897669758</v>
      </c>
    </row>
    <row r="357" spans="1:5" x14ac:dyDescent="0.3">
      <c r="A357" s="9">
        <v>2023</v>
      </c>
      <c r="B357" s="9">
        <v>12</v>
      </c>
      <c r="C357" s="9" t="s">
        <v>129</v>
      </c>
      <c r="D357" s="9" t="s">
        <v>176</v>
      </c>
      <c r="E357" s="3">
        <v>9794.7008889004355</v>
      </c>
    </row>
    <row r="358" spans="1:5" x14ac:dyDescent="0.3">
      <c r="A358" s="9">
        <v>2023</v>
      </c>
      <c r="B358" s="9">
        <v>12</v>
      </c>
      <c r="C358" s="9" t="s">
        <v>126</v>
      </c>
      <c r="D358" s="9" t="s">
        <v>176</v>
      </c>
      <c r="E358" s="3">
        <v>16817.495990721891</v>
      </c>
    </row>
    <row r="359" spans="1:5" x14ac:dyDescent="0.3">
      <c r="A359" s="9">
        <v>2023</v>
      </c>
      <c r="B359" s="9">
        <v>12</v>
      </c>
      <c r="C359" s="9" t="s">
        <v>128</v>
      </c>
      <c r="D359" s="9" t="s">
        <v>176</v>
      </c>
      <c r="E359" s="3">
        <v>5757.4347946365588</v>
      </c>
    </row>
    <row r="360" spans="1:5" x14ac:dyDescent="0.3">
      <c r="A360" s="9">
        <v>2023</v>
      </c>
      <c r="B360" s="9">
        <v>12</v>
      </c>
      <c r="C360" s="9" t="s">
        <v>131</v>
      </c>
      <c r="D360" s="9" t="s">
        <v>176</v>
      </c>
      <c r="E360" s="3">
        <v>7526.071668783331</v>
      </c>
    </row>
    <row r="361" spans="1:5" x14ac:dyDescent="0.3">
      <c r="A361" s="9">
        <v>2023</v>
      </c>
      <c r="B361" s="9">
        <v>12</v>
      </c>
      <c r="C361" s="9" t="s">
        <v>141</v>
      </c>
      <c r="D361" s="9" t="s">
        <v>176</v>
      </c>
      <c r="E361" s="3">
        <v>2969.6691138890365</v>
      </c>
    </row>
    <row r="362" spans="1:5" x14ac:dyDescent="0.3">
      <c r="A362" s="9">
        <v>2024</v>
      </c>
      <c r="B362" s="9">
        <v>1</v>
      </c>
      <c r="C362" s="9" t="s">
        <v>178</v>
      </c>
      <c r="D362" s="9" t="s">
        <v>176</v>
      </c>
      <c r="E362" s="3">
        <v>8042.6450153236638</v>
      </c>
    </row>
    <row r="363" spans="1:5" x14ac:dyDescent="0.3">
      <c r="A363" s="9">
        <v>2024</v>
      </c>
      <c r="B363" s="9">
        <v>1</v>
      </c>
      <c r="C363" s="9" t="s">
        <v>127</v>
      </c>
      <c r="D363" s="9" t="s">
        <v>176</v>
      </c>
      <c r="E363" s="3">
        <v>1783.8383216271584</v>
      </c>
    </row>
    <row r="364" spans="1:5" x14ac:dyDescent="0.3">
      <c r="A364" s="9">
        <v>2024</v>
      </c>
      <c r="B364" s="9">
        <v>1</v>
      </c>
      <c r="C364" s="9" t="s">
        <v>134</v>
      </c>
      <c r="D364" s="9" t="s">
        <v>176</v>
      </c>
      <c r="E364" s="3">
        <v>10651.97520723693</v>
      </c>
    </row>
    <row r="365" spans="1:5" x14ac:dyDescent="0.3">
      <c r="A365" s="9">
        <v>2024</v>
      </c>
      <c r="B365" s="9">
        <v>1</v>
      </c>
      <c r="C365" s="9" t="s">
        <v>132</v>
      </c>
      <c r="D365" s="9" t="s">
        <v>176</v>
      </c>
      <c r="E365" s="3">
        <v>7362.6702596929008</v>
      </c>
    </row>
    <row r="366" spans="1:5" x14ac:dyDescent="0.3">
      <c r="A366" s="9">
        <v>2024</v>
      </c>
      <c r="B366" s="9">
        <v>1</v>
      </c>
      <c r="C366" s="9" t="s">
        <v>130</v>
      </c>
      <c r="D366" s="9" t="s">
        <v>176</v>
      </c>
      <c r="E366" s="3">
        <v>25071.831005094919</v>
      </c>
    </row>
    <row r="367" spans="1:5" x14ac:dyDescent="0.3">
      <c r="A367" s="9">
        <v>2024</v>
      </c>
      <c r="B367" s="9">
        <v>1</v>
      </c>
      <c r="C367" s="9" t="s">
        <v>129</v>
      </c>
      <c r="D367" s="9" t="s">
        <v>176</v>
      </c>
      <c r="E367" s="3">
        <v>9931.2956223449764</v>
      </c>
    </row>
    <row r="368" spans="1:5" x14ac:dyDescent="0.3">
      <c r="A368" s="9">
        <v>2024</v>
      </c>
      <c r="B368" s="9">
        <v>1</v>
      </c>
      <c r="C368" s="9" t="s">
        <v>126</v>
      </c>
      <c r="D368" s="9" t="s">
        <v>176</v>
      </c>
      <c r="E368" s="3">
        <v>16274.03863326628</v>
      </c>
    </row>
    <row r="369" spans="1:5" x14ac:dyDescent="0.3">
      <c r="A369" s="9">
        <v>2024</v>
      </c>
      <c r="B369" s="9">
        <v>1</v>
      </c>
      <c r="C369" s="9" t="s">
        <v>128</v>
      </c>
      <c r="D369" s="9" t="s">
        <v>176</v>
      </c>
      <c r="E369" s="3">
        <v>5663.7802773124886</v>
      </c>
    </row>
    <row r="370" spans="1:5" x14ac:dyDescent="0.3">
      <c r="A370" s="9">
        <v>2024</v>
      </c>
      <c r="B370" s="9">
        <v>1</v>
      </c>
      <c r="C370" s="9" t="s">
        <v>131</v>
      </c>
      <c r="D370" s="9" t="s">
        <v>176</v>
      </c>
      <c r="E370" s="3">
        <v>7797.940666486531</v>
      </c>
    </row>
    <row r="371" spans="1:5" x14ac:dyDescent="0.3">
      <c r="A371" s="9">
        <v>2024</v>
      </c>
      <c r="B371" s="9">
        <v>1</v>
      </c>
      <c r="C371" s="9" t="s">
        <v>141</v>
      </c>
      <c r="D371" s="9" t="s">
        <v>176</v>
      </c>
      <c r="E371" s="3">
        <v>2963.0920801661614</v>
      </c>
    </row>
    <row r="372" spans="1:5" x14ac:dyDescent="0.3">
      <c r="A372" s="9">
        <v>2024</v>
      </c>
      <c r="B372" s="9">
        <v>2</v>
      </c>
      <c r="C372" s="9" t="s">
        <v>178</v>
      </c>
      <c r="D372" s="9" t="s">
        <v>176</v>
      </c>
      <c r="E372" s="3">
        <v>8035.9355491117403</v>
      </c>
    </row>
    <row r="373" spans="1:5" x14ac:dyDescent="0.3">
      <c r="A373" s="9">
        <v>2024</v>
      </c>
      <c r="B373" s="9">
        <v>2</v>
      </c>
      <c r="C373" s="9" t="s">
        <v>127</v>
      </c>
      <c r="D373" s="9" t="s">
        <v>176</v>
      </c>
      <c r="E373" s="3">
        <v>1963.102686567162</v>
      </c>
    </row>
    <row r="374" spans="1:5" x14ac:dyDescent="0.3">
      <c r="A374" s="9">
        <v>2024</v>
      </c>
      <c r="B374" s="9">
        <v>2</v>
      </c>
      <c r="C374" s="9" t="s">
        <v>134</v>
      </c>
      <c r="D374" s="9" t="s">
        <v>176</v>
      </c>
      <c r="E374" s="3">
        <v>11227.930461457738</v>
      </c>
    </row>
    <row r="375" spans="1:5" x14ac:dyDescent="0.3">
      <c r="A375" s="9">
        <v>2024</v>
      </c>
      <c r="B375" s="9">
        <v>2</v>
      </c>
      <c r="C375" s="9" t="s">
        <v>132</v>
      </c>
      <c r="D375" s="9" t="s">
        <v>176</v>
      </c>
      <c r="E375" s="3">
        <v>7323.4469048378123</v>
      </c>
    </row>
    <row r="376" spans="1:5" x14ac:dyDescent="0.3">
      <c r="A376" s="9">
        <v>2024</v>
      </c>
      <c r="B376" s="9">
        <v>2</v>
      </c>
      <c r="C376" s="9" t="s">
        <v>130</v>
      </c>
      <c r="D376" s="9" t="s">
        <v>176</v>
      </c>
      <c r="E376" s="3">
        <v>26075.143163273486</v>
      </c>
    </row>
    <row r="377" spans="1:5" x14ac:dyDescent="0.3">
      <c r="A377" s="9">
        <v>2024</v>
      </c>
      <c r="B377" s="9">
        <v>2</v>
      </c>
      <c r="C377" s="9" t="s">
        <v>129</v>
      </c>
      <c r="D377" s="9" t="s">
        <v>176</v>
      </c>
      <c r="E377" s="3">
        <v>9965.5464470259376</v>
      </c>
    </row>
    <row r="378" spans="1:5" x14ac:dyDescent="0.3">
      <c r="A378" s="9">
        <v>2024</v>
      </c>
      <c r="B378" s="9">
        <v>2</v>
      </c>
      <c r="C378" s="9" t="s">
        <v>126</v>
      </c>
      <c r="D378" s="9" t="s">
        <v>176</v>
      </c>
      <c r="E378" s="3">
        <v>16209.277418340098</v>
      </c>
    </row>
    <row r="379" spans="1:5" x14ac:dyDescent="0.3">
      <c r="A379" s="9">
        <v>2024</v>
      </c>
      <c r="B379" s="9">
        <v>2</v>
      </c>
      <c r="C379" s="9" t="s">
        <v>128</v>
      </c>
      <c r="D379" s="9" t="s">
        <v>176</v>
      </c>
      <c r="E379" s="3">
        <v>6104.4488898949676</v>
      </c>
    </row>
    <row r="380" spans="1:5" x14ac:dyDescent="0.3">
      <c r="A380" s="9">
        <v>2024</v>
      </c>
      <c r="B380" s="9">
        <v>2</v>
      </c>
      <c r="C380" s="9" t="s">
        <v>131</v>
      </c>
      <c r="D380" s="9" t="s">
        <v>176</v>
      </c>
      <c r="E380" s="3">
        <v>7892.5206959856341</v>
      </c>
    </row>
    <row r="381" spans="1:5" x14ac:dyDescent="0.3">
      <c r="A381" s="9">
        <v>2024</v>
      </c>
      <c r="B381" s="9">
        <v>2</v>
      </c>
      <c r="C381" s="9" t="s">
        <v>141</v>
      </c>
      <c r="D381" s="9" t="s">
        <v>176</v>
      </c>
      <c r="E381" s="3">
        <v>2799.2758645285794</v>
      </c>
    </row>
    <row r="382" spans="1:5" x14ac:dyDescent="0.3">
      <c r="A382" s="9">
        <v>2024</v>
      </c>
      <c r="B382" s="9">
        <v>3</v>
      </c>
      <c r="C382" s="9" t="s">
        <v>178</v>
      </c>
      <c r="D382" s="9" t="s">
        <v>176</v>
      </c>
      <c r="E382" s="3">
        <v>7830.8497866268171</v>
      </c>
    </row>
    <row r="383" spans="1:5" x14ac:dyDescent="0.3">
      <c r="A383" s="9">
        <v>2024</v>
      </c>
      <c r="B383" s="9">
        <v>3</v>
      </c>
      <c r="C383" s="9" t="s">
        <v>127</v>
      </c>
      <c r="D383" s="9" t="s">
        <v>176</v>
      </c>
      <c r="E383" s="3">
        <v>2162.1637980639448</v>
      </c>
    </row>
    <row r="384" spans="1:5" x14ac:dyDescent="0.3">
      <c r="A384" s="9">
        <v>2024</v>
      </c>
      <c r="B384" s="9">
        <v>3</v>
      </c>
      <c r="C384" s="9" t="s">
        <v>134</v>
      </c>
      <c r="D384" s="9" t="s">
        <v>176</v>
      </c>
      <c r="E384" s="3">
        <v>11454.447174021241</v>
      </c>
    </row>
    <row r="385" spans="1:5" x14ac:dyDescent="0.3">
      <c r="A385" s="9">
        <v>2024</v>
      </c>
      <c r="B385" s="9">
        <v>3</v>
      </c>
      <c r="C385" s="9" t="s">
        <v>132</v>
      </c>
      <c r="D385" s="9" t="s">
        <v>176</v>
      </c>
      <c r="E385" s="3">
        <v>7207.7868040319527</v>
      </c>
    </row>
    <row r="386" spans="1:5" x14ac:dyDescent="0.3">
      <c r="A386" s="9">
        <v>2024</v>
      </c>
      <c r="B386" s="9">
        <v>3</v>
      </c>
      <c r="C386" s="9" t="s">
        <v>130</v>
      </c>
      <c r="D386" s="9" t="s">
        <v>176</v>
      </c>
      <c r="E386" s="3">
        <v>27142.515978148876</v>
      </c>
    </row>
    <row r="387" spans="1:5" x14ac:dyDescent="0.3">
      <c r="A387" s="9">
        <v>2024</v>
      </c>
      <c r="B387" s="9">
        <v>3</v>
      </c>
      <c r="C387" s="9" t="s">
        <v>129</v>
      </c>
      <c r="D387" s="9" t="s">
        <v>176</v>
      </c>
      <c r="E387" s="3">
        <v>9665.1774721027959</v>
      </c>
    </row>
    <row r="388" spans="1:5" x14ac:dyDescent="0.3">
      <c r="A388" s="9">
        <v>2024</v>
      </c>
      <c r="B388" s="9">
        <v>3</v>
      </c>
      <c r="C388" s="9" t="s">
        <v>126</v>
      </c>
      <c r="D388" s="9" t="s">
        <v>176</v>
      </c>
      <c r="E388" s="3">
        <v>16866.138945243565</v>
      </c>
    </row>
    <row r="389" spans="1:5" x14ac:dyDescent="0.3">
      <c r="A389" s="9">
        <v>2024</v>
      </c>
      <c r="B389" s="9">
        <v>3</v>
      </c>
      <c r="C389" s="9" t="s">
        <v>128</v>
      </c>
      <c r="D389" s="9" t="s">
        <v>176</v>
      </c>
      <c r="E389" s="3">
        <v>6013.0831876295761</v>
      </c>
    </row>
    <row r="390" spans="1:5" x14ac:dyDescent="0.3">
      <c r="A390" s="9">
        <v>2024</v>
      </c>
      <c r="B390" s="9">
        <v>3</v>
      </c>
      <c r="C390" s="9" t="s">
        <v>131</v>
      </c>
      <c r="D390" s="9" t="s">
        <v>176</v>
      </c>
      <c r="E390" s="3">
        <v>8015.3023346134269</v>
      </c>
    </row>
    <row r="391" spans="1:5" x14ac:dyDescent="0.3">
      <c r="A391" s="9">
        <v>2024</v>
      </c>
      <c r="B391" s="9">
        <v>3</v>
      </c>
      <c r="C391" s="9" t="s">
        <v>141</v>
      </c>
      <c r="D391" s="9" t="s">
        <v>176</v>
      </c>
      <c r="E391" s="3">
        <v>2535.5909957624694</v>
      </c>
    </row>
    <row r="392" spans="1:5" x14ac:dyDescent="0.3">
      <c r="A392" s="9">
        <v>2024</v>
      </c>
      <c r="B392" s="9">
        <v>4</v>
      </c>
      <c r="C392" s="9" t="s">
        <v>178</v>
      </c>
      <c r="D392" s="9" t="s">
        <v>176</v>
      </c>
      <c r="E392" s="3">
        <v>7238.8260498868849</v>
      </c>
    </row>
    <row r="393" spans="1:5" x14ac:dyDescent="0.3">
      <c r="A393" s="9">
        <v>2024</v>
      </c>
      <c r="B393" s="9">
        <v>4</v>
      </c>
      <c r="C393" s="9" t="s">
        <v>127</v>
      </c>
      <c r="D393" s="9" t="s">
        <v>176</v>
      </c>
      <c r="E393" s="3">
        <v>2060.0756866506222</v>
      </c>
    </row>
    <row r="394" spans="1:5" x14ac:dyDescent="0.3">
      <c r="A394" s="9">
        <v>2024</v>
      </c>
      <c r="B394" s="9">
        <v>4</v>
      </c>
      <c r="C394" s="9" t="s">
        <v>134</v>
      </c>
      <c r="D394" s="9" t="s">
        <v>176</v>
      </c>
      <c r="E394" s="3">
        <v>10355.399178016318</v>
      </c>
    </row>
    <row r="395" spans="1:5" x14ac:dyDescent="0.3">
      <c r="A395" s="9">
        <v>2024</v>
      </c>
      <c r="B395" s="9">
        <v>4</v>
      </c>
      <c r="C395" s="9" t="s">
        <v>132</v>
      </c>
      <c r="D395" s="9" t="s">
        <v>176</v>
      </c>
      <c r="E395" s="3">
        <v>6860.7274016948304</v>
      </c>
    </row>
    <row r="396" spans="1:5" x14ac:dyDescent="0.3">
      <c r="A396" s="9">
        <v>2024</v>
      </c>
      <c r="B396" s="9">
        <v>4</v>
      </c>
      <c r="C396" s="9" t="s">
        <v>130</v>
      </c>
      <c r="D396" s="9" t="s">
        <v>176</v>
      </c>
      <c r="E396" s="3">
        <v>24288.608021745851</v>
      </c>
    </row>
    <row r="397" spans="1:5" x14ac:dyDescent="0.3">
      <c r="A397" s="9">
        <v>2024</v>
      </c>
      <c r="B397" s="9">
        <v>4</v>
      </c>
      <c r="C397" s="9" t="s">
        <v>129</v>
      </c>
      <c r="D397" s="9" t="s">
        <v>176</v>
      </c>
      <c r="E397" s="3">
        <v>8915.5047117352569</v>
      </c>
    </row>
    <row r="398" spans="1:5" x14ac:dyDescent="0.3">
      <c r="A398" s="9">
        <v>2024</v>
      </c>
      <c r="B398" s="9">
        <v>4</v>
      </c>
      <c r="C398" s="9" t="s">
        <v>126</v>
      </c>
      <c r="D398" s="9" t="s">
        <v>176</v>
      </c>
      <c r="E398" s="3">
        <v>15599.210318118836</v>
      </c>
    </row>
    <row r="399" spans="1:5" x14ac:dyDescent="0.3">
      <c r="A399" s="9">
        <v>2024</v>
      </c>
      <c r="B399" s="9">
        <v>4</v>
      </c>
      <c r="C399" s="9" t="s">
        <v>128</v>
      </c>
      <c r="D399" s="9" t="s">
        <v>176</v>
      </c>
      <c r="E399" s="3">
        <v>5469.7990864197527</v>
      </c>
    </row>
    <row r="400" spans="1:5" x14ac:dyDescent="0.3">
      <c r="A400" s="9">
        <v>2024</v>
      </c>
      <c r="B400" s="9">
        <v>4</v>
      </c>
      <c r="C400" s="9" t="s">
        <v>131</v>
      </c>
      <c r="D400" s="9" t="s">
        <v>176</v>
      </c>
      <c r="E400" s="3">
        <v>7547.3571959066585</v>
      </c>
    </row>
    <row r="401" spans="1:5" x14ac:dyDescent="0.3">
      <c r="A401" s="9">
        <v>2024</v>
      </c>
      <c r="B401" s="9">
        <v>4</v>
      </c>
      <c r="C401" s="9" t="s">
        <v>141</v>
      </c>
      <c r="D401" s="9" t="s">
        <v>176</v>
      </c>
      <c r="E401" s="3">
        <v>2255.9651681542587</v>
      </c>
    </row>
    <row r="402" spans="1:5" x14ac:dyDescent="0.3">
      <c r="A402" s="9">
        <v>2024</v>
      </c>
      <c r="B402" s="9">
        <v>5</v>
      </c>
      <c r="C402" s="9" t="s">
        <v>178</v>
      </c>
      <c r="D402" s="9" t="s">
        <v>176</v>
      </c>
      <c r="E402" s="3">
        <v>7438.5703869745021</v>
      </c>
    </row>
    <row r="403" spans="1:5" x14ac:dyDescent="0.3">
      <c r="A403" s="9">
        <v>2024</v>
      </c>
      <c r="B403" s="9">
        <v>5</v>
      </c>
      <c r="C403" s="9" t="s">
        <v>127</v>
      </c>
      <c r="D403" s="9" t="s">
        <v>176</v>
      </c>
      <c r="E403" s="3">
        <v>2025.6692171544632</v>
      </c>
    </row>
    <row r="404" spans="1:5" x14ac:dyDescent="0.3">
      <c r="A404" s="9">
        <v>2024</v>
      </c>
      <c r="B404" s="9">
        <v>5</v>
      </c>
      <c r="C404" s="9" t="s">
        <v>134</v>
      </c>
      <c r="D404" s="9" t="s">
        <v>176</v>
      </c>
      <c r="E404" s="3">
        <v>10881.579496556877</v>
      </c>
    </row>
    <row r="405" spans="1:5" x14ac:dyDescent="0.3">
      <c r="A405" s="9">
        <v>2024</v>
      </c>
      <c r="B405" s="9">
        <v>5</v>
      </c>
      <c r="C405" s="9" t="s">
        <v>132</v>
      </c>
      <c r="D405" s="9" t="s">
        <v>176</v>
      </c>
      <c r="E405" s="3">
        <v>6946.0370134566947</v>
      </c>
    </row>
    <row r="406" spans="1:5" x14ac:dyDescent="0.3">
      <c r="A406" s="9">
        <v>2024</v>
      </c>
      <c r="B406" s="9">
        <v>5</v>
      </c>
      <c r="C406" s="9" t="s">
        <v>130</v>
      </c>
      <c r="D406" s="9" t="s">
        <v>176</v>
      </c>
      <c r="E406" s="3">
        <v>24872.071994798702</v>
      </c>
    </row>
    <row r="407" spans="1:5" x14ac:dyDescent="0.3">
      <c r="A407" s="9">
        <v>2024</v>
      </c>
      <c r="B407" s="9">
        <v>5</v>
      </c>
      <c r="C407" s="9" t="s">
        <v>129</v>
      </c>
      <c r="D407" s="9" t="s">
        <v>176</v>
      </c>
      <c r="E407" s="3">
        <v>9279.4433765839731</v>
      </c>
    </row>
    <row r="408" spans="1:5" x14ac:dyDescent="0.3">
      <c r="A408" s="9">
        <v>2024</v>
      </c>
      <c r="B408" s="9">
        <v>5</v>
      </c>
      <c r="C408" s="9" t="s">
        <v>126</v>
      </c>
      <c r="D408" s="9" t="s">
        <v>176</v>
      </c>
      <c r="E408" s="3">
        <v>15959.279203411492</v>
      </c>
    </row>
    <row r="409" spans="1:5" x14ac:dyDescent="0.3">
      <c r="A409" s="9">
        <v>2024</v>
      </c>
      <c r="B409" s="9">
        <v>5</v>
      </c>
      <c r="C409" s="9" t="s">
        <v>128</v>
      </c>
      <c r="D409" s="9" t="s">
        <v>176</v>
      </c>
      <c r="E409" s="3">
        <v>5569.64884203367</v>
      </c>
    </row>
    <row r="410" spans="1:5" x14ac:dyDescent="0.3">
      <c r="A410" s="9">
        <v>2024</v>
      </c>
      <c r="B410" s="9">
        <v>5</v>
      </c>
      <c r="C410" s="9" t="s">
        <v>131</v>
      </c>
      <c r="D410" s="9" t="s">
        <v>176</v>
      </c>
      <c r="E410" s="3">
        <v>7891.6144457820965</v>
      </c>
    </row>
    <row r="411" spans="1:5" x14ac:dyDescent="0.3">
      <c r="A411" s="9">
        <v>2024</v>
      </c>
      <c r="B411" s="9">
        <v>5</v>
      </c>
      <c r="C411" s="9" t="s">
        <v>141</v>
      </c>
      <c r="D411" s="9" t="s">
        <v>176</v>
      </c>
      <c r="E411" s="3">
        <v>2287.1437122117272</v>
      </c>
    </row>
    <row r="412" spans="1:5" x14ac:dyDescent="0.3">
      <c r="A412" s="9">
        <v>2024</v>
      </c>
      <c r="B412" s="9">
        <v>6</v>
      </c>
      <c r="C412" s="9" t="s">
        <v>178</v>
      </c>
      <c r="D412" s="9" t="s">
        <v>176</v>
      </c>
      <c r="E412" s="3">
        <v>7532.4178889486257</v>
      </c>
    </row>
    <row r="413" spans="1:5" x14ac:dyDescent="0.3">
      <c r="A413" s="9">
        <v>2024</v>
      </c>
      <c r="B413" s="9">
        <v>6</v>
      </c>
      <c r="C413" s="9" t="s">
        <v>127</v>
      </c>
      <c r="D413" s="9" t="s">
        <v>176</v>
      </c>
      <c r="E413" s="3">
        <v>2117.5940025558361</v>
      </c>
    </row>
    <row r="414" spans="1:5" x14ac:dyDescent="0.3">
      <c r="A414" s="9">
        <v>2024</v>
      </c>
      <c r="B414" s="9">
        <v>6</v>
      </c>
      <c r="C414" s="9" t="s">
        <v>134</v>
      </c>
      <c r="D414" s="9" t="s">
        <v>176</v>
      </c>
      <c r="E414" s="3">
        <v>11157.862430166519</v>
      </c>
    </row>
    <row r="415" spans="1:5" x14ac:dyDescent="0.3">
      <c r="A415" s="9">
        <v>2024</v>
      </c>
      <c r="B415" s="9">
        <v>6</v>
      </c>
      <c r="C415" s="9" t="s">
        <v>132</v>
      </c>
      <c r="D415" s="9" t="s">
        <v>176</v>
      </c>
      <c r="E415" s="3">
        <v>6988.4654774992387</v>
      </c>
    </row>
    <row r="416" spans="1:5" x14ac:dyDescent="0.3">
      <c r="A416" s="9">
        <v>2024</v>
      </c>
      <c r="B416" s="9">
        <v>6</v>
      </c>
      <c r="C416" s="9" t="s">
        <v>130</v>
      </c>
      <c r="D416" s="9" t="s">
        <v>176</v>
      </c>
      <c r="E416" s="3">
        <v>25008.138695714024</v>
      </c>
    </row>
    <row r="417" spans="1:5" x14ac:dyDescent="0.3">
      <c r="A417" s="9">
        <v>2024</v>
      </c>
      <c r="B417" s="9">
        <v>6</v>
      </c>
      <c r="C417" s="9" t="s">
        <v>129</v>
      </c>
      <c r="D417" s="9" t="s">
        <v>176</v>
      </c>
      <c r="E417" s="3">
        <v>9147.2661225345528</v>
      </c>
    </row>
    <row r="418" spans="1:5" x14ac:dyDescent="0.3">
      <c r="A418" s="9">
        <v>2024</v>
      </c>
      <c r="B418" s="9">
        <v>6</v>
      </c>
      <c r="C418" s="9" t="s">
        <v>126</v>
      </c>
      <c r="D418" s="9" t="s">
        <v>176</v>
      </c>
      <c r="E418" s="3">
        <v>15835.927043875638</v>
      </c>
    </row>
    <row r="419" spans="1:5" x14ac:dyDescent="0.3">
      <c r="A419" s="9">
        <v>2024</v>
      </c>
      <c r="B419" s="9">
        <v>6</v>
      </c>
      <c r="C419" s="9" t="s">
        <v>128</v>
      </c>
      <c r="D419" s="9" t="s">
        <v>176</v>
      </c>
      <c r="E419" s="3">
        <v>5626.3988486904091</v>
      </c>
    </row>
    <row r="420" spans="1:5" x14ac:dyDescent="0.3">
      <c r="A420" s="9">
        <v>2024</v>
      </c>
      <c r="B420" s="9">
        <v>6</v>
      </c>
      <c r="C420" s="9" t="s">
        <v>131</v>
      </c>
      <c r="D420" s="9" t="s">
        <v>176</v>
      </c>
      <c r="E420" s="3">
        <v>7619.1043997003171</v>
      </c>
    </row>
    <row r="421" spans="1:5" x14ac:dyDescent="0.3">
      <c r="A421" s="9">
        <v>2024</v>
      </c>
      <c r="B421" s="9">
        <v>6</v>
      </c>
      <c r="C421" s="9" t="s">
        <v>141</v>
      </c>
      <c r="D421" s="9" t="s">
        <v>176</v>
      </c>
      <c r="E421" s="3">
        <v>2401.7686586485202</v>
      </c>
    </row>
    <row r="422" spans="1:5" x14ac:dyDescent="0.3">
      <c r="A422" s="9">
        <v>2024</v>
      </c>
      <c r="B422" s="9">
        <v>7</v>
      </c>
      <c r="C422" s="9" t="s">
        <v>178</v>
      </c>
      <c r="D422" s="9" t="s">
        <v>176</v>
      </c>
      <c r="E422" s="3">
        <v>7609.2385073816404</v>
      </c>
    </row>
    <row r="423" spans="1:5" x14ac:dyDescent="0.3">
      <c r="A423" s="9">
        <v>2024</v>
      </c>
      <c r="B423" s="9">
        <v>7</v>
      </c>
      <c r="C423" s="9" t="s">
        <v>127</v>
      </c>
      <c r="D423" s="9" t="s">
        <v>176</v>
      </c>
      <c r="E423" s="3">
        <v>2120.8679586821563</v>
      </c>
    </row>
    <row r="424" spans="1:5" x14ac:dyDescent="0.3">
      <c r="A424" s="9">
        <v>2024</v>
      </c>
      <c r="B424" s="9">
        <v>7</v>
      </c>
      <c r="C424" s="9" t="s">
        <v>134</v>
      </c>
      <c r="D424" s="9" t="s">
        <v>176</v>
      </c>
      <c r="E424" s="3">
        <v>11031.079533465718</v>
      </c>
    </row>
    <row r="425" spans="1:5" x14ac:dyDescent="0.3">
      <c r="A425" s="9">
        <v>2024</v>
      </c>
      <c r="B425" s="9">
        <v>7</v>
      </c>
      <c r="C425" s="9" t="s">
        <v>132</v>
      </c>
      <c r="D425" s="9" t="s">
        <v>176</v>
      </c>
      <c r="E425" s="3">
        <v>7002.1310848050125</v>
      </c>
    </row>
    <row r="426" spans="1:5" x14ac:dyDescent="0.3">
      <c r="A426" s="9">
        <v>2024</v>
      </c>
      <c r="B426" s="9">
        <v>7</v>
      </c>
      <c r="C426" s="9" t="s">
        <v>130</v>
      </c>
      <c r="D426" s="9" t="s">
        <v>176</v>
      </c>
      <c r="E426" s="3">
        <v>26452.034872235683</v>
      </c>
    </row>
    <row r="427" spans="1:5" x14ac:dyDescent="0.3">
      <c r="A427" s="9">
        <v>2024</v>
      </c>
      <c r="B427" s="9">
        <v>7</v>
      </c>
      <c r="C427" s="9" t="s">
        <v>129</v>
      </c>
      <c r="D427" s="9" t="s">
        <v>176</v>
      </c>
      <c r="E427" s="3">
        <v>9451.4050291255899</v>
      </c>
    </row>
    <row r="428" spans="1:5" x14ac:dyDescent="0.3">
      <c r="A428" s="9">
        <v>2024</v>
      </c>
      <c r="B428" s="9">
        <v>7</v>
      </c>
      <c r="C428" s="9" t="s">
        <v>126</v>
      </c>
      <c r="D428" s="9" t="s">
        <v>176</v>
      </c>
      <c r="E428" s="3">
        <v>16535.819980594431</v>
      </c>
    </row>
    <row r="429" spans="1:5" x14ac:dyDescent="0.3">
      <c r="A429" s="9">
        <v>2024</v>
      </c>
      <c r="B429" s="9">
        <v>7</v>
      </c>
      <c r="C429" s="9" t="s">
        <v>128</v>
      </c>
      <c r="D429" s="9" t="s">
        <v>176</v>
      </c>
      <c r="E429" s="3">
        <v>5373.7550126156439</v>
      </c>
    </row>
    <row r="430" spans="1:5" x14ac:dyDescent="0.3">
      <c r="A430" s="9">
        <v>2024</v>
      </c>
      <c r="B430" s="9">
        <v>7</v>
      </c>
      <c r="C430" s="9" t="s">
        <v>131</v>
      </c>
      <c r="D430" s="9" t="s">
        <v>176</v>
      </c>
      <c r="E430" s="3">
        <v>7657.7469530443759</v>
      </c>
    </row>
    <row r="431" spans="1:5" x14ac:dyDescent="0.3">
      <c r="A431" s="9">
        <v>2024</v>
      </c>
      <c r="B431" s="9">
        <v>7</v>
      </c>
      <c r="C431" s="9" t="s">
        <v>141</v>
      </c>
      <c r="D431" s="9" t="s">
        <v>176</v>
      </c>
      <c r="E431" s="3">
        <v>2505.2860236717852</v>
      </c>
    </row>
    <row r="432" spans="1:5" x14ac:dyDescent="0.3">
      <c r="A432" s="9">
        <v>2024</v>
      </c>
      <c r="B432" s="9">
        <v>8</v>
      </c>
      <c r="C432" s="9" t="s">
        <v>178</v>
      </c>
      <c r="D432" s="9" t="s">
        <v>176</v>
      </c>
      <c r="E432" s="3">
        <v>7623.6665528609929</v>
      </c>
    </row>
    <row r="433" spans="1:5" x14ac:dyDescent="0.3">
      <c r="A433" s="9">
        <v>2024</v>
      </c>
      <c r="B433" s="9">
        <v>8</v>
      </c>
      <c r="C433" s="9" t="s">
        <v>127</v>
      </c>
      <c r="D433" s="9" t="s">
        <v>176</v>
      </c>
      <c r="E433" s="3">
        <v>2141.8168382503195</v>
      </c>
    </row>
    <row r="434" spans="1:5" x14ac:dyDescent="0.3">
      <c r="A434" s="9">
        <v>2024</v>
      </c>
      <c r="B434" s="9">
        <v>8</v>
      </c>
      <c r="C434" s="9" t="s">
        <v>134</v>
      </c>
      <c r="D434" s="9" t="s">
        <v>176</v>
      </c>
      <c r="E434" s="3">
        <v>11323.868307713876</v>
      </c>
    </row>
    <row r="435" spans="1:5" x14ac:dyDescent="0.3">
      <c r="A435" s="9">
        <v>2024</v>
      </c>
      <c r="B435" s="9">
        <v>8</v>
      </c>
      <c r="C435" s="9" t="s">
        <v>132</v>
      </c>
      <c r="D435" s="9" t="s">
        <v>176</v>
      </c>
      <c r="E435" s="3">
        <v>6979.2059373813463</v>
      </c>
    </row>
    <row r="436" spans="1:5" x14ac:dyDescent="0.3">
      <c r="A436" s="9">
        <v>2024</v>
      </c>
      <c r="B436" s="9">
        <v>8</v>
      </c>
      <c r="C436" s="9" t="s">
        <v>130</v>
      </c>
      <c r="D436" s="9" t="s">
        <v>176</v>
      </c>
      <c r="E436" s="3">
        <v>24850.643434418325</v>
      </c>
    </row>
    <row r="437" spans="1:5" x14ac:dyDescent="0.3">
      <c r="A437" s="9">
        <v>2024</v>
      </c>
      <c r="B437" s="9">
        <v>8</v>
      </c>
      <c r="C437" s="9" t="s">
        <v>129</v>
      </c>
      <c r="D437" s="9" t="s">
        <v>176</v>
      </c>
      <c r="E437" s="3">
        <v>9455.6137240072367</v>
      </c>
    </row>
    <row r="438" spans="1:5" x14ac:dyDescent="0.3">
      <c r="A438" s="9">
        <v>2024</v>
      </c>
      <c r="B438" s="9">
        <v>8</v>
      </c>
      <c r="C438" s="9" t="s">
        <v>126</v>
      </c>
      <c r="D438" s="9" t="s">
        <v>176</v>
      </c>
      <c r="E438" s="3">
        <v>16449.439582189487</v>
      </c>
    </row>
    <row r="439" spans="1:5" x14ac:dyDescent="0.3">
      <c r="A439" s="9">
        <v>2024</v>
      </c>
      <c r="B439" s="9">
        <v>8</v>
      </c>
      <c r="C439" s="9" t="s">
        <v>128</v>
      </c>
      <c r="D439" s="9" t="s">
        <v>176</v>
      </c>
      <c r="E439" s="3">
        <v>5815.670407148119</v>
      </c>
    </row>
    <row r="440" spans="1:5" x14ac:dyDescent="0.3">
      <c r="A440" s="9">
        <v>2024</v>
      </c>
      <c r="B440" s="9">
        <v>8</v>
      </c>
      <c r="C440" s="9" t="s">
        <v>131</v>
      </c>
      <c r="D440" s="9" t="s">
        <v>176</v>
      </c>
      <c r="E440" s="3">
        <v>7559.854615263318</v>
      </c>
    </row>
    <row r="441" spans="1:5" x14ac:dyDescent="0.3">
      <c r="A441" s="9">
        <v>2024</v>
      </c>
      <c r="B441" s="9">
        <v>8</v>
      </c>
      <c r="C441" s="9" t="s">
        <v>141</v>
      </c>
      <c r="D441" s="9" t="s">
        <v>176</v>
      </c>
      <c r="E441" s="3">
        <v>2669.0700538324527</v>
      </c>
    </row>
    <row r="442" spans="1:5" x14ac:dyDescent="0.3">
      <c r="A442" s="9">
        <v>2024</v>
      </c>
      <c r="B442" s="9">
        <v>9</v>
      </c>
      <c r="C442" s="9" t="s">
        <v>178</v>
      </c>
      <c r="D442" s="9" t="s">
        <v>176</v>
      </c>
      <c r="E442" s="3">
        <v>7660.8936419627407</v>
      </c>
    </row>
    <row r="443" spans="1:5" x14ac:dyDescent="0.3">
      <c r="A443" s="9">
        <v>2024</v>
      </c>
      <c r="B443" s="9">
        <v>9</v>
      </c>
      <c r="C443" s="9" t="s">
        <v>127</v>
      </c>
      <c r="D443" s="9" t="s">
        <v>176</v>
      </c>
      <c r="E443" s="3">
        <v>2188.8223174145423</v>
      </c>
    </row>
    <row r="444" spans="1:5" x14ac:dyDescent="0.3">
      <c r="A444" s="9">
        <v>2024</v>
      </c>
      <c r="B444" s="9">
        <v>9</v>
      </c>
      <c r="C444" s="9" t="s">
        <v>134</v>
      </c>
      <c r="D444" s="9" t="s">
        <v>176</v>
      </c>
      <c r="E444" s="3">
        <v>10882.57489732598</v>
      </c>
    </row>
    <row r="445" spans="1:5" x14ac:dyDescent="0.3">
      <c r="A445" s="9">
        <v>2024</v>
      </c>
      <c r="B445" s="9">
        <v>9</v>
      </c>
      <c r="C445" s="9" t="s">
        <v>132</v>
      </c>
      <c r="D445" s="9" t="s">
        <v>176</v>
      </c>
      <c r="E445" s="3">
        <v>6973.0859838951192</v>
      </c>
    </row>
    <row r="446" spans="1:5" x14ac:dyDescent="0.3">
      <c r="A446" s="9">
        <v>2024</v>
      </c>
      <c r="B446" s="9">
        <v>9</v>
      </c>
      <c r="C446" s="9" t="s">
        <v>130</v>
      </c>
      <c r="D446" s="9" t="s">
        <v>176</v>
      </c>
      <c r="E446" s="3">
        <v>24396.590633177198</v>
      </c>
    </row>
    <row r="447" spans="1:5" x14ac:dyDescent="0.3">
      <c r="A447" s="9">
        <v>2024</v>
      </c>
      <c r="B447" s="9">
        <v>9</v>
      </c>
      <c r="C447" s="9" t="s">
        <v>129</v>
      </c>
      <c r="D447" s="9" t="s">
        <v>176</v>
      </c>
      <c r="E447" s="3">
        <v>9591.8891558723444</v>
      </c>
    </row>
    <row r="448" spans="1:5" x14ac:dyDescent="0.3">
      <c r="A448" s="9">
        <v>2024</v>
      </c>
      <c r="B448" s="9">
        <v>9</v>
      </c>
      <c r="C448" s="9" t="s">
        <v>126</v>
      </c>
      <c r="D448" s="9" t="s">
        <v>176</v>
      </c>
      <c r="E448" s="3">
        <v>16070.571446536329</v>
      </c>
    </row>
    <row r="449" spans="1:5" x14ac:dyDescent="0.3">
      <c r="A449" s="9">
        <v>2024</v>
      </c>
      <c r="B449" s="9">
        <v>9</v>
      </c>
      <c r="C449" s="9" t="s">
        <v>128</v>
      </c>
      <c r="D449" s="9" t="s">
        <v>176</v>
      </c>
      <c r="E449" s="3">
        <v>5772.1631877339987</v>
      </c>
    </row>
    <row r="450" spans="1:5" x14ac:dyDescent="0.3">
      <c r="A450" s="9">
        <v>2024</v>
      </c>
      <c r="B450" s="9">
        <v>9</v>
      </c>
      <c r="C450" s="9" t="s">
        <v>131</v>
      </c>
      <c r="D450" s="9" t="s">
        <v>176</v>
      </c>
      <c r="E450" s="3">
        <v>7336.7654933594113</v>
      </c>
    </row>
    <row r="451" spans="1:5" x14ac:dyDescent="0.3">
      <c r="A451" s="9">
        <v>2024</v>
      </c>
      <c r="B451" s="9">
        <v>9</v>
      </c>
      <c r="C451" s="9" t="s">
        <v>141</v>
      </c>
      <c r="D451" s="9" t="s">
        <v>176</v>
      </c>
      <c r="E451" s="3">
        <v>2726.0720481566973</v>
      </c>
    </row>
    <row r="452" spans="1:5" s="21" customFormat="1" x14ac:dyDescent="0.3">
      <c r="A452" s="9">
        <v>2024</v>
      </c>
      <c r="B452" s="9">
        <v>10</v>
      </c>
      <c r="C452" s="9" t="s">
        <v>178</v>
      </c>
      <c r="D452" s="9" t="s">
        <v>176</v>
      </c>
      <c r="E452" s="3">
        <v>7615.8600229878248</v>
      </c>
    </row>
    <row r="453" spans="1:5" s="21" customFormat="1" x14ac:dyDescent="0.3">
      <c r="A453" s="9">
        <v>2024</v>
      </c>
      <c r="B453" s="9">
        <v>10</v>
      </c>
      <c r="C453" s="9" t="s">
        <v>127</v>
      </c>
      <c r="D453" s="9" t="s">
        <v>176</v>
      </c>
      <c r="E453" s="3">
        <v>2040.3486238532109</v>
      </c>
    </row>
    <row r="454" spans="1:5" s="21" customFormat="1" x14ac:dyDescent="0.3">
      <c r="A454" s="9">
        <v>2024</v>
      </c>
      <c r="B454" s="9">
        <v>10</v>
      </c>
      <c r="C454" s="9" t="s">
        <v>134</v>
      </c>
      <c r="D454" s="9" t="s">
        <v>176</v>
      </c>
      <c r="E454" s="3">
        <v>10890.023887704068</v>
      </c>
    </row>
    <row r="455" spans="1:5" s="21" customFormat="1" x14ac:dyDescent="0.3">
      <c r="A455" s="9">
        <v>2024</v>
      </c>
      <c r="B455" s="9">
        <v>10</v>
      </c>
      <c r="C455" s="9" t="s">
        <v>132</v>
      </c>
      <c r="D455" s="9" t="s">
        <v>176</v>
      </c>
      <c r="E455" s="3">
        <v>6879.9654249953119</v>
      </c>
    </row>
    <row r="456" spans="1:5" s="21" customFormat="1" x14ac:dyDescent="0.3">
      <c r="A456" s="9">
        <v>2024</v>
      </c>
      <c r="B456" s="9">
        <v>10</v>
      </c>
      <c r="C456" s="9" t="s">
        <v>130</v>
      </c>
      <c r="D456" s="9" t="s">
        <v>176</v>
      </c>
      <c r="E456" s="3">
        <v>24144.466880551452</v>
      </c>
    </row>
    <row r="457" spans="1:5" s="21" customFormat="1" x14ac:dyDescent="0.3">
      <c r="A457" s="9">
        <v>2024</v>
      </c>
      <c r="B457" s="9">
        <v>10</v>
      </c>
      <c r="C457" s="9" t="s">
        <v>129</v>
      </c>
      <c r="D457" s="9" t="s">
        <v>176</v>
      </c>
      <c r="E457" s="3">
        <v>9692.0029097054448</v>
      </c>
    </row>
    <row r="458" spans="1:5" s="21" customFormat="1" x14ac:dyDescent="0.3">
      <c r="A458" s="9">
        <v>2024</v>
      </c>
      <c r="B458" s="9">
        <v>10</v>
      </c>
      <c r="C458" s="9" t="s">
        <v>126</v>
      </c>
      <c r="D458" s="9" t="s">
        <v>176</v>
      </c>
      <c r="E458" s="3">
        <v>16371.03186065923</v>
      </c>
    </row>
    <row r="459" spans="1:5" s="21" customFormat="1" x14ac:dyDescent="0.3">
      <c r="A459" s="9">
        <v>2024</v>
      </c>
      <c r="B459" s="9">
        <v>10</v>
      </c>
      <c r="C459" s="9" t="s">
        <v>128</v>
      </c>
      <c r="D459" s="9" t="s">
        <v>176</v>
      </c>
      <c r="E459" s="3">
        <v>5789.286895864474</v>
      </c>
    </row>
    <row r="460" spans="1:5" s="21" customFormat="1" x14ac:dyDescent="0.3">
      <c r="A460" s="9">
        <v>2024</v>
      </c>
      <c r="B460" s="9">
        <v>10</v>
      </c>
      <c r="C460" s="9" t="s">
        <v>131</v>
      </c>
      <c r="D460" s="9" t="s">
        <v>176</v>
      </c>
      <c r="E460" s="3">
        <v>7368.6359574160879</v>
      </c>
    </row>
    <row r="461" spans="1:5" s="21" customFormat="1" x14ac:dyDescent="0.3">
      <c r="A461" s="9">
        <v>2024</v>
      </c>
      <c r="B461" s="9">
        <v>10</v>
      </c>
      <c r="C461" s="9" t="s">
        <v>141</v>
      </c>
      <c r="D461" s="9" t="s">
        <v>176</v>
      </c>
      <c r="E461" s="3">
        <v>2814.0930445479489</v>
      </c>
    </row>
    <row r="462" spans="1:5" s="21" customFormat="1" x14ac:dyDescent="0.3">
      <c r="A462" s="9">
        <v>2024</v>
      </c>
      <c r="B462" s="9">
        <v>11</v>
      </c>
      <c r="C462" s="9" t="s">
        <v>178</v>
      </c>
      <c r="D462" s="9" t="s">
        <v>176</v>
      </c>
      <c r="E462" s="3">
        <v>7510.4865920057482</v>
      </c>
    </row>
    <row r="463" spans="1:5" s="21" customFormat="1" x14ac:dyDescent="0.3">
      <c r="A463" s="9">
        <v>2024</v>
      </c>
      <c r="B463" s="9">
        <v>11</v>
      </c>
      <c r="C463" s="9" t="s">
        <v>127</v>
      </c>
      <c r="D463" s="9" t="s">
        <v>176</v>
      </c>
      <c r="E463" s="3">
        <v>1505.2595437378759</v>
      </c>
    </row>
    <row r="464" spans="1:5" s="21" customFormat="1" x14ac:dyDescent="0.3">
      <c r="A464" s="9">
        <v>2024</v>
      </c>
      <c r="B464" s="9">
        <v>11</v>
      </c>
      <c r="C464" s="9" t="s">
        <v>134</v>
      </c>
      <c r="D464" s="9" t="s">
        <v>176</v>
      </c>
      <c r="E464" s="3">
        <v>10263.95375470816</v>
      </c>
    </row>
    <row r="465" spans="1:5" s="21" customFormat="1" x14ac:dyDescent="0.3">
      <c r="A465" s="9">
        <v>2024</v>
      </c>
      <c r="B465" s="9">
        <v>11</v>
      </c>
      <c r="C465" s="9" t="s">
        <v>132</v>
      </c>
      <c r="D465" s="9" t="s">
        <v>176</v>
      </c>
      <c r="E465" s="3">
        <v>6814.7020678831886</v>
      </c>
    </row>
    <row r="466" spans="1:5" s="21" customFormat="1" x14ac:dyDescent="0.3">
      <c r="A466" s="9">
        <v>2024</v>
      </c>
      <c r="B466" s="9">
        <v>11</v>
      </c>
      <c r="C466" s="9" t="s">
        <v>130</v>
      </c>
      <c r="D466" s="9" t="s">
        <v>176</v>
      </c>
      <c r="E466" s="3">
        <v>24362.101672406054</v>
      </c>
    </row>
    <row r="467" spans="1:5" s="21" customFormat="1" x14ac:dyDescent="0.3">
      <c r="A467" s="9">
        <v>2024</v>
      </c>
      <c r="B467" s="9">
        <v>11</v>
      </c>
      <c r="C467" s="9" t="s">
        <v>129</v>
      </c>
      <c r="D467" s="9" t="s">
        <v>176</v>
      </c>
      <c r="E467" s="3">
        <v>9411.5562988502243</v>
      </c>
    </row>
    <row r="468" spans="1:5" s="21" customFormat="1" x14ac:dyDescent="0.3">
      <c r="A468" s="9">
        <v>2024</v>
      </c>
      <c r="B468" s="9">
        <v>11</v>
      </c>
      <c r="C468" s="9" t="s">
        <v>126</v>
      </c>
      <c r="D468" s="9" t="s">
        <v>176</v>
      </c>
      <c r="E468" s="3">
        <v>15577.586636909025</v>
      </c>
    </row>
    <row r="469" spans="1:5" s="21" customFormat="1" x14ac:dyDescent="0.3">
      <c r="A469" s="9">
        <v>2024</v>
      </c>
      <c r="B469" s="9">
        <v>11</v>
      </c>
      <c r="C469" s="9" t="s">
        <v>128</v>
      </c>
      <c r="D469" s="9" t="s">
        <v>176</v>
      </c>
      <c r="E469" s="3">
        <v>5546.9319390465535</v>
      </c>
    </row>
    <row r="470" spans="1:5" s="21" customFormat="1" x14ac:dyDescent="0.3">
      <c r="A470" s="9">
        <v>2024</v>
      </c>
      <c r="B470" s="9">
        <v>11</v>
      </c>
      <c r="C470" s="9" t="s">
        <v>131</v>
      </c>
      <c r="D470" s="9" t="s">
        <v>176</v>
      </c>
      <c r="E470" s="3">
        <v>6989.1001119615348</v>
      </c>
    </row>
    <row r="471" spans="1:5" s="21" customFormat="1" x14ac:dyDescent="0.3">
      <c r="A471" s="9">
        <v>2024</v>
      </c>
      <c r="B471" s="9">
        <v>11</v>
      </c>
      <c r="C471" s="9" t="s">
        <v>141</v>
      </c>
      <c r="D471" s="9" t="s">
        <v>176</v>
      </c>
      <c r="E471" s="3">
        <v>2795.9775626221999</v>
      </c>
    </row>
    <row r="472" spans="1:5" s="21" customFormat="1" x14ac:dyDescent="0.3">
      <c r="A472" s="9">
        <v>2024</v>
      </c>
      <c r="B472" s="9">
        <v>12</v>
      </c>
      <c r="C472" s="9" t="s">
        <v>178</v>
      </c>
      <c r="D472" s="9" t="s">
        <v>176</v>
      </c>
      <c r="E472" s="3">
        <v>7346.2372560295526</v>
      </c>
    </row>
    <row r="473" spans="1:5" s="21" customFormat="1" x14ac:dyDescent="0.3">
      <c r="A473" s="9">
        <v>2024</v>
      </c>
      <c r="B473" s="9">
        <v>12</v>
      </c>
      <c r="C473" s="9" t="s">
        <v>127</v>
      </c>
      <c r="D473" s="9" t="s">
        <v>176</v>
      </c>
      <c r="E473" s="3">
        <v>1263.7907912910043</v>
      </c>
    </row>
    <row r="474" spans="1:5" s="21" customFormat="1" x14ac:dyDescent="0.3">
      <c r="A474" s="9">
        <v>2024</v>
      </c>
      <c r="B474" s="9">
        <v>12</v>
      </c>
      <c r="C474" s="9" t="s">
        <v>134</v>
      </c>
      <c r="D474" s="9" t="s">
        <v>176</v>
      </c>
      <c r="E474" s="3">
        <v>10514.649327238563</v>
      </c>
    </row>
    <row r="475" spans="1:5" s="21" customFormat="1" x14ac:dyDescent="0.3">
      <c r="A475" s="9">
        <v>2024</v>
      </c>
      <c r="B475" s="9">
        <v>12</v>
      </c>
      <c r="C475" s="9" t="s">
        <v>132</v>
      </c>
      <c r="D475" s="9" t="s">
        <v>176</v>
      </c>
      <c r="E475" s="3">
        <v>6704.7032116418031</v>
      </c>
    </row>
    <row r="476" spans="1:5" s="21" customFormat="1" x14ac:dyDescent="0.3">
      <c r="A476" s="9">
        <v>2024</v>
      </c>
      <c r="B476" s="9">
        <v>12</v>
      </c>
      <c r="C476" s="9" t="s">
        <v>130</v>
      </c>
      <c r="D476" s="9" t="s">
        <v>176</v>
      </c>
      <c r="E476" s="3">
        <v>23311.342203574153</v>
      </c>
    </row>
    <row r="477" spans="1:5" s="21" customFormat="1" x14ac:dyDescent="0.3">
      <c r="A477" s="9">
        <v>2024</v>
      </c>
      <c r="B477" s="9">
        <v>12</v>
      </c>
      <c r="C477" s="9" t="s">
        <v>129</v>
      </c>
      <c r="D477" s="9" t="s">
        <v>176</v>
      </c>
      <c r="E477" s="3">
        <v>9351.5700074642518</v>
      </c>
    </row>
    <row r="478" spans="1:5" s="21" customFormat="1" x14ac:dyDescent="0.3">
      <c r="A478" s="9">
        <v>2024</v>
      </c>
      <c r="B478" s="9">
        <v>12</v>
      </c>
      <c r="C478" s="9" t="s">
        <v>126</v>
      </c>
      <c r="D478" s="9" t="s">
        <v>176</v>
      </c>
      <c r="E478" s="3">
        <v>15505.36112801972</v>
      </c>
    </row>
    <row r="479" spans="1:5" s="21" customFormat="1" x14ac:dyDescent="0.3">
      <c r="A479" s="9">
        <v>2024</v>
      </c>
      <c r="B479" s="9">
        <v>12</v>
      </c>
      <c r="C479" s="9" t="s">
        <v>128</v>
      </c>
      <c r="D479" s="9" t="s">
        <v>176</v>
      </c>
      <c r="E479" s="3">
        <v>5585.7889172395553</v>
      </c>
    </row>
    <row r="480" spans="1:5" s="21" customFormat="1" x14ac:dyDescent="0.3">
      <c r="A480" s="9">
        <v>2024</v>
      </c>
      <c r="B480" s="9">
        <v>12</v>
      </c>
      <c r="C480" s="9" t="s">
        <v>131</v>
      </c>
      <c r="D480" s="9" t="s">
        <v>176</v>
      </c>
      <c r="E480" s="3">
        <v>7504.6329317391574</v>
      </c>
    </row>
    <row r="481" spans="1:5" s="21" customFormat="1" x14ac:dyDescent="0.3">
      <c r="A481" s="9">
        <v>2024</v>
      </c>
      <c r="B481" s="9">
        <v>12</v>
      </c>
      <c r="C481" s="9" t="s">
        <v>141</v>
      </c>
      <c r="D481" s="9" t="s">
        <v>176</v>
      </c>
      <c r="E481" s="3">
        <v>2894.6639676708378</v>
      </c>
    </row>
    <row r="482" spans="1:5" s="21" customFormat="1" x14ac:dyDescent="0.3">
      <c r="A482" s="9">
        <v>2025</v>
      </c>
      <c r="B482" s="9">
        <v>1</v>
      </c>
      <c r="C482" s="9" t="s">
        <v>178</v>
      </c>
      <c r="D482" s="9" t="s">
        <v>176</v>
      </c>
      <c r="E482" s="3">
        <v>7561.0033906382241</v>
      </c>
    </row>
    <row r="483" spans="1:5" s="21" customFormat="1" x14ac:dyDescent="0.3">
      <c r="A483" s="9">
        <v>2025</v>
      </c>
      <c r="B483" s="9">
        <v>1</v>
      </c>
      <c r="C483" s="9" t="s">
        <v>127</v>
      </c>
      <c r="D483" s="9" t="s">
        <v>176</v>
      </c>
      <c r="E483" s="3">
        <v>1318.5304559304154</v>
      </c>
    </row>
    <row r="484" spans="1:5" s="21" customFormat="1" x14ac:dyDescent="0.3">
      <c r="A484" s="9">
        <v>2025</v>
      </c>
      <c r="B484" s="9">
        <v>1</v>
      </c>
      <c r="C484" s="9" t="s">
        <v>134</v>
      </c>
      <c r="D484" s="9" t="s">
        <v>176</v>
      </c>
      <c r="E484" s="3">
        <v>9929.4473253462493</v>
      </c>
    </row>
    <row r="485" spans="1:5" s="21" customFormat="1" x14ac:dyDescent="0.3">
      <c r="A485" s="9">
        <v>2025</v>
      </c>
      <c r="B485" s="9">
        <v>1</v>
      </c>
      <c r="C485" s="9" t="s">
        <v>132</v>
      </c>
      <c r="D485" s="9" t="s">
        <v>176</v>
      </c>
      <c r="E485" s="3">
        <v>7003.7319400377173</v>
      </c>
    </row>
    <row r="486" spans="1:5" s="21" customFormat="1" x14ac:dyDescent="0.3">
      <c r="A486" s="9">
        <v>2025</v>
      </c>
      <c r="B486" s="9">
        <v>1</v>
      </c>
      <c r="C486" s="9" t="s">
        <v>130</v>
      </c>
      <c r="D486" s="9" t="s">
        <v>176</v>
      </c>
      <c r="E486" s="3">
        <v>22734.810889042019</v>
      </c>
    </row>
    <row r="487" spans="1:5" s="21" customFormat="1" x14ac:dyDescent="0.3">
      <c r="A487" s="9">
        <v>2025</v>
      </c>
      <c r="B487" s="9">
        <v>1</v>
      </c>
      <c r="C487" s="9" t="s">
        <v>129</v>
      </c>
      <c r="D487" s="9" t="s">
        <v>176</v>
      </c>
      <c r="E487" s="3">
        <v>9706.9624547068597</v>
      </c>
    </row>
    <row r="488" spans="1:5" s="21" customFormat="1" x14ac:dyDescent="0.3">
      <c r="A488" s="9">
        <v>2025</v>
      </c>
      <c r="B488" s="9">
        <v>1</v>
      </c>
      <c r="C488" s="9" t="s">
        <v>126</v>
      </c>
      <c r="D488" s="9" t="s">
        <v>176</v>
      </c>
      <c r="E488" s="3">
        <v>15168.602466621609</v>
      </c>
    </row>
    <row r="489" spans="1:5" s="21" customFormat="1" x14ac:dyDescent="0.3">
      <c r="A489" s="9">
        <v>2025</v>
      </c>
      <c r="B489" s="9">
        <v>1</v>
      </c>
      <c r="C489" s="9" t="s">
        <v>128</v>
      </c>
      <c r="D489" s="9" t="s">
        <v>176</v>
      </c>
      <c r="E489" s="3">
        <v>5506.7021491914447</v>
      </c>
    </row>
    <row r="490" spans="1:5" s="21" customFormat="1" x14ac:dyDescent="0.3">
      <c r="A490" s="9">
        <v>2025</v>
      </c>
      <c r="B490" s="9">
        <v>1</v>
      </c>
      <c r="C490" s="9" t="s">
        <v>131</v>
      </c>
      <c r="D490" s="9" t="s">
        <v>176</v>
      </c>
      <c r="E490" s="3">
        <v>7947.7637055247606</v>
      </c>
    </row>
    <row r="491" spans="1:5" s="21" customFormat="1" x14ac:dyDescent="0.3">
      <c r="A491" s="9">
        <v>2025</v>
      </c>
      <c r="B491" s="9">
        <v>1</v>
      </c>
      <c r="C491" s="9" t="s">
        <v>141</v>
      </c>
      <c r="D491" s="9" t="s">
        <v>176</v>
      </c>
      <c r="E491" s="3">
        <v>2849.3920939133868</v>
      </c>
    </row>
    <row r="492" spans="1:5" s="21" customFormat="1" x14ac:dyDescent="0.3">
      <c r="A492" s="9">
        <v>2025</v>
      </c>
      <c r="B492" s="9">
        <v>2</v>
      </c>
      <c r="C492" s="9" t="s">
        <v>178</v>
      </c>
      <c r="D492" s="9" t="s">
        <v>176</v>
      </c>
      <c r="E492" s="3">
        <v>7595.1125635524213</v>
      </c>
    </row>
    <row r="493" spans="1:5" s="21" customFormat="1" x14ac:dyDescent="0.3">
      <c r="A493" s="9">
        <v>2025</v>
      </c>
      <c r="B493" s="9">
        <v>2</v>
      </c>
      <c r="C493" s="9" t="s">
        <v>127</v>
      </c>
      <c r="D493" s="9" t="s">
        <v>176</v>
      </c>
      <c r="E493" s="3">
        <v>1819.9890479426772</v>
      </c>
    </row>
    <row r="494" spans="1:5" s="21" customFormat="1" x14ac:dyDescent="0.3">
      <c r="A494" s="9">
        <v>2025</v>
      </c>
      <c r="B494" s="9">
        <v>2</v>
      </c>
      <c r="C494" s="9" t="s">
        <v>134</v>
      </c>
      <c r="D494" s="9" t="s">
        <v>176</v>
      </c>
      <c r="E494" s="3">
        <v>10452.897199454192</v>
      </c>
    </row>
    <row r="495" spans="1:5" s="21" customFormat="1" x14ac:dyDescent="0.3">
      <c r="A495" s="9">
        <v>2025</v>
      </c>
      <c r="B495" s="9">
        <v>2</v>
      </c>
      <c r="C495" s="9" t="s">
        <v>132</v>
      </c>
      <c r="D495" s="9" t="s">
        <v>176</v>
      </c>
      <c r="E495" s="3">
        <v>6972.2686221324821</v>
      </c>
    </row>
    <row r="496" spans="1:5" s="21" customFormat="1" x14ac:dyDescent="0.3">
      <c r="A496" s="9">
        <v>2025</v>
      </c>
      <c r="B496" s="9">
        <v>2</v>
      </c>
      <c r="C496" s="9" t="s">
        <v>130</v>
      </c>
      <c r="D496" s="9" t="s">
        <v>176</v>
      </c>
      <c r="E496" s="3">
        <v>22340.515880903749</v>
      </c>
    </row>
    <row r="497" spans="1:5" s="21" customFormat="1" x14ac:dyDescent="0.3">
      <c r="A497" s="9">
        <v>2025</v>
      </c>
      <c r="B497" s="9">
        <v>2</v>
      </c>
      <c r="C497" s="9" t="s">
        <v>129</v>
      </c>
      <c r="D497" s="9" t="s">
        <v>176</v>
      </c>
      <c r="E497" s="3">
        <v>10286.549324540716</v>
      </c>
    </row>
    <row r="498" spans="1:5" s="21" customFormat="1" x14ac:dyDescent="0.3">
      <c r="A498" s="9">
        <v>2025</v>
      </c>
      <c r="B498" s="9">
        <v>2</v>
      </c>
      <c r="C498" s="9" t="s">
        <v>126</v>
      </c>
      <c r="D498" s="9" t="s">
        <v>176</v>
      </c>
      <c r="E498" s="3">
        <v>15318.683265622472</v>
      </c>
    </row>
    <row r="499" spans="1:5" s="21" customFormat="1" x14ac:dyDescent="0.3">
      <c r="A499" s="9">
        <v>2025</v>
      </c>
      <c r="B499" s="9">
        <v>2</v>
      </c>
      <c r="C499" s="9" t="s">
        <v>128</v>
      </c>
      <c r="D499" s="9" t="s">
        <v>176</v>
      </c>
      <c r="E499" s="3">
        <v>5859.4225242889934</v>
      </c>
    </row>
    <row r="500" spans="1:5" s="21" customFormat="1" x14ac:dyDescent="0.3">
      <c r="A500" s="9">
        <v>2025</v>
      </c>
      <c r="B500" s="9">
        <v>2</v>
      </c>
      <c r="C500" s="9" t="s">
        <v>131</v>
      </c>
      <c r="D500" s="9" t="s">
        <v>176</v>
      </c>
      <c r="E500" s="3">
        <v>7945.548270284371</v>
      </c>
    </row>
    <row r="501" spans="1:5" s="21" customFormat="1" x14ac:dyDescent="0.3">
      <c r="A501" s="9">
        <v>2025</v>
      </c>
      <c r="B501" s="9">
        <v>2</v>
      </c>
      <c r="C501" s="9" t="s">
        <v>141</v>
      </c>
      <c r="D501" s="9" t="s">
        <v>176</v>
      </c>
      <c r="E501" s="3">
        <v>2665.0165341984502</v>
      </c>
    </row>
    <row r="502" spans="1:5" s="21" customFormat="1" x14ac:dyDescent="0.3">
      <c r="A502" s="9">
        <v>2025</v>
      </c>
      <c r="B502" s="9">
        <v>3</v>
      </c>
      <c r="C502" s="9" t="s">
        <v>178</v>
      </c>
      <c r="D502" s="9" t="s">
        <v>176</v>
      </c>
      <c r="E502" s="3">
        <v>7302.8788275243114</v>
      </c>
    </row>
    <row r="503" spans="1:5" s="21" customFormat="1" x14ac:dyDescent="0.3">
      <c r="A503" s="9">
        <v>2025</v>
      </c>
      <c r="B503" s="9">
        <v>3</v>
      </c>
      <c r="C503" s="9" t="s">
        <v>127</v>
      </c>
      <c r="D503" s="9" t="s">
        <v>176</v>
      </c>
      <c r="E503" s="3">
        <v>2418.8830817116436</v>
      </c>
    </row>
    <row r="504" spans="1:5" s="21" customFormat="1" x14ac:dyDescent="0.3">
      <c r="A504" s="9">
        <v>2025</v>
      </c>
      <c r="B504" s="9">
        <v>3</v>
      </c>
      <c r="C504" s="9" t="s">
        <v>134</v>
      </c>
      <c r="D504" s="9" t="s">
        <v>176</v>
      </c>
      <c r="E504" s="3">
        <v>10477.522670772109</v>
      </c>
    </row>
    <row r="505" spans="1:5" s="21" customFormat="1" x14ac:dyDescent="0.3">
      <c r="A505" s="9">
        <v>2025</v>
      </c>
      <c r="B505" s="9">
        <v>3</v>
      </c>
      <c r="C505" s="9" t="s">
        <v>132</v>
      </c>
      <c r="D505" s="9" t="s">
        <v>176</v>
      </c>
      <c r="E505" s="3">
        <v>6790.1976337540345</v>
      </c>
    </row>
    <row r="506" spans="1:5" s="21" customFormat="1" x14ac:dyDescent="0.3">
      <c r="A506" s="9">
        <v>2025</v>
      </c>
      <c r="B506" s="9">
        <v>3</v>
      </c>
      <c r="C506" s="9" t="s">
        <v>130</v>
      </c>
      <c r="D506" s="9" t="s">
        <v>176</v>
      </c>
      <c r="E506" s="3">
        <v>23157.178211552073</v>
      </c>
    </row>
    <row r="507" spans="1:5" s="21" customFormat="1" x14ac:dyDescent="0.3">
      <c r="A507" s="9">
        <v>2025</v>
      </c>
      <c r="B507" s="9">
        <v>3</v>
      </c>
      <c r="C507" s="9" t="s">
        <v>129</v>
      </c>
      <c r="D507" s="9" t="s">
        <v>176</v>
      </c>
      <c r="E507" s="3">
        <v>9885.509265934792</v>
      </c>
    </row>
    <row r="508" spans="1:5" s="21" customFormat="1" x14ac:dyDescent="0.3">
      <c r="A508" s="9">
        <v>2025</v>
      </c>
      <c r="B508" s="9">
        <v>3</v>
      </c>
      <c r="C508" s="9" t="s">
        <v>126</v>
      </c>
      <c r="D508" s="9" t="s">
        <v>176</v>
      </c>
      <c r="E508" s="3">
        <v>15151.233849387032</v>
      </c>
    </row>
    <row r="509" spans="1:5" s="21" customFormat="1" x14ac:dyDescent="0.3">
      <c r="A509" s="9">
        <v>2025</v>
      </c>
      <c r="B509" s="9">
        <v>3</v>
      </c>
      <c r="C509" s="9" t="s">
        <v>128</v>
      </c>
      <c r="D509" s="9" t="s">
        <v>176</v>
      </c>
      <c r="E509" s="3">
        <v>5696.2267131221743</v>
      </c>
    </row>
    <row r="510" spans="1:5" s="21" customFormat="1" x14ac:dyDescent="0.3">
      <c r="A510" s="9">
        <v>2025</v>
      </c>
      <c r="B510" s="9">
        <v>3</v>
      </c>
      <c r="C510" s="9" t="s">
        <v>131</v>
      </c>
      <c r="D510" s="9" t="s">
        <v>176</v>
      </c>
      <c r="E510" s="3">
        <v>7774.1330945674026</v>
      </c>
    </row>
    <row r="511" spans="1:5" s="21" customFormat="1" x14ac:dyDescent="0.3">
      <c r="A511" s="9">
        <v>2025</v>
      </c>
      <c r="B511" s="9">
        <v>3</v>
      </c>
      <c r="C511" s="9" t="s">
        <v>141</v>
      </c>
      <c r="D511" s="9" t="s">
        <v>176</v>
      </c>
      <c r="E511" s="3">
        <v>2415.7843406098023</v>
      </c>
    </row>
    <row r="512" spans="1:5" s="21" customFormat="1" x14ac:dyDescent="0.3">
      <c r="A512" s="9">
        <v>2025</v>
      </c>
      <c r="B512" s="9">
        <v>4</v>
      </c>
      <c r="C512" s="9" t="s">
        <v>178</v>
      </c>
      <c r="D512" s="9" t="s">
        <v>176</v>
      </c>
      <c r="E512" s="3">
        <v>6952.301250493304</v>
      </c>
    </row>
    <row r="513" spans="1:5" s="21" customFormat="1" x14ac:dyDescent="0.3">
      <c r="A513" s="9">
        <v>2025</v>
      </c>
      <c r="B513" s="9">
        <v>4</v>
      </c>
      <c r="C513" s="9" t="s">
        <v>127</v>
      </c>
      <c r="D513" s="9" t="s">
        <v>176</v>
      </c>
      <c r="E513" s="3">
        <v>2382.2161392445364</v>
      </c>
    </row>
    <row r="514" spans="1:5" s="21" customFormat="1" x14ac:dyDescent="0.3">
      <c r="A514" s="9">
        <v>2025</v>
      </c>
      <c r="B514" s="9">
        <v>4</v>
      </c>
      <c r="C514" s="9" t="s">
        <v>134</v>
      </c>
      <c r="D514" s="9" t="s">
        <v>176</v>
      </c>
      <c r="E514" s="3">
        <v>9734.7084012153118</v>
      </c>
    </row>
    <row r="515" spans="1:5" s="21" customFormat="1" x14ac:dyDescent="0.3">
      <c r="A515" s="9">
        <v>2025</v>
      </c>
      <c r="B515" s="9">
        <v>4</v>
      </c>
      <c r="C515" s="9" t="s">
        <v>132</v>
      </c>
      <c r="D515" s="9" t="s">
        <v>176</v>
      </c>
      <c r="E515" s="3">
        <v>6615.2510286293427</v>
      </c>
    </row>
    <row r="516" spans="1:5" s="21" customFormat="1" x14ac:dyDescent="0.3">
      <c r="A516" s="9">
        <v>2025</v>
      </c>
      <c r="B516" s="9">
        <v>4</v>
      </c>
      <c r="C516" s="9" t="s">
        <v>130</v>
      </c>
      <c r="D516" s="9" t="s">
        <v>176</v>
      </c>
      <c r="E516" s="3">
        <v>21105.155375894963</v>
      </c>
    </row>
    <row r="517" spans="1:5" s="21" customFormat="1" x14ac:dyDescent="0.3">
      <c r="A517" s="9">
        <v>2025</v>
      </c>
      <c r="B517" s="9">
        <v>4</v>
      </c>
      <c r="C517" s="9" t="s">
        <v>129</v>
      </c>
      <c r="D517" s="9" t="s">
        <v>176</v>
      </c>
      <c r="E517" s="3">
        <v>9213.9601755039403</v>
      </c>
    </row>
    <row r="518" spans="1:5" s="21" customFormat="1" x14ac:dyDescent="0.3">
      <c r="A518" s="9">
        <v>2025</v>
      </c>
      <c r="B518" s="9">
        <v>4</v>
      </c>
      <c r="C518" s="9" t="s">
        <v>126</v>
      </c>
      <c r="D518" s="9" t="s">
        <v>176</v>
      </c>
      <c r="E518" s="3">
        <v>14779.005097811851</v>
      </c>
    </row>
    <row r="519" spans="1:5" s="21" customFormat="1" x14ac:dyDescent="0.3">
      <c r="A519" s="9">
        <v>2025</v>
      </c>
      <c r="B519" s="9">
        <v>4</v>
      </c>
      <c r="C519" s="9" t="s">
        <v>128</v>
      </c>
      <c r="D519" s="9" t="s">
        <v>176</v>
      </c>
      <c r="E519" s="3">
        <v>5260.9090506942202</v>
      </c>
    </row>
    <row r="520" spans="1:5" s="21" customFormat="1" x14ac:dyDescent="0.3">
      <c r="A520" s="9">
        <v>2025</v>
      </c>
      <c r="B520" s="9">
        <v>4</v>
      </c>
      <c r="C520" s="9" t="s">
        <v>131</v>
      </c>
      <c r="D520" s="9" t="s">
        <v>176</v>
      </c>
      <c r="E520" s="3">
        <v>7316.5890319941054</v>
      </c>
    </row>
    <row r="521" spans="1:5" s="21" customFormat="1" x14ac:dyDescent="0.3">
      <c r="A521" s="9">
        <v>2025</v>
      </c>
      <c r="B521" s="9">
        <v>4</v>
      </c>
      <c r="C521" s="9" t="s">
        <v>141</v>
      </c>
      <c r="D521" s="9" t="s">
        <v>176</v>
      </c>
      <c r="E521" s="3">
        <v>2216.2280171596885</v>
      </c>
    </row>
    <row r="522" spans="1:5" s="21" customFormat="1" x14ac:dyDescent="0.3">
      <c r="A522" s="9">
        <v>2025</v>
      </c>
      <c r="B522" s="9">
        <v>5</v>
      </c>
      <c r="C522" s="9" t="s">
        <v>178</v>
      </c>
      <c r="D522" s="9" t="s">
        <v>176</v>
      </c>
      <c r="E522" s="3">
        <v>7103.0661589411193</v>
      </c>
    </row>
    <row r="523" spans="1:5" s="21" customFormat="1" x14ac:dyDescent="0.3">
      <c r="A523" s="9">
        <v>2025</v>
      </c>
      <c r="B523" s="9">
        <v>5</v>
      </c>
      <c r="C523" s="9" t="s">
        <v>127</v>
      </c>
      <c r="D523" s="9" t="s">
        <v>176</v>
      </c>
      <c r="E523" s="3">
        <v>2570.6027203070025</v>
      </c>
    </row>
    <row r="524" spans="1:5" s="21" customFormat="1" x14ac:dyDescent="0.3">
      <c r="A524" s="9">
        <v>2025</v>
      </c>
      <c r="B524" s="9">
        <v>5</v>
      </c>
      <c r="C524" s="9" t="s">
        <v>134</v>
      </c>
      <c r="D524" s="9" t="s">
        <v>176</v>
      </c>
      <c r="E524" s="3">
        <v>10067.811042536794</v>
      </c>
    </row>
    <row r="525" spans="1:5" s="21" customFormat="1" x14ac:dyDescent="0.3">
      <c r="A525" s="9">
        <v>2025</v>
      </c>
      <c r="B525" s="9">
        <v>5</v>
      </c>
      <c r="C525" s="9" t="s">
        <v>132</v>
      </c>
      <c r="D525" s="9" t="s">
        <v>176</v>
      </c>
      <c r="E525" s="3">
        <v>6699.5368216213801</v>
      </c>
    </row>
    <row r="526" spans="1:5" s="21" customFormat="1" x14ac:dyDescent="0.3">
      <c r="A526" s="9">
        <v>2025</v>
      </c>
      <c r="B526" s="9">
        <v>5</v>
      </c>
      <c r="C526" s="9" t="s">
        <v>130</v>
      </c>
      <c r="D526" s="9" t="s">
        <v>176</v>
      </c>
      <c r="E526" s="3">
        <v>20738.988004656676</v>
      </c>
    </row>
    <row r="527" spans="1:5" s="21" customFormat="1" x14ac:dyDescent="0.3">
      <c r="A527" s="9">
        <v>2025</v>
      </c>
      <c r="B527" s="9">
        <v>5</v>
      </c>
      <c r="C527" s="9" t="s">
        <v>129</v>
      </c>
      <c r="D527" s="9" t="s">
        <v>176</v>
      </c>
      <c r="E527" s="3">
        <v>9597.028974452578</v>
      </c>
    </row>
    <row r="528" spans="1:5" s="21" customFormat="1" x14ac:dyDescent="0.3">
      <c r="A528" s="9">
        <v>2025</v>
      </c>
      <c r="B528" s="9">
        <v>5</v>
      </c>
      <c r="C528" s="9" t="s">
        <v>126</v>
      </c>
      <c r="D528" s="9" t="s">
        <v>176</v>
      </c>
      <c r="E528" s="3">
        <v>14897.742630126268</v>
      </c>
    </row>
    <row r="529" spans="1:5" s="21" customFormat="1" x14ac:dyDescent="0.3">
      <c r="A529" s="9">
        <v>2025</v>
      </c>
      <c r="B529" s="9">
        <v>5</v>
      </c>
      <c r="C529" s="9" t="s">
        <v>128</v>
      </c>
      <c r="D529" s="9" t="s">
        <v>176</v>
      </c>
      <c r="E529" s="3">
        <v>5783.1129419999997</v>
      </c>
    </row>
    <row r="530" spans="1:5" s="21" customFormat="1" x14ac:dyDescent="0.3">
      <c r="A530" s="9">
        <v>2025</v>
      </c>
      <c r="B530" s="9">
        <v>5</v>
      </c>
      <c r="C530" s="9" t="s">
        <v>131</v>
      </c>
      <c r="D530" s="9" t="s">
        <v>176</v>
      </c>
      <c r="E530" s="3">
        <v>7473.9598190954703</v>
      </c>
    </row>
    <row r="531" spans="1:5" s="21" customFormat="1" x14ac:dyDescent="0.3">
      <c r="A531" s="9">
        <v>2025</v>
      </c>
      <c r="B531" s="9">
        <v>5</v>
      </c>
      <c r="C531" s="9" t="s">
        <v>141</v>
      </c>
      <c r="D531" s="9" t="s">
        <v>176</v>
      </c>
      <c r="E531" s="3">
        <v>2211.6821525405721</v>
      </c>
    </row>
    <row r="532" spans="1:5" s="21" customFormat="1" x14ac:dyDescent="0.3">
      <c r="A532" s="9">
        <v>2025</v>
      </c>
      <c r="B532" s="9">
        <v>6</v>
      </c>
      <c r="C532" s="9" t="s">
        <v>178</v>
      </c>
      <c r="D532" s="9" t="s">
        <v>176</v>
      </c>
      <c r="E532" s="3">
        <v>7159.9373480742706</v>
      </c>
    </row>
    <row r="533" spans="1:5" s="21" customFormat="1" x14ac:dyDescent="0.3">
      <c r="A533" s="9">
        <v>2025</v>
      </c>
      <c r="B533" s="9">
        <v>6</v>
      </c>
      <c r="C533" s="9" t="s">
        <v>127</v>
      </c>
      <c r="D533" s="9" t="s">
        <v>176</v>
      </c>
      <c r="E533" s="3">
        <v>2671.0454840837592</v>
      </c>
    </row>
    <row r="534" spans="1:5" s="21" customFormat="1" x14ac:dyDescent="0.3">
      <c r="A534" s="9">
        <v>2025</v>
      </c>
      <c r="B534" s="9">
        <v>6</v>
      </c>
      <c r="C534" s="9" t="s">
        <v>134</v>
      </c>
      <c r="D534" s="9" t="s">
        <v>176</v>
      </c>
      <c r="E534" s="3">
        <v>10043.156866864976</v>
      </c>
    </row>
    <row r="535" spans="1:5" s="21" customFormat="1" x14ac:dyDescent="0.3">
      <c r="A535" s="9">
        <v>2025</v>
      </c>
      <c r="B535" s="9">
        <v>6</v>
      </c>
      <c r="C535" s="9" t="s">
        <v>132</v>
      </c>
      <c r="D535" s="9" t="s">
        <v>176</v>
      </c>
      <c r="E535" s="3">
        <v>6718.8700735541297</v>
      </c>
    </row>
    <row r="536" spans="1:5" s="21" customFormat="1" x14ac:dyDescent="0.3">
      <c r="A536" s="9">
        <v>2025</v>
      </c>
      <c r="B536" s="9">
        <v>6</v>
      </c>
      <c r="C536" s="9" t="s">
        <v>130</v>
      </c>
      <c r="D536" s="9" t="s">
        <v>176</v>
      </c>
      <c r="E536" s="3">
        <v>20509.834354353108</v>
      </c>
    </row>
    <row r="537" spans="1:5" s="21" customFormat="1" x14ac:dyDescent="0.3">
      <c r="A537" s="9">
        <v>2025</v>
      </c>
      <c r="B537" s="9">
        <v>6</v>
      </c>
      <c r="C537" s="9" t="s">
        <v>129</v>
      </c>
      <c r="D537" s="9" t="s">
        <v>176</v>
      </c>
      <c r="E537" s="3">
        <v>9814.8986072033149</v>
      </c>
    </row>
    <row r="538" spans="1:5" s="21" customFormat="1" x14ac:dyDescent="0.3">
      <c r="A538" s="9">
        <v>2025</v>
      </c>
      <c r="B538" s="9">
        <v>6</v>
      </c>
      <c r="C538" s="9" t="s">
        <v>126</v>
      </c>
      <c r="D538" s="9" t="s">
        <v>176</v>
      </c>
      <c r="E538" s="3">
        <v>14835.254906824113</v>
      </c>
    </row>
    <row r="539" spans="1:5" s="21" customFormat="1" x14ac:dyDescent="0.3">
      <c r="A539" s="9">
        <v>2025</v>
      </c>
      <c r="B539" s="9">
        <v>6</v>
      </c>
      <c r="C539" s="9" t="s">
        <v>128</v>
      </c>
      <c r="D539" s="9" t="s">
        <v>176</v>
      </c>
      <c r="E539" s="3">
        <v>5600.4272352707003</v>
      </c>
    </row>
    <row r="540" spans="1:5" s="21" customFormat="1" x14ac:dyDescent="0.3">
      <c r="A540" s="9">
        <v>2025</v>
      </c>
      <c r="B540" s="9">
        <v>6</v>
      </c>
      <c r="C540" s="9" t="s">
        <v>131</v>
      </c>
      <c r="D540" s="9" t="s">
        <v>176</v>
      </c>
      <c r="E540" s="3">
        <v>7274.8063321252666</v>
      </c>
    </row>
    <row r="541" spans="1:5" s="21" customFormat="1" x14ac:dyDescent="0.3">
      <c r="A541" s="9">
        <v>2025</v>
      </c>
      <c r="B541" s="9">
        <v>6</v>
      </c>
      <c r="C541" s="9" t="s">
        <v>141</v>
      </c>
      <c r="D541" s="9" t="s">
        <v>176</v>
      </c>
      <c r="E541" s="3">
        <v>2322.894310790783</v>
      </c>
    </row>
    <row r="542" spans="1:5" x14ac:dyDescent="0.3">
      <c r="A542" s="9">
        <v>2024</v>
      </c>
      <c r="B542" s="9">
        <v>3</v>
      </c>
      <c r="C542" s="9" t="s">
        <v>178</v>
      </c>
      <c r="D542" s="9" t="s">
        <v>177</v>
      </c>
      <c r="E542" s="3">
        <v>4623.67372985782</v>
      </c>
    </row>
    <row r="543" spans="1:5" x14ac:dyDescent="0.3">
      <c r="A543" s="9">
        <v>2024</v>
      </c>
      <c r="B543" s="9">
        <v>3</v>
      </c>
      <c r="C543" s="9" t="s">
        <v>127</v>
      </c>
      <c r="D543" s="9" t="s">
        <v>177</v>
      </c>
      <c r="E543" s="3">
        <v>1788.5871186440677</v>
      </c>
    </row>
    <row r="544" spans="1:5" x14ac:dyDescent="0.3">
      <c r="A544" s="9">
        <v>2024</v>
      </c>
      <c r="B544" s="9">
        <v>3</v>
      </c>
      <c r="C544" s="9" t="s">
        <v>134</v>
      </c>
      <c r="D544" s="9" t="s">
        <v>177</v>
      </c>
      <c r="E544" s="3">
        <v>6353.5406060606056</v>
      </c>
    </row>
    <row r="545" spans="1:5" x14ac:dyDescent="0.3">
      <c r="A545" s="9">
        <v>2024</v>
      </c>
      <c r="B545" s="9">
        <v>3</v>
      </c>
      <c r="C545" s="9" t="s">
        <v>132</v>
      </c>
      <c r="D545" s="9" t="s">
        <v>177</v>
      </c>
      <c r="E545" s="3">
        <v>4296.0754376367613</v>
      </c>
    </row>
    <row r="546" spans="1:5" x14ac:dyDescent="0.3">
      <c r="A546" s="9">
        <v>2024</v>
      </c>
      <c r="B546" s="9">
        <v>3</v>
      </c>
      <c r="C546" s="9" t="s">
        <v>130</v>
      </c>
      <c r="D546" s="9" t="s">
        <v>177</v>
      </c>
      <c r="E546" s="3">
        <v>4073.3011290322584</v>
      </c>
    </row>
    <row r="547" spans="1:5" x14ac:dyDescent="0.3">
      <c r="A547" s="9">
        <v>2024</v>
      </c>
      <c r="B547" s="9">
        <v>3</v>
      </c>
      <c r="C547" s="9" t="s">
        <v>129</v>
      </c>
      <c r="D547" s="9" t="s">
        <v>177</v>
      </c>
      <c r="E547" s="3">
        <v>6155.5264999999999</v>
      </c>
    </row>
    <row r="548" spans="1:5" x14ac:dyDescent="0.3">
      <c r="A548" s="9">
        <v>2024</v>
      </c>
      <c r="B548" s="9">
        <v>3</v>
      </c>
      <c r="C548" s="9" t="s">
        <v>126</v>
      </c>
      <c r="D548" s="9" t="s">
        <v>177</v>
      </c>
      <c r="E548" s="3">
        <v>12137.8848</v>
      </c>
    </row>
    <row r="549" spans="1:5" x14ac:dyDescent="0.3">
      <c r="A549" s="9">
        <v>2024</v>
      </c>
      <c r="B549" s="9">
        <v>3</v>
      </c>
      <c r="C549" s="9" t="s">
        <v>128</v>
      </c>
      <c r="D549" s="9" t="s">
        <v>177</v>
      </c>
      <c r="E549" s="3">
        <v>2394.34</v>
      </c>
    </row>
    <row r="550" spans="1:5" x14ac:dyDescent="0.3">
      <c r="A550" s="9">
        <v>2024</v>
      </c>
      <c r="B550" s="9">
        <v>3</v>
      </c>
      <c r="C550" s="9" t="s">
        <v>131</v>
      </c>
      <c r="D550" s="9" t="s">
        <v>177</v>
      </c>
      <c r="E550" s="3">
        <v>7269.81</v>
      </c>
    </row>
    <row r="551" spans="1:5" x14ac:dyDescent="0.3">
      <c r="A551" s="9">
        <v>2024</v>
      </c>
      <c r="B551" s="9">
        <v>3</v>
      </c>
      <c r="C551" s="9" t="s">
        <v>141</v>
      </c>
      <c r="D551" s="9" t="s">
        <v>177</v>
      </c>
      <c r="E551" s="3">
        <v>1690.55</v>
      </c>
    </row>
    <row r="552" spans="1:5" x14ac:dyDescent="0.3">
      <c r="A552" s="9">
        <v>2024</v>
      </c>
      <c r="B552" s="9">
        <v>4</v>
      </c>
      <c r="C552" s="9" t="s">
        <v>178</v>
      </c>
      <c r="D552" s="9" t="s">
        <v>177</v>
      </c>
      <c r="E552" s="3">
        <v>3889.5160422710323</v>
      </c>
    </row>
    <row r="553" spans="1:5" x14ac:dyDescent="0.3">
      <c r="A553" s="9">
        <v>2024</v>
      </c>
      <c r="B553" s="9">
        <v>4</v>
      </c>
      <c r="C553" s="9" t="s">
        <v>127</v>
      </c>
      <c r="D553" s="9" t="s">
        <v>177</v>
      </c>
      <c r="E553" s="3">
        <v>1550.1936033519555</v>
      </c>
    </row>
    <row r="554" spans="1:5" x14ac:dyDescent="0.3">
      <c r="A554" s="9">
        <v>2024</v>
      </c>
      <c r="B554" s="9">
        <v>4</v>
      </c>
      <c r="C554" s="9" t="s">
        <v>134</v>
      </c>
      <c r="D554" s="9" t="s">
        <v>177</v>
      </c>
      <c r="E554" s="3">
        <v>4783.5336170212768</v>
      </c>
    </row>
    <row r="555" spans="1:5" x14ac:dyDescent="0.3">
      <c r="A555" s="9">
        <v>2024</v>
      </c>
      <c r="B555" s="9">
        <v>4</v>
      </c>
      <c r="C555" s="9" t="s">
        <v>132</v>
      </c>
      <c r="D555" s="9" t="s">
        <v>177</v>
      </c>
      <c r="E555" s="3">
        <v>4855.1729784320432</v>
      </c>
    </row>
    <row r="556" spans="1:5" x14ac:dyDescent="0.3">
      <c r="A556" s="9">
        <v>2024</v>
      </c>
      <c r="B556" s="9">
        <v>4</v>
      </c>
      <c r="C556" s="9" t="s">
        <v>130</v>
      </c>
      <c r="D556" s="9" t="s">
        <v>177</v>
      </c>
      <c r="E556" s="3">
        <v>364.79990646258477</v>
      </c>
    </row>
    <row r="557" spans="1:5" x14ac:dyDescent="0.3">
      <c r="A557" s="9">
        <v>2024</v>
      </c>
      <c r="B557" s="9">
        <v>4</v>
      </c>
      <c r="C557" s="9" t="s">
        <v>129</v>
      </c>
      <c r="D557" s="9" t="s">
        <v>177</v>
      </c>
      <c r="E557" s="3">
        <v>3884.2994736842106</v>
      </c>
    </row>
    <row r="558" spans="1:5" x14ac:dyDescent="0.3">
      <c r="A558" s="9">
        <v>2024</v>
      </c>
      <c r="B558" s="9">
        <v>4</v>
      </c>
      <c r="C558" s="9" t="s">
        <v>126</v>
      </c>
      <c r="D558" s="9" t="s">
        <v>177</v>
      </c>
      <c r="E558" s="3">
        <v>7576.0700000000006</v>
      </c>
    </row>
    <row r="559" spans="1:5" x14ac:dyDescent="0.3">
      <c r="A559" s="9">
        <v>2024</v>
      </c>
      <c r="B559" s="9">
        <v>4</v>
      </c>
      <c r="C559" s="9" t="s">
        <v>128</v>
      </c>
      <c r="D559" s="9" t="s">
        <v>177</v>
      </c>
      <c r="E559" s="3">
        <v>4800.4985714285713</v>
      </c>
    </row>
    <row r="560" spans="1:5" x14ac:dyDescent="0.3">
      <c r="A560" s="9">
        <v>2024</v>
      </c>
      <c r="B560" s="9">
        <v>4</v>
      </c>
      <c r="C560" s="9" t="s">
        <v>131</v>
      </c>
      <c r="D560" s="9" t="s">
        <v>177</v>
      </c>
      <c r="E560" s="3">
        <v>8971.2389999999978</v>
      </c>
    </row>
    <row r="561" spans="1:5" x14ac:dyDescent="0.3">
      <c r="A561" s="9">
        <v>2024</v>
      </c>
      <c r="B561" s="9">
        <v>4</v>
      </c>
      <c r="C561" s="9" t="s">
        <v>141</v>
      </c>
      <c r="D561" s="9" t="s">
        <v>177</v>
      </c>
      <c r="E561" s="3">
        <v>1602.7488461538464</v>
      </c>
    </row>
    <row r="562" spans="1:5" x14ac:dyDescent="0.3">
      <c r="A562" s="9">
        <v>2024</v>
      </c>
      <c r="B562" s="9">
        <v>5</v>
      </c>
      <c r="C562" s="9" t="s">
        <v>178</v>
      </c>
      <c r="D562" s="9" t="s">
        <v>177</v>
      </c>
      <c r="E562" s="3">
        <v>4243.3516076081296</v>
      </c>
    </row>
    <row r="563" spans="1:5" x14ac:dyDescent="0.3">
      <c r="A563" s="9">
        <v>2024</v>
      </c>
      <c r="B563" s="9">
        <v>5</v>
      </c>
      <c r="C563" s="9" t="s">
        <v>127</v>
      </c>
      <c r="D563" s="9" t="s">
        <v>177</v>
      </c>
      <c r="E563" s="3">
        <v>1574.8215749999997</v>
      </c>
    </row>
    <row r="564" spans="1:5" x14ac:dyDescent="0.3">
      <c r="A564" s="9">
        <v>2024</v>
      </c>
      <c r="B564" s="9">
        <v>5</v>
      </c>
      <c r="C564" s="9" t="s">
        <v>134</v>
      </c>
      <c r="D564" s="9" t="s">
        <v>177</v>
      </c>
      <c r="E564" s="3">
        <v>4363.3346428571431</v>
      </c>
    </row>
    <row r="565" spans="1:5" x14ac:dyDescent="0.3">
      <c r="A565" s="9">
        <v>2024</v>
      </c>
      <c r="B565" s="9">
        <v>5</v>
      </c>
      <c r="C565" s="9" t="s">
        <v>132</v>
      </c>
      <c r="D565" s="9" t="s">
        <v>177</v>
      </c>
      <c r="E565" s="3">
        <v>4861.193775579809</v>
      </c>
    </row>
    <row r="566" spans="1:5" x14ac:dyDescent="0.3">
      <c r="A566" s="9">
        <v>2024</v>
      </c>
      <c r="B566" s="9">
        <v>5</v>
      </c>
      <c r="C566" s="9" t="s">
        <v>130</v>
      </c>
      <c r="D566" s="9" t="s">
        <v>177</v>
      </c>
      <c r="E566" s="3">
        <v>1940.0244477611943</v>
      </c>
    </row>
    <row r="567" spans="1:5" x14ac:dyDescent="0.3">
      <c r="A567" s="9">
        <v>2024</v>
      </c>
      <c r="B567" s="9">
        <v>5</v>
      </c>
      <c r="C567" s="9" t="s">
        <v>129</v>
      </c>
      <c r="D567" s="9" t="s">
        <v>177</v>
      </c>
      <c r="E567" s="3">
        <v>3537.4080645161289</v>
      </c>
    </row>
    <row r="568" spans="1:5" x14ac:dyDescent="0.3">
      <c r="A568" s="9">
        <v>2024</v>
      </c>
      <c r="B568" s="9">
        <v>5</v>
      </c>
      <c r="C568" s="9" t="s">
        <v>126</v>
      </c>
      <c r="D568" s="9" t="s">
        <v>177</v>
      </c>
      <c r="E568" s="3">
        <v>7625.8353658536589</v>
      </c>
    </row>
    <row r="569" spans="1:5" x14ac:dyDescent="0.3">
      <c r="A569" s="9">
        <v>2024</v>
      </c>
      <c r="B569" s="9">
        <v>5</v>
      </c>
      <c r="C569" s="9" t="s">
        <v>128</v>
      </c>
      <c r="D569" s="9" t="s">
        <v>177</v>
      </c>
      <c r="E569" s="3">
        <v>2457.9</v>
      </c>
    </row>
    <row r="570" spans="1:5" x14ac:dyDescent="0.3">
      <c r="A570" s="9">
        <v>2024</v>
      </c>
      <c r="B570" s="9">
        <v>5</v>
      </c>
      <c r="C570" s="9" t="s">
        <v>131</v>
      </c>
      <c r="D570" s="9" t="s">
        <v>177</v>
      </c>
      <c r="E570" s="3">
        <v>4895.7983333333332</v>
      </c>
    </row>
    <row r="571" spans="1:5" x14ac:dyDescent="0.3">
      <c r="A571" s="9">
        <v>2024</v>
      </c>
      <c r="B571" s="9">
        <v>5</v>
      </c>
      <c r="C571" s="9" t="s">
        <v>141</v>
      </c>
      <c r="D571" s="9" t="s">
        <v>177</v>
      </c>
      <c r="E571" s="3">
        <v>1149.8671428571429</v>
      </c>
    </row>
    <row r="572" spans="1:5" x14ac:dyDescent="0.3">
      <c r="A572" s="9">
        <v>2024</v>
      </c>
      <c r="B572" s="9">
        <v>6</v>
      </c>
      <c r="C572" s="9" t="s">
        <v>178</v>
      </c>
      <c r="D572" s="9" t="s">
        <v>177</v>
      </c>
      <c r="E572" s="3">
        <v>977.46078463968081</v>
      </c>
    </row>
    <row r="573" spans="1:5" x14ac:dyDescent="0.3">
      <c r="A573" s="9">
        <v>2024</v>
      </c>
      <c r="B573" s="9">
        <v>6</v>
      </c>
      <c r="C573" s="9" t="s">
        <v>127</v>
      </c>
      <c r="D573" s="9" t="s">
        <v>177</v>
      </c>
      <c r="E573" s="3">
        <v>1770.5920463320463</v>
      </c>
    </row>
    <row r="574" spans="1:5" x14ac:dyDescent="0.3">
      <c r="A574" s="9">
        <v>2024</v>
      </c>
      <c r="B574" s="9">
        <v>6</v>
      </c>
      <c r="C574" s="9" t="s">
        <v>134</v>
      </c>
      <c r="D574" s="9" t="s">
        <v>177</v>
      </c>
      <c r="E574" s="3">
        <v>2848.2156321839079</v>
      </c>
    </row>
    <row r="575" spans="1:5" x14ac:dyDescent="0.3">
      <c r="A575" s="9">
        <v>2024</v>
      </c>
      <c r="B575" s="9">
        <v>6</v>
      </c>
      <c r="C575" s="9" t="s">
        <v>132</v>
      </c>
      <c r="D575" s="9" t="s">
        <v>177</v>
      </c>
      <c r="E575" s="3">
        <v>4826.4963022981728</v>
      </c>
    </row>
    <row r="576" spans="1:5" x14ac:dyDescent="0.3">
      <c r="A576" s="9">
        <v>2024</v>
      </c>
      <c r="B576" s="9">
        <v>6</v>
      </c>
      <c r="C576" s="9" t="s">
        <v>130</v>
      </c>
      <c r="D576" s="9" t="s">
        <v>177</v>
      </c>
      <c r="E576" s="3">
        <v>249.64650045745654</v>
      </c>
    </row>
    <row r="577" spans="1:5" x14ac:dyDescent="0.3">
      <c r="A577" s="9">
        <v>2024</v>
      </c>
      <c r="B577" s="9">
        <v>6</v>
      </c>
      <c r="C577" s="9" t="s">
        <v>129</v>
      </c>
      <c r="D577" s="9" t="s">
        <v>177</v>
      </c>
      <c r="E577" s="3">
        <v>4865.9879310344822</v>
      </c>
    </row>
    <row r="578" spans="1:5" x14ac:dyDescent="0.3">
      <c r="A578" s="9">
        <v>2024</v>
      </c>
      <c r="B578" s="9">
        <v>6</v>
      </c>
      <c r="C578" s="9" t="s">
        <v>126</v>
      </c>
      <c r="D578" s="9" t="s">
        <v>177</v>
      </c>
      <c r="E578" s="3">
        <v>7816.6866666666674</v>
      </c>
    </row>
    <row r="579" spans="1:5" x14ac:dyDescent="0.3">
      <c r="A579" s="9">
        <v>2024</v>
      </c>
      <c r="B579" s="9">
        <v>6</v>
      </c>
      <c r="C579" s="9" t="s">
        <v>128</v>
      </c>
      <c r="D579" s="9" t="s">
        <v>177</v>
      </c>
      <c r="E579" s="3">
        <v>2630.1154545454547</v>
      </c>
    </row>
    <row r="580" spans="1:5" x14ac:dyDescent="0.3">
      <c r="A580" s="9">
        <v>2024</v>
      </c>
      <c r="B580" s="9">
        <v>6</v>
      </c>
      <c r="C580" s="9" t="s">
        <v>131</v>
      </c>
      <c r="D580" s="9" t="s">
        <v>177</v>
      </c>
      <c r="E580" s="3">
        <v>4451.707692307692</v>
      </c>
    </row>
    <row r="581" spans="1:5" x14ac:dyDescent="0.3">
      <c r="A581" s="9">
        <v>2024</v>
      </c>
      <c r="B581" s="9">
        <v>6</v>
      </c>
      <c r="C581" s="9" t="s">
        <v>141</v>
      </c>
      <c r="D581" s="9" t="s">
        <v>177</v>
      </c>
      <c r="E581" s="3">
        <v>1349.2845714285713</v>
      </c>
    </row>
    <row r="582" spans="1:5" x14ac:dyDescent="0.3">
      <c r="A582" s="9">
        <v>2024</v>
      </c>
      <c r="B582" s="9">
        <v>7</v>
      </c>
      <c r="C582" s="9" t="s">
        <v>178</v>
      </c>
      <c r="D582" s="9" t="s">
        <v>177</v>
      </c>
      <c r="E582" s="3">
        <v>567.08422279792694</v>
      </c>
    </row>
    <row r="583" spans="1:5" x14ac:dyDescent="0.3">
      <c r="A583" s="9">
        <v>2024</v>
      </c>
      <c r="B583" s="9">
        <v>7</v>
      </c>
      <c r="C583" s="9" t="s">
        <v>127</v>
      </c>
      <c r="D583" s="9" t="s">
        <v>177</v>
      </c>
      <c r="E583" s="3">
        <v>1755.4488409703504</v>
      </c>
    </row>
    <row r="584" spans="1:5" x14ac:dyDescent="0.3">
      <c r="A584" s="9">
        <v>2024</v>
      </c>
      <c r="B584" s="9">
        <v>7</v>
      </c>
      <c r="C584" s="9" t="s">
        <v>134</v>
      </c>
      <c r="D584" s="9" t="s">
        <v>177</v>
      </c>
      <c r="E584" s="3">
        <v>5132.6759701492538</v>
      </c>
    </row>
    <row r="585" spans="1:5" x14ac:dyDescent="0.3">
      <c r="A585" s="9">
        <v>2024</v>
      </c>
      <c r="B585" s="9">
        <v>7</v>
      </c>
      <c r="C585" s="9" t="s">
        <v>132</v>
      </c>
      <c r="D585" s="9" t="s">
        <v>177</v>
      </c>
      <c r="E585" s="3">
        <v>4917.0186176252782</v>
      </c>
    </row>
    <row r="586" spans="1:5" x14ac:dyDescent="0.3">
      <c r="A586" s="9">
        <v>2024</v>
      </c>
      <c r="B586" s="9">
        <v>7</v>
      </c>
      <c r="C586" s="9" t="s">
        <v>130</v>
      </c>
      <c r="D586" s="9" t="s">
        <v>177</v>
      </c>
      <c r="E586" s="3">
        <v>191.14202181144572</v>
      </c>
    </row>
    <row r="587" spans="1:5" x14ac:dyDescent="0.3">
      <c r="A587" s="9">
        <v>2024</v>
      </c>
      <c r="B587" s="9">
        <v>7</v>
      </c>
      <c r="C587" s="9" t="s">
        <v>129</v>
      </c>
      <c r="D587" s="9" t="s">
        <v>177</v>
      </c>
      <c r="E587" s="3">
        <v>3534.6132653061222</v>
      </c>
    </row>
    <row r="588" spans="1:5" x14ac:dyDescent="0.3">
      <c r="A588" s="9">
        <v>2024</v>
      </c>
      <c r="B588" s="9">
        <v>7</v>
      </c>
      <c r="C588" s="9" t="s">
        <v>126</v>
      </c>
      <c r="D588" s="9" t="s">
        <v>177</v>
      </c>
      <c r="E588" s="3">
        <v>10234.8125</v>
      </c>
    </row>
    <row r="589" spans="1:5" x14ac:dyDescent="0.3">
      <c r="A589" s="9">
        <v>2024</v>
      </c>
      <c r="B589" s="9">
        <v>7</v>
      </c>
      <c r="C589" s="9" t="s">
        <v>128</v>
      </c>
      <c r="D589" s="9" t="s">
        <v>177</v>
      </c>
      <c r="E589" s="3">
        <v>3297.1589999999997</v>
      </c>
    </row>
    <row r="590" spans="1:5" x14ac:dyDescent="0.3">
      <c r="A590" s="9">
        <v>2024</v>
      </c>
      <c r="B590" s="9">
        <v>7</v>
      </c>
      <c r="C590" s="9" t="s">
        <v>131</v>
      </c>
      <c r="D590" s="9" t="s">
        <v>177</v>
      </c>
      <c r="E590" s="3">
        <v>5263.6733333333332</v>
      </c>
    </row>
    <row r="591" spans="1:5" x14ac:dyDescent="0.3">
      <c r="A591" s="9">
        <v>2024</v>
      </c>
      <c r="B591" s="9">
        <v>7</v>
      </c>
      <c r="C591" s="9" t="s">
        <v>141</v>
      </c>
      <c r="D591" s="9" t="s">
        <v>177</v>
      </c>
      <c r="E591" s="3">
        <v>1685.2876923076924</v>
      </c>
    </row>
    <row r="592" spans="1:5" x14ac:dyDescent="0.3">
      <c r="A592" s="9">
        <v>2024</v>
      </c>
      <c r="B592" s="9">
        <v>8</v>
      </c>
      <c r="C592" s="9" t="s">
        <v>178</v>
      </c>
      <c r="D592" s="9" t="s">
        <v>177</v>
      </c>
      <c r="E592" s="3">
        <v>360.91892178358927</v>
      </c>
    </row>
    <row r="593" spans="1:5" x14ac:dyDescent="0.3">
      <c r="A593" s="9">
        <v>2024</v>
      </c>
      <c r="B593" s="9">
        <v>8</v>
      </c>
      <c r="C593" s="9" t="s">
        <v>127</v>
      </c>
      <c r="D593" s="9" t="s">
        <v>177</v>
      </c>
      <c r="E593" s="3">
        <v>1829.9497759433962</v>
      </c>
    </row>
    <row r="594" spans="1:5" x14ac:dyDescent="0.3">
      <c r="A594" s="9">
        <v>2024</v>
      </c>
      <c r="B594" s="9">
        <v>8</v>
      </c>
      <c r="C594" s="9" t="s">
        <v>134</v>
      </c>
      <c r="D594" s="9" t="s">
        <v>177</v>
      </c>
      <c r="E594" s="3">
        <v>2177.289677419355</v>
      </c>
    </row>
    <row r="595" spans="1:5" x14ac:dyDescent="0.3">
      <c r="A595" s="9">
        <v>2024</v>
      </c>
      <c r="B595" s="9">
        <v>8</v>
      </c>
      <c r="C595" s="9" t="s">
        <v>132</v>
      </c>
      <c r="D595" s="9" t="s">
        <v>177</v>
      </c>
      <c r="E595" s="3">
        <v>4862.079649725275</v>
      </c>
    </row>
    <row r="596" spans="1:5" x14ac:dyDescent="0.3">
      <c r="A596" s="9">
        <v>2024</v>
      </c>
      <c r="B596" s="9">
        <v>8</v>
      </c>
      <c r="C596" s="9" t="s">
        <v>130</v>
      </c>
      <c r="D596" s="9" t="s">
        <v>177</v>
      </c>
      <c r="E596" s="3">
        <v>134.59352464382516</v>
      </c>
    </row>
    <row r="597" spans="1:5" x14ac:dyDescent="0.3">
      <c r="A597" s="9">
        <v>2024</v>
      </c>
      <c r="B597" s="9">
        <v>8</v>
      </c>
      <c r="C597" s="9" t="s">
        <v>129</v>
      </c>
      <c r="D597" s="9" t="s">
        <v>177</v>
      </c>
      <c r="E597" s="3">
        <v>3637.627857142857</v>
      </c>
    </row>
    <row r="598" spans="1:5" x14ac:dyDescent="0.3">
      <c r="A598" s="9">
        <v>2024</v>
      </c>
      <c r="B598" s="9">
        <v>8</v>
      </c>
      <c r="C598" s="9" t="s">
        <v>126</v>
      </c>
      <c r="D598" s="9" t="s">
        <v>177</v>
      </c>
      <c r="E598" s="3">
        <v>6942.833650793651</v>
      </c>
    </row>
    <row r="599" spans="1:5" x14ac:dyDescent="0.3">
      <c r="A599" s="9">
        <v>2024</v>
      </c>
      <c r="B599" s="9">
        <v>8</v>
      </c>
      <c r="C599" s="9" t="s">
        <v>128</v>
      </c>
      <c r="D599" s="9" t="s">
        <v>177</v>
      </c>
      <c r="E599" s="3">
        <v>3198.6459999999997</v>
      </c>
    </row>
    <row r="600" spans="1:5" x14ac:dyDescent="0.3">
      <c r="A600" s="9">
        <v>2024</v>
      </c>
      <c r="B600" s="9">
        <v>8</v>
      </c>
      <c r="C600" s="9" t="s">
        <v>131</v>
      </c>
      <c r="D600" s="9" t="s">
        <v>177</v>
      </c>
      <c r="E600" s="3">
        <v>4701.8916666666664</v>
      </c>
    </row>
    <row r="601" spans="1:5" x14ac:dyDescent="0.3">
      <c r="A601" s="9">
        <v>2024</v>
      </c>
      <c r="B601" s="9">
        <v>8</v>
      </c>
      <c r="C601" s="9" t="s">
        <v>141</v>
      </c>
      <c r="D601" s="9" t="s">
        <v>177</v>
      </c>
      <c r="E601" s="3">
        <v>1300.0357142857142</v>
      </c>
    </row>
    <row r="602" spans="1:5" x14ac:dyDescent="0.3">
      <c r="A602" s="9">
        <v>2024</v>
      </c>
      <c r="B602" s="9">
        <v>9</v>
      </c>
      <c r="C602" s="9" t="s">
        <v>178</v>
      </c>
      <c r="D602" s="9" t="s">
        <v>177</v>
      </c>
      <c r="E602" s="3">
        <v>309.49276029460748</v>
      </c>
    </row>
    <row r="603" spans="1:5" x14ac:dyDescent="0.3">
      <c r="A603" s="9">
        <v>2024</v>
      </c>
      <c r="B603" s="9">
        <v>9</v>
      </c>
      <c r="C603" s="9" t="s">
        <v>127</v>
      </c>
      <c r="D603" s="9" t="s">
        <v>177</v>
      </c>
      <c r="E603" s="3">
        <v>1654.200636363636</v>
      </c>
    </row>
    <row r="604" spans="1:5" x14ac:dyDescent="0.3">
      <c r="A604" s="9">
        <v>2024</v>
      </c>
      <c r="B604" s="9">
        <v>9</v>
      </c>
      <c r="C604" s="9" t="s">
        <v>134</v>
      </c>
      <c r="D604" s="9" t="s">
        <v>177</v>
      </c>
      <c r="E604" s="3">
        <v>2520.9766412213739</v>
      </c>
    </row>
    <row r="605" spans="1:5" x14ac:dyDescent="0.3">
      <c r="A605" s="9">
        <v>2024</v>
      </c>
      <c r="B605" s="9">
        <v>9</v>
      </c>
      <c r="C605" s="9" t="s">
        <v>132</v>
      </c>
      <c r="D605" s="9" t="s">
        <v>177</v>
      </c>
      <c r="E605" s="3">
        <v>4713.8998485224738</v>
      </c>
    </row>
    <row r="606" spans="1:5" x14ac:dyDescent="0.3">
      <c r="A606" s="9">
        <v>2024</v>
      </c>
      <c r="B606" s="9">
        <v>9</v>
      </c>
      <c r="C606" s="9" t="s">
        <v>130</v>
      </c>
      <c r="D606" s="9" t="s">
        <v>177</v>
      </c>
      <c r="E606" s="3">
        <v>163.19134153618131</v>
      </c>
    </row>
    <row r="607" spans="1:5" x14ac:dyDescent="0.3">
      <c r="A607" s="9">
        <v>2024</v>
      </c>
      <c r="B607" s="9">
        <v>9</v>
      </c>
      <c r="C607" s="9" t="s">
        <v>129</v>
      </c>
      <c r="D607" s="9" t="s">
        <v>177</v>
      </c>
      <c r="E607" s="3">
        <v>3062.627948717949</v>
      </c>
    </row>
    <row r="608" spans="1:5" x14ac:dyDescent="0.3">
      <c r="A608" s="9">
        <v>2024</v>
      </c>
      <c r="B608" s="9">
        <v>9</v>
      </c>
      <c r="C608" s="9" t="s">
        <v>126</v>
      </c>
      <c r="D608" s="9" t="s">
        <v>177</v>
      </c>
      <c r="E608" s="3">
        <v>5953.6339473684229</v>
      </c>
    </row>
    <row r="609" spans="1:5" x14ac:dyDescent="0.3">
      <c r="A609" s="9">
        <v>2024</v>
      </c>
      <c r="B609" s="9">
        <v>9</v>
      </c>
      <c r="C609" s="9" t="s">
        <v>128</v>
      </c>
      <c r="D609" s="9" t="s">
        <v>177</v>
      </c>
      <c r="E609" s="3">
        <v>1696.864</v>
      </c>
    </row>
    <row r="610" spans="1:5" x14ac:dyDescent="0.3">
      <c r="A610" s="9">
        <v>2024</v>
      </c>
      <c r="B610" s="9">
        <v>9</v>
      </c>
      <c r="C610" s="9" t="s">
        <v>131</v>
      </c>
      <c r="D610" s="9" t="s">
        <v>177</v>
      </c>
      <c r="E610" s="3">
        <v>2810.9700000000003</v>
      </c>
    </row>
    <row r="611" spans="1:5" x14ac:dyDescent="0.3">
      <c r="A611" s="9">
        <v>2024</v>
      </c>
      <c r="B611" s="9">
        <v>9</v>
      </c>
      <c r="C611" s="9" t="s">
        <v>141</v>
      </c>
      <c r="D611" s="9" t="s">
        <v>177</v>
      </c>
      <c r="E611" s="3">
        <v>433.47202312138728</v>
      </c>
    </row>
    <row r="612" spans="1:5" x14ac:dyDescent="0.3">
      <c r="A612" s="9">
        <v>2024</v>
      </c>
      <c r="B612" s="9">
        <v>10</v>
      </c>
      <c r="C612" s="9" t="s">
        <v>178</v>
      </c>
      <c r="D612" s="9" t="s">
        <v>177</v>
      </c>
      <c r="E612" s="3">
        <v>275.77354777042331</v>
      </c>
    </row>
    <row r="613" spans="1:5" x14ac:dyDescent="0.3">
      <c r="A613" s="9">
        <v>2024</v>
      </c>
      <c r="B613" s="9">
        <v>10</v>
      </c>
      <c r="C613" s="9" t="s">
        <v>127</v>
      </c>
      <c r="D613" s="9" t="s">
        <v>177</v>
      </c>
      <c r="E613" s="3">
        <v>1088.8736647727276</v>
      </c>
    </row>
    <row r="614" spans="1:5" x14ac:dyDescent="0.3">
      <c r="A614" s="9">
        <v>2024</v>
      </c>
      <c r="B614" s="9">
        <v>10</v>
      </c>
      <c r="C614" s="9" t="s">
        <v>134</v>
      </c>
      <c r="D614" s="9" t="s">
        <v>177</v>
      </c>
      <c r="E614" s="3">
        <v>2840.3255639097733</v>
      </c>
    </row>
    <row r="615" spans="1:5" x14ac:dyDescent="0.3">
      <c r="A615" s="9">
        <v>2024</v>
      </c>
      <c r="B615" s="9">
        <v>10</v>
      </c>
      <c r="C615" s="9" t="s">
        <v>132</v>
      </c>
      <c r="D615" s="9" t="s">
        <v>177</v>
      </c>
      <c r="E615" s="3">
        <v>4843.6534693366702</v>
      </c>
    </row>
    <row r="616" spans="1:5" x14ac:dyDescent="0.3">
      <c r="A616" s="9">
        <v>2024</v>
      </c>
      <c r="B616" s="9">
        <v>10</v>
      </c>
      <c r="C616" s="9" t="s">
        <v>130</v>
      </c>
      <c r="D616" s="9" t="s">
        <v>177</v>
      </c>
      <c r="E616" s="3">
        <v>168.00337230314543</v>
      </c>
    </row>
    <row r="617" spans="1:5" x14ac:dyDescent="0.3">
      <c r="A617" s="9">
        <v>2024</v>
      </c>
      <c r="B617" s="9">
        <v>10</v>
      </c>
      <c r="C617" s="9" t="s">
        <v>129</v>
      </c>
      <c r="D617" s="9" t="s">
        <v>177</v>
      </c>
      <c r="E617" s="3">
        <v>3545.6888709677419</v>
      </c>
    </row>
    <row r="618" spans="1:5" x14ac:dyDescent="0.3">
      <c r="A618" s="9">
        <v>2024</v>
      </c>
      <c r="B618" s="9">
        <v>10</v>
      </c>
      <c r="C618" s="9" t="s">
        <v>126</v>
      </c>
      <c r="D618" s="9" t="s">
        <v>177</v>
      </c>
      <c r="E618" s="3">
        <v>5788.1154237288156</v>
      </c>
    </row>
    <row r="619" spans="1:5" x14ac:dyDescent="0.3">
      <c r="A619" s="9">
        <v>2024</v>
      </c>
      <c r="B619" s="9">
        <v>10</v>
      </c>
      <c r="C619" s="9" t="s">
        <v>128</v>
      </c>
      <c r="D619" s="9" t="s">
        <v>177</v>
      </c>
      <c r="E619" s="3">
        <v>1784.6266666666668</v>
      </c>
    </row>
    <row r="620" spans="1:5" x14ac:dyDescent="0.3">
      <c r="A620" s="9">
        <v>2024</v>
      </c>
      <c r="B620" s="9">
        <v>10</v>
      </c>
      <c r="C620" s="9" t="s">
        <v>131</v>
      </c>
      <c r="D620" s="9" t="s">
        <v>177</v>
      </c>
      <c r="E620" s="3">
        <v>4434.7150000000001</v>
      </c>
    </row>
    <row r="621" spans="1:5" x14ac:dyDescent="0.3">
      <c r="A621" s="9">
        <v>2024</v>
      </c>
      <c r="B621" s="9">
        <v>10</v>
      </c>
      <c r="C621" s="9" t="s">
        <v>141</v>
      </c>
      <c r="D621" s="9" t="s">
        <v>177</v>
      </c>
      <c r="E621" s="3">
        <v>935.16484210526335</v>
      </c>
    </row>
    <row r="622" spans="1:5" x14ac:dyDescent="0.3">
      <c r="A622" s="9">
        <v>2024</v>
      </c>
      <c r="B622" s="9">
        <v>11</v>
      </c>
      <c r="C622" s="9" t="s">
        <v>178</v>
      </c>
      <c r="D622" s="9" t="s">
        <v>177</v>
      </c>
      <c r="E622" s="3">
        <v>258.77051910264919</v>
      </c>
    </row>
    <row r="623" spans="1:5" x14ac:dyDescent="0.3">
      <c r="A623" s="9">
        <v>2024</v>
      </c>
      <c r="B623" s="9">
        <v>11</v>
      </c>
      <c r="C623" s="9" t="s">
        <v>127</v>
      </c>
      <c r="D623" s="9" t="s">
        <v>177</v>
      </c>
      <c r="E623" s="3">
        <v>383.09377294357591</v>
      </c>
    </row>
    <row r="624" spans="1:5" x14ac:dyDescent="0.3">
      <c r="A624" s="9">
        <v>2024</v>
      </c>
      <c r="B624" s="9">
        <v>11</v>
      </c>
      <c r="C624" s="9" t="s">
        <v>134</v>
      </c>
      <c r="D624" s="9" t="s">
        <v>177</v>
      </c>
      <c r="E624" s="3">
        <v>5158.9808558558561</v>
      </c>
    </row>
    <row r="625" spans="1:5" x14ac:dyDescent="0.3">
      <c r="A625" s="9">
        <v>2024</v>
      </c>
      <c r="B625" s="9">
        <v>11</v>
      </c>
      <c r="C625" s="9" t="s">
        <v>132</v>
      </c>
      <c r="D625" s="9" t="s">
        <v>177</v>
      </c>
      <c r="E625" s="3">
        <v>4951.6834160061389</v>
      </c>
    </row>
    <row r="626" spans="1:5" x14ac:dyDescent="0.3">
      <c r="A626" s="9">
        <v>2024</v>
      </c>
      <c r="B626" s="9">
        <v>11</v>
      </c>
      <c r="C626" s="9" t="s">
        <v>130</v>
      </c>
      <c r="D626" s="9" t="s">
        <v>177</v>
      </c>
      <c r="E626" s="3">
        <v>170.50496642522913</v>
      </c>
    </row>
    <row r="627" spans="1:5" x14ac:dyDescent="0.3">
      <c r="A627" s="9">
        <v>2024</v>
      </c>
      <c r="B627" s="9">
        <v>11</v>
      </c>
      <c r="C627" s="9" t="s">
        <v>129</v>
      </c>
      <c r="D627" s="9" t="s">
        <v>177</v>
      </c>
      <c r="E627" s="3">
        <v>3020.7045161290325</v>
      </c>
    </row>
    <row r="628" spans="1:5" x14ac:dyDescent="0.3">
      <c r="A628" s="9">
        <v>2024</v>
      </c>
      <c r="B628" s="9">
        <v>11</v>
      </c>
      <c r="C628" s="9" t="s">
        <v>126</v>
      </c>
      <c r="D628" s="9" t="s">
        <v>177</v>
      </c>
      <c r="E628" s="3">
        <v>7464.6028125000003</v>
      </c>
    </row>
    <row r="629" spans="1:5" x14ac:dyDescent="0.3">
      <c r="A629" s="9">
        <v>2024</v>
      </c>
      <c r="B629" s="9">
        <v>11</v>
      </c>
      <c r="C629" s="9" t="s">
        <v>128</v>
      </c>
      <c r="D629" s="9" t="s">
        <v>177</v>
      </c>
      <c r="E629" s="3">
        <v>3290.0142857142855</v>
      </c>
    </row>
    <row r="630" spans="1:5" x14ac:dyDescent="0.3">
      <c r="A630" s="9">
        <v>2024</v>
      </c>
      <c r="B630" s="9">
        <v>11</v>
      </c>
      <c r="C630" s="9" t="s">
        <v>131</v>
      </c>
      <c r="D630" s="9" t="s">
        <v>177</v>
      </c>
      <c r="E630" s="3">
        <v>8383.822222222223</v>
      </c>
    </row>
    <row r="631" spans="1:5" x14ac:dyDescent="0.3">
      <c r="A631" s="9">
        <v>2024</v>
      </c>
      <c r="B631" s="9">
        <v>11</v>
      </c>
      <c r="C631" s="9" t="s">
        <v>141</v>
      </c>
      <c r="D631" s="9" t="s">
        <v>177</v>
      </c>
      <c r="E631" s="3">
        <v>1721.1964000000005</v>
      </c>
    </row>
    <row r="632" spans="1:5" x14ac:dyDescent="0.3">
      <c r="A632" s="9">
        <v>2024</v>
      </c>
      <c r="B632" s="9">
        <v>12</v>
      </c>
      <c r="C632" s="9" t="s">
        <v>178</v>
      </c>
      <c r="D632" s="9" t="s">
        <v>177</v>
      </c>
      <c r="E632" s="3">
        <v>266.32021506110675</v>
      </c>
    </row>
    <row r="633" spans="1:5" x14ac:dyDescent="0.3">
      <c r="A633" s="9">
        <v>2024</v>
      </c>
      <c r="B633" s="9">
        <v>12</v>
      </c>
      <c r="C633" s="9" t="s">
        <v>127</v>
      </c>
      <c r="D633" s="9" t="s">
        <v>177</v>
      </c>
      <c r="E633" s="3">
        <v>347.43917413213774</v>
      </c>
    </row>
    <row r="634" spans="1:5" x14ac:dyDescent="0.3">
      <c r="A634" s="9">
        <v>2024</v>
      </c>
      <c r="B634" s="9">
        <v>12</v>
      </c>
      <c r="C634" s="9" t="s">
        <v>134</v>
      </c>
      <c r="D634" s="9" t="s">
        <v>177</v>
      </c>
      <c r="E634" s="3">
        <v>4516.6357333333344</v>
      </c>
    </row>
    <row r="635" spans="1:5" x14ac:dyDescent="0.3">
      <c r="A635" s="9">
        <v>2024</v>
      </c>
      <c r="B635" s="9">
        <v>12</v>
      </c>
      <c r="C635" s="9" t="s">
        <v>132</v>
      </c>
      <c r="D635" s="9" t="s">
        <v>177</v>
      </c>
      <c r="E635" s="3">
        <v>4503.7079426377595</v>
      </c>
    </row>
    <row r="636" spans="1:5" x14ac:dyDescent="0.3">
      <c r="A636" s="9">
        <v>2024</v>
      </c>
      <c r="B636" s="9">
        <v>12</v>
      </c>
      <c r="C636" s="9" t="s">
        <v>130</v>
      </c>
      <c r="D636" s="9" t="s">
        <v>177</v>
      </c>
      <c r="E636" s="3">
        <v>199.58299105100048</v>
      </c>
    </row>
    <row r="637" spans="1:5" x14ac:dyDescent="0.3">
      <c r="A637" s="9">
        <v>2024</v>
      </c>
      <c r="B637" s="9">
        <v>12</v>
      </c>
      <c r="C637" s="9" t="s">
        <v>129</v>
      </c>
      <c r="D637" s="9" t="s">
        <v>177</v>
      </c>
      <c r="E637" s="3">
        <v>3706.913111111111</v>
      </c>
    </row>
    <row r="638" spans="1:5" x14ac:dyDescent="0.3">
      <c r="A638" s="9">
        <v>2024</v>
      </c>
      <c r="B638" s="9">
        <v>12</v>
      </c>
      <c r="C638" s="9" t="s">
        <v>126</v>
      </c>
      <c r="D638" s="9" t="s">
        <v>177</v>
      </c>
      <c r="E638" s="3">
        <v>7850.5384210526336</v>
      </c>
    </row>
    <row r="639" spans="1:5" x14ac:dyDescent="0.3">
      <c r="A639" s="9">
        <v>2024</v>
      </c>
      <c r="B639" s="9">
        <v>12</v>
      </c>
      <c r="C639" s="9" t="s">
        <v>128</v>
      </c>
      <c r="D639" s="9" t="s">
        <v>177</v>
      </c>
      <c r="E639" s="3">
        <v>1684.1410000000001</v>
      </c>
    </row>
    <row r="640" spans="1:5" x14ac:dyDescent="0.3">
      <c r="A640" s="9">
        <v>2024</v>
      </c>
      <c r="B640" s="9">
        <v>12</v>
      </c>
      <c r="C640" s="9" t="s">
        <v>131</v>
      </c>
      <c r="D640" s="9" t="s">
        <v>177</v>
      </c>
      <c r="E640" s="3">
        <v>6261.3433333333332</v>
      </c>
    </row>
    <row r="641" spans="1:5" x14ac:dyDescent="0.3">
      <c r="A641" s="9">
        <v>2024</v>
      </c>
      <c r="B641" s="9">
        <v>12</v>
      </c>
      <c r="C641" s="9" t="s">
        <v>141</v>
      </c>
      <c r="D641" s="9" t="s">
        <v>177</v>
      </c>
      <c r="E641" s="3">
        <v>2096.8458695652175</v>
      </c>
    </row>
    <row r="642" spans="1:5" x14ac:dyDescent="0.3">
      <c r="A642" s="9">
        <v>2025</v>
      </c>
      <c r="B642" s="9">
        <v>1</v>
      </c>
      <c r="C642" s="9" t="s">
        <v>178</v>
      </c>
      <c r="D642" s="9" t="s">
        <v>177</v>
      </c>
      <c r="E642" s="3">
        <v>286.20616206616921</v>
      </c>
    </row>
    <row r="643" spans="1:5" x14ac:dyDescent="0.3">
      <c r="A643" s="9">
        <v>2025</v>
      </c>
      <c r="B643" s="9">
        <v>1</v>
      </c>
      <c r="C643" s="9" t="s">
        <v>127</v>
      </c>
      <c r="D643" s="9" t="s">
        <v>177</v>
      </c>
      <c r="E643" s="3">
        <v>354.91901512356981</v>
      </c>
    </row>
    <row r="644" spans="1:5" x14ac:dyDescent="0.3">
      <c r="A644" s="9">
        <v>2025</v>
      </c>
      <c r="B644" s="9">
        <v>1</v>
      </c>
      <c r="C644" s="9" t="s">
        <v>134</v>
      </c>
      <c r="D644" s="9" t="s">
        <v>177</v>
      </c>
      <c r="E644" s="3">
        <v>5866.6276666666681</v>
      </c>
    </row>
    <row r="645" spans="1:5" x14ac:dyDescent="0.3">
      <c r="A645" s="9">
        <v>2025</v>
      </c>
      <c r="B645" s="9">
        <v>1</v>
      </c>
      <c r="C645" s="9" t="s">
        <v>132</v>
      </c>
      <c r="D645" s="9" t="s">
        <v>177</v>
      </c>
      <c r="E645" s="3">
        <v>4334.1185150449392</v>
      </c>
    </row>
    <row r="646" spans="1:5" x14ac:dyDescent="0.3">
      <c r="A646" s="9">
        <v>2025</v>
      </c>
      <c r="B646" s="9">
        <v>1</v>
      </c>
      <c r="C646" s="9" t="s">
        <v>130</v>
      </c>
      <c r="D646" s="9" t="s">
        <v>177</v>
      </c>
      <c r="E646" s="3">
        <v>246.42842924643134</v>
      </c>
    </row>
    <row r="647" spans="1:5" x14ac:dyDescent="0.3">
      <c r="A647" s="9">
        <v>2025</v>
      </c>
      <c r="B647" s="9">
        <v>1</v>
      </c>
      <c r="C647" s="9" t="s">
        <v>129</v>
      </c>
      <c r="D647" s="9" t="s">
        <v>177</v>
      </c>
      <c r="E647" s="3">
        <v>6621.0739393939393</v>
      </c>
    </row>
    <row r="648" spans="1:5" x14ac:dyDescent="0.3">
      <c r="A648" s="9">
        <v>2025</v>
      </c>
      <c r="B648" s="9">
        <v>1</v>
      </c>
      <c r="C648" s="9" t="s">
        <v>126</v>
      </c>
      <c r="D648" s="9" t="s">
        <v>177</v>
      </c>
      <c r="E648" s="3">
        <v>5009.8626666666669</v>
      </c>
    </row>
    <row r="649" spans="1:5" x14ac:dyDescent="0.3">
      <c r="A649" s="9">
        <v>2025</v>
      </c>
      <c r="B649" s="9">
        <v>1</v>
      </c>
      <c r="C649" s="9" t="s">
        <v>128</v>
      </c>
      <c r="D649" s="9" t="s">
        <v>177</v>
      </c>
      <c r="E649" s="3">
        <v>2256.3933333333334</v>
      </c>
    </row>
    <row r="650" spans="1:5" x14ac:dyDescent="0.3">
      <c r="A650" s="9">
        <v>2025</v>
      </c>
      <c r="B650" s="9">
        <v>1</v>
      </c>
      <c r="C650" s="9" t="s">
        <v>131</v>
      </c>
      <c r="D650" s="9" t="s">
        <v>177</v>
      </c>
      <c r="E650" s="3">
        <v>2612.4533333333334</v>
      </c>
    </row>
    <row r="651" spans="1:5" x14ac:dyDescent="0.3">
      <c r="A651" s="9">
        <v>2025</v>
      </c>
      <c r="B651" s="9">
        <v>1</v>
      </c>
      <c r="C651" s="9" t="s">
        <v>141</v>
      </c>
      <c r="D651" s="9" t="s">
        <v>177</v>
      </c>
      <c r="E651" s="3">
        <v>505.18166666666667</v>
      </c>
    </row>
    <row r="652" spans="1:5" x14ac:dyDescent="0.3">
      <c r="A652" s="9">
        <v>2025</v>
      </c>
      <c r="B652" s="9">
        <v>2</v>
      </c>
      <c r="C652" s="9" t="s">
        <v>178</v>
      </c>
      <c r="D652" s="9" t="s">
        <v>177</v>
      </c>
      <c r="E652" s="3">
        <v>300.67191123291826</v>
      </c>
    </row>
    <row r="653" spans="1:5" x14ac:dyDescent="0.3">
      <c r="A653" s="9">
        <v>2025</v>
      </c>
      <c r="B653" s="9">
        <v>2</v>
      </c>
      <c r="C653" s="9" t="s">
        <v>127</v>
      </c>
      <c r="D653" s="9" t="s">
        <v>177</v>
      </c>
      <c r="E653" s="3">
        <v>472.69006915629353</v>
      </c>
    </row>
    <row r="654" spans="1:5" x14ac:dyDescent="0.3">
      <c r="A654" s="9">
        <v>2025</v>
      </c>
      <c r="B654" s="9">
        <v>2</v>
      </c>
      <c r="C654" s="9" t="s">
        <v>134</v>
      </c>
      <c r="D654" s="9" t="s">
        <v>177</v>
      </c>
      <c r="E654" s="3">
        <v>3561.6568333333335</v>
      </c>
    </row>
    <row r="655" spans="1:5" x14ac:dyDescent="0.3">
      <c r="A655" s="9">
        <v>2025</v>
      </c>
      <c r="B655" s="9">
        <v>2</v>
      </c>
      <c r="C655" s="9" t="s">
        <v>132</v>
      </c>
      <c r="D655" s="9" t="s">
        <v>177</v>
      </c>
      <c r="E655" s="3">
        <v>3300.3444741873809</v>
      </c>
    </row>
    <row r="656" spans="1:5" x14ac:dyDescent="0.3">
      <c r="A656" s="9">
        <v>2025</v>
      </c>
      <c r="B656" s="9">
        <v>2</v>
      </c>
      <c r="C656" s="9" t="s">
        <v>130</v>
      </c>
      <c r="D656" s="9" t="s">
        <v>177</v>
      </c>
      <c r="E656" s="3">
        <v>267.65018619819972</v>
      </c>
    </row>
    <row r="657" spans="1:5" x14ac:dyDescent="0.3">
      <c r="A657" s="9">
        <v>2025</v>
      </c>
      <c r="B657" s="9">
        <v>2</v>
      </c>
      <c r="C657" s="9" t="s">
        <v>129</v>
      </c>
      <c r="D657" s="9" t="s">
        <v>177</v>
      </c>
      <c r="E657" s="3">
        <v>3591.8582352941175</v>
      </c>
    </row>
    <row r="658" spans="1:5" x14ac:dyDescent="0.3">
      <c r="A658" s="9">
        <v>2025</v>
      </c>
      <c r="B658" s="9">
        <v>2</v>
      </c>
      <c r="C658" s="9" t="s">
        <v>126</v>
      </c>
      <c r="D658" s="9" t="s">
        <v>177</v>
      </c>
      <c r="E658" s="3">
        <v>4682.1665217391292</v>
      </c>
    </row>
    <row r="659" spans="1:5" x14ac:dyDescent="0.3">
      <c r="A659" s="9">
        <v>2025</v>
      </c>
      <c r="B659" s="9">
        <v>2</v>
      </c>
      <c r="C659" s="9" t="s">
        <v>128</v>
      </c>
      <c r="D659" s="9" t="s">
        <v>177</v>
      </c>
      <c r="E659" s="3">
        <v>1354.5342857142857</v>
      </c>
    </row>
    <row r="660" spans="1:5" x14ac:dyDescent="0.3">
      <c r="A660" s="9">
        <v>2025</v>
      </c>
      <c r="B660" s="9">
        <v>2</v>
      </c>
      <c r="C660" s="9" t="s">
        <v>131</v>
      </c>
      <c r="D660" s="9" t="s">
        <v>177</v>
      </c>
      <c r="E660" s="3">
        <v>3765.875</v>
      </c>
    </row>
    <row r="661" spans="1:5" x14ac:dyDescent="0.3">
      <c r="A661" s="9">
        <v>2025</v>
      </c>
      <c r="B661" s="9">
        <v>2</v>
      </c>
      <c r="C661" s="9" t="s">
        <v>141</v>
      </c>
      <c r="D661" s="9" t="s">
        <v>177</v>
      </c>
      <c r="E661" s="3">
        <v>505.81140893470791</v>
      </c>
    </row>
    <row r="662" spans="1:5" x14ac:dyDescent="0.3">
      <c r="A662" s="9">
        <v>2025</v>
      </c>
      <c r="B662" s="9">
        <v>3</v>
      </c>
      <c r="C662" s="9" t="s">
        <v>178</v>
      </c>
      <c r="D662" s="9" t="s">
        <v>177</v>
      </c>
      <c r="E662" s="3">
        <v>330.76129675504654</v>
      </c>
    </row>
    <row r="663" spans="1:5" x14ac:dyDescent="0.3">
      <c r="A663" s="9">
        <v>2025</v>
      </c>
      <c r="B663" s="9">
        <v>3</v>
      </c>
      <c r="C663" s="9" t="s">
        <v>127</v>
      </c>
      <c r="D663" s="9" t="s">
        <v>177</v>
      </c>
      <c r="E663" s="3">
        <v>1004.6060747663552</v>
      </c>
    </row>
    <row r="664" spans="1:5" x14ac:dyDescent="0.3">
      <c r="A664" s="9">
        <v>2025</v>
      </c>
      <c r="B664" s="9">
        <v>3</v>
      </c>
      <c r="C664" s="9" t="s">
        <v>134</v>
      </c>
      <c r="D664" s="9" t="s">
        <v>177</v>
      </c>
      <c r="E664" s="3">
        <v>2979.4106097560975</v>
      </c>
    </row>
    <row r="665" spans="1:5" x14ac:dyDescent="0.3">
      <c r="A665" s="9">
        <v>2025</v>
      </c>
      <c r="B665" s="9">
        <v>3</v>
      </c>
      <c r="C665" s="9" t="s">
        <v>132</v>
      </c>
      <c r="D665" s="9" t="s">
        <v>177</v>
      </c>
      <c r="E665" s="3">
        <v>5266.3554910438552</v>
      </c>
    </row>
    <row r="666" spans="1:5" x14ac:dyDescent="0.3">
      <c r="A666" s="9">
        <v>2025</v>
      </c>
      <c r="B666" s="9">
        <v>3</v>
      </c>
      <c r="C666" s="9" t="s">
        <v>130</v>
      </c>
      <c r="D666" s="9" t="s">
        <v>177</v>
      </c>
      <c r="E666" s="3">
        <v>301.53375070929496</v>
      </c>
    </row>
    <row r="667" spans="1:5" x14ac:dyDescent="0.3">
      <c r="A667" s="9">
        <v>2025</v>
      </c>
      <c r="B667" s="9">
        <v>3</v>
      </c>
      <c r="C667" s="9" t="s">
        <v>129</v>
      </c>
      <c r="D667" s="9" t="s">
        <v>177</v>
      </c>
      <c r="E667" s="3">
        <v>5081.8062499999996</v>
      </c>
    </row>
    <row r="668" spans="1:5" x14ac:dyDescent="0.3">
      <c r="A668" s="9">
        <v>2025</v>
      </c>
      <c r="B668" s="9">
        <v>3</v>
      </c>
      <c r="C668" s="9" t="s">
        <v>126</v>
      </c>
      <c r="D668" s="9" t="s">
        <v>177</v>
      </c>
      <c r="E668" s="3">
        <v>8123.8092307692268</v>
      </c>
    </row>
    <row r="669" spans="1:5" x14ac:dyDescent="0.3">
      <c r="A669" s="9">
        <v>2025</v>
      </c>
      <c r="B669" s="9">
        <v>3</v>
      </c>
      <c r="C669" s="9" t="s">
        <v>128</v>
      </c>
      <c r="D669" s="9" t="s">
        <v>177</v>
      </c>
      <c r="E669" s="3">
        <v>2642.0150000000003</v>
      </c>
    </row>
    <row r="670" spans="1:5" x14ac:dyDescent="0.3">
      <c r="A670" s="9">
        <v>2025</v>
      </c>
      <c r="B670" s="9">
        <v>3</v>
      </c>
      <c r="C670" s="9" t="s">
        <v>131</v>
      </c>
      <c r="D670" s="9" t="s">
        <v>177</v>
      </c>
      <c r="E670" s="3">
        <v>7219.1037500000002</v>
      </c>
    </row>
    <row r="671" spans="1:5" x14ac:dyDescent="0.3">
      <c r="A671" s="9">
        <v>2025</v>
      </c>
      <c r="B671" s="9">
        <v>3</v>
      </c>
      <c r="C671" s="9" t="s">
        <v>141</v>
      </c>
      <c r="D671" s="9" t="s">
        <v>177</v>
      </c>
      <c r="E671" s="3">
        <v>1013.44075</v>
      </c>
    </row>
    <row r="672" spans="1:5" x14ac:dyDescent="0.3">
      <c r="A672" s="9">
        <v>2025</v>
      </c>
      <c r="B672" s="9">
        <v>4</v>
      </c>
      <c r="C672" s="9" t="s">
        <v>178</v>
      </c>
      <c r="D672" s="9" t="s">
        <v>177</v>
      </c>
      <c r="E672" s="3">
        <v>284.30735939516217</v>
      </c>
    </row>
    <row r="673" spans="1:5" x14ac:dyDescent="0.3">
      <c r="A673" s="9">
        <v>2025</v>
      </c>
      <c r="B673" s="9">
        <v>4</v>
      </c>
      <c r="C673" s="9" t="s">
        <v>127</v>
      </c>
      <c r="D673" s="9" t="s">
        <v>177</v>
      </c>
      <c r="E673" s="3">
        <v>2097.1164655172415</v>
      </c>
    </row>
    <row r="674" spans="1:5" x14ac:dyDescent="0.3">
      <c r="A674" s="9">
        <v>2025</v>
      </c>
      <c r="B674" s="9">
        <v>4</v>
      </c>
      <c r="C674" s="9" t="s">
        <v>134</v>
      </c>
      <c r="D674" s="9" t="s">
        <v>177</v>
      </c>
      <c r="E674" s="3">
        <v>4551.0962626262626</v>
      </c>
    </row>
    <row r="675" spans="1:5" x14ac:dyDescent="0.3">
      <c r="A675" s="9">
        <v>2025</v>
      </c>
      <c r="B675" s="9">
        <v>4</v>
      </c>
      <c r="C675" s="9" t="s">
        <v>132</v>
      </c>
      <c r="D675" s="9" t="s">
        <v>177</v>
      </c>
      <c r="E675" s="3">
        <v>4719.4706941230916</v>
      </c>
    </row>
    <row r="676" spans="1:5" x14ac:dyDescent="0.3">
      <c r="A676" s="9">
        <v>2025</v>
      </c>
      <c r="B676" s="9">
        <v>4</v>
      </c>
      <c r="C676" s="9" t="s">
        <v>130</v>
      </c>
      <c r="D676" s="9" t="s">
        <v>177</v>
      </c>
      <c r="E676" s="3">
        <v>254.11710945030853</v>
      </c>
    </row>
    <row r="677" spans="1:5" x14ac:dyDescent="0.3">
      <c r="A677" s="9">
        <v>2025</v>
      </c>
      <c r="B677" s="9">
        <v>4</v>
      </c>
      <c r="C677" s="9" t="s">
        <v>129</v>
      </c>
      <c r="D677" s="9" t="s">
        <v>177</v>
      </c>
      <c r="E677" s="3">
        <v>3847.3316666666669</v>
      </c>
    </row>
    <row r="678" spans="1:5" x14ac:dyDescent="0.3">
      <c r="A678" s="9">
        <v>2025</v>
      </c>
      <c r="B678" s="9">
        <v>4</v>
      </c>
      <c r="C678" s="9" t="s">
        <v>126</v>
      </c>
      <c r="D678" s="9" t="s">
        <v>177</v>
      </c>
      <c r="E678" s="3">
        <v>5332.3975</v>
      </c>
    </row>
    <row r="679" spans="1:5" x14ac:dyDescent="0.3">
      <c r="A679" s="9">
        <v>2025</v>
      </c>
      <c r="B679" s="9">
        <v>4</v>
      </c>
      <c r="C679" s="9" t="s">
        <v>128</v>
      </c>
      <c r="D679" s="9" t="s">
        <v>177</v>
      </c>
      <c r="E679" s="3">
        <v>2703.98</v>
      </c>
    </row>
    <row r="680" spans="1:5" x14ac:dyDescent="0.3">
      <c r="A680" s="9">
        <v>2025</v>
      </c>
      <c r="B680" s="9">
        <v>4</v>
      </c>
      <c r="C680" s="9" t="s">
        <v>131</v>
      </c>
      <c r="D680" s="9" t="s">
        <v>177</v>
      </c>
      <c r="E680" s="3">
        <v>3048.8163636363638</v>
      </c>
    </row>
    <row r="681" spans="1:5" x14ac:dyDescent="0.3">
      <c r="A681" s="9">
        <v>2025</v>
      </c>
      <c r="B681" s="9">
        <v>4</v>
      </c>
      <c r="C681" s="9" t="s">
        <v>141</v>
      </c>
      <c r="D681" s="9" t="s">
        <v>177</v>
      </c>
      <c r="E681" s="3">
        <v>1343.9268421052627</v>
      </c>
    </row>
    <row r="682" spans="1:5" x14ac:dyDescent="0.3">
      <c r="A682" s="9">
        <v>2025</v>
      </c>
      <c r="B682" s="9">
        <v>5</v>
      </c>
      <c r="C682" s="9" t="s">
        <v>178</v>
      </c>
      <c r="D682" s="9" t="s">
        <v>177</v>
      </c>
      <c r="E682" s="3">
        <v>287.45124034341745</v>
      </c>
    </row>
    <row r="683" spans="1:5" x14ac:dyDescent="0.3">
      <c r="A683" s="9">
        <v>2025</v>
      </c>
      <c r="B683" s="9">
        <v>5</v>
      </c>
      <c r="C683" s="9" t="s">
        <v>127</v>
      </c>
      <c r="D683" s="9" t="s">
        <v>177</v>
      </c>
      <c r="E683" s="3">
        <v>1939.8250990099009</v>
      </c>
    </row>
    <row r="684" spans="1:5" x14ac:dyDescent="0.3">
      <c r="A684" s="9">
        <v>2025</v>
      </c>
      <c r="B684" s="9">
        <v>5</v>
      </c>
      <c r="C684" s="9" t="s">
        <v>134</v>
      </c>
      <c r="D684" s="9" t="s">
        <v>177</v>
      </c>
      <c r="E684" s="3">
        <v>3990.6943023255817</v>
      </c>
    </row>
    <row r="685" spans="1:5" x14ac:dyDescent="0.3">
      <c r="A685" s="9">
        <v>2025</v>
      </c>
      <c r="B685" s="9">
        <v>5</v>
      </c>
      <c r="C685" s="9" t="s">
        <v>132</v>
      </c>
      <c r="D685" s="9" t="s">
        <v>177</v>
      </c>
      <c r="E685" s="3">
        <v>4387.1655707425189</v>
      </c>
    </row>
    <row r="686" spans="1:5" x14ac:dyDescent="0.3">
      <c r="A686" s="9">
        <v>2025</v>
      </c>
      <c r="B686" s="9">
        <v>5</v>
      </c>
      <c r="C686" s="9" t="s">
        <v>130</v>
      </c>
      <c r="D686" s="9" t="s">
        <v>177</v>
      </c>
      <c r="E686" s="3">
        <v>258.57735952458518</v>
      </c>
    </row>
    <row r="687" spans="1:5" x14ac:dyDescent="0.3">
      <c r="A687" s="9">
        <v>2025</v>
      </c>
      <c r="B687" s="9">
        <v>5</v>
      </c>
      <c r="C687" s="9" t="s">
        <v>129</v>
      </c>
      <c r="D687" s="9" t="s">
        <v>177</v>
      </c>
      <c r="E687" s="3">
        <v>3292.2144999999996</v>
      </c>
    </row>
    <row r="688" spans="1:5" x14ac:dyDescent="0.3">
      <c r="A688" s="9">
        <v>2025</v>
      </c>
      <c r="B688" s="9">
        <v>5</v>
      </c>
      <c r="C688" s="9" t="s">
        <v>126</v>
      </c>
      <c r="D688" s="9" t="s">
        <v>177</v>
      </c>
      <c r="E688" s="3">
        <v>6042.7590909090904</v>
      </c>
    </row>
    <row r="689" spans="1:5" x14ac:dyDescent="0.3">
      <c r="A689" s="9">
        <v>2025</v>
      </c>
      <c r="B689" s="9">
        <v>5</v>
      </c>
      <c r="C689" s="9" t="s">
        <v>128</v>
      </c>
      <c r="D689" s="9" t="s">
        <v>177</v>
      </c>
      <c r="E689" s="3">
        <v>4804.18</v>
      </c>
    </row>
    <row r="690" spans="1:5" x14ac:dyDescent="0.3">
      <c r="A690" s="9">
        <v>2025</v>
      </c>
      <c r="B690" s="9">
        <v>5</v>
      </c>
      <c r="C690" s="9" t="s">
        <v>131</v>
      </c>
      <c r="D690" s="9" t="s">
        <v>177</v>
      </c>
      <c r="E690" s="3">
        <v>5511.94</v>
      </c>
    </row>
    <row r="691" spans="1:5" x14ac:dyDescent="0.3">
      <c r="A691" s="9">
        <v>2025</v>
      </c>
      <c r="B691" s="9">
        <v>5</v>
      </c>
      <c r="C691" s="9" t="s">
        <v>141</v>
      </c>
      <c r="D691" s="9" t="s">
        <v>177</v>
      </c>
      <c r="E691" s="3">
        <v>1580.4704545454545</v>
      </c>
    </row>
    <row r="692" spans="1:5" x14ac:dyDescent="0.3">
      <c r="A692" s="9">
        <v>2025</v>
      </c>
      <c r="B692" s="9">
        <v>6</v>
      </c>
      <c r="C692" s="9" t="s">
        <v>178</v>
      </c>
      <c r="D692" s="9" t="s">
        <v>177</v>
      </c>
      <c r="E692" s="3">
        <v>254.72400727672149</v>
      </c>
    </row>
    <row r="693" spans="1:5" x14ac:dyDescent="0.3">
      <c r="A693" s="9">
        <v>2025</v>
      </c>
      <c r="B693" s="9">
        <v>6</v>
      </c>
      <c r="C693" s="9" t="s">
        <v>127</v>
      </c>
      <c r="D693" s="9" t="s">
        <v>177</v>
      </c>
      <c r="E693" s="3">
        <v>2381.516082474227</v>
      </c>
    </row>
    <row r="694" spans="1:5" x14ac:dyDescent="0.3">
      <c r="A694" s="9">
        <v>2025</v>
      </c>
      <c r="B694" s="9">
        <v>6</v>
      </c>
      <c r="C694" s="9" t="s">
        <v>134</v>
      </c>
      <c r="D694" s="9" t="s">
        <v>177</v>
      </c>
      <c r="E694" s="3">
        <v>8496.7152252252254</v>
      </c>
    </row>
    <row r="695" spans="1:5" x14ac:dyDescent="0.3">
      <c r="A695" s="9">
        <v>2025</v>
      </c>
      <c r="B695" s="9">
        <v>6</v>
      </c>
      <c r="C695" s="9" t="s">
        <v>132</v>
      </c>
      <c r="D695" s="9" t="s">
        <v>177</v>
      </c>
      <c r="E695" s="3">
        <v>3899.5682385321102</v>
      </c>
    </row>
    <row r="696" spans="1:5" x14ac:dyDescent="0.3">
      <c r="A696" s="9">
        <v>2025</v>
      </c>
      <c r="B696" s="9">
        <v>6</v>
      </c>
      <c r="C696" s="9" t="s">
        <v>130</v>
      </c>
      <c r="D696" s="9" t="s">
        <v>177</v>
      </c>
      <c r="E696" s="3">
        <v>223.81708856054826</v>
      </c>
    </row>
    <row r="697" spans="1:5" x14ac:dyDescent="0.3">
      <c r="A697" s="9">
        <v>2025</v>
      </c>
      <c r="B697" s="9">
        <v>6</v>
      </c>
      <c r="C697" s="9" t="s">
        <v>129</v>
      </c>
      <c r="D697" s="9" t="s">
        <v>177</v>
      </c>
      <c r="E697" s="3">
        <v>4593.2782352941167</v>
      </c>
    </row>
    <row r="698" spans="1:5" x14ac:dyDescent="0.3">
      <c r="A698" s="9">
        <v>2025</v>
      </c>
      <c r="B698" s="9">
        <v>6</v>
      </c>
      <c r="C698" s="9" t="s">
        <v>126</v>
      </c>
      <c r="D698" s="9" t="s">
        <v>177</v>
      </c>
      <c r="E698" s="3">
        <v>6386.4607407407411</v>
      </c>
    </row>
    <row r="699" spans="1:5" x14ac:dyDescent="0.3">
      <c r="A699" s="9">
        <v>2025</v>
      </c>
      <c r="B699" s="9">
        <v>6</v>
      </c>
      <c r="C699" s="9" t="s">
        <v>128</v>
      </c>
      <c r="D699" s="9" t="s">
        <v>177</v>
      </c>
      <c r="E699" s="3">
        <v>1239.1099999999999</v>
      </c>
    </row>
    <row r="700" spans="1:5" x14ac:dyDescent="0.3">
      <c r="A700" s="9">
        <v>2025</v>
      </c>
      <c r="B700" s="9">
        <v>6</v>
      </c>
      <c r="C700" s="9" t="s">
        <v>131</v>
      </c>
      <c r="D700" s="9" t="s">
        <v>177</v>
      </c>
      <c r="E700" s="3">
        <v>3387.1066666666666</v>
      </c>
    </row>
    <row r="701" spans="1:5" x14ac:dyDescent="0.3">
      <c r="A701" s="9">
        <v>2025</v>
      </c>
      <c r="B701" s="9">
        <v>6</v>
      </c>
      <c r="C701" s="9" t="s">
        <v>141</v>
      </c>
      <c r="D701" s="9" t="s">
        <v>177</v>
      </c>
      <c r="E701" s="3">
        <v>1442.6523076923077</v>
      </c>
    </row>
  </sheetData>
  <autoFilter ref="A1:E701"/>
  <sortState ref="A2:F406">
    <sortCondition ref="A2:A406"/>
    <sortCondition ref="B2:B406"/>
    <sortCondition ref="C2:C40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4"/>
  <sheetViews>
    <sheetView workbookViewId="0"/>
  </sheetViews>
  <sheetFormatPr defaultRowHeight="14.4" x14ac:dyDescent="0.3"/>
  <cols>
    <col min="1" max="1" width="22.88671875" bestFit="1" customWidth="1"/>
    <col min="2" max="2" width="3.5546875" customWidth="1"/>
    <col min="3" max="3" width="22.6640625" bestFit="1" customWidth="1"/>
    <col min="4" max="4" width="27.21875" bestFit="1" customWidth="1"/>
    <col min="5" max="5" width="30.5546875" bestFit="1" customWidth="1"/>
    <col min="6" max="7" width="5.44140625" customWidth="1"/>
    <col min="8" max="8" width="11.33203125" bestFit="1" customWidth="1"/>
    <col min="9" max="9" width="6.44140625" customWidth="1"/>
    <col min="10" max="10" width="11.33203125" customWidth="1"/>
    <col min="11" max="11" width="24" bestFit="1" customWidth="1"/>
  </cols>
  <sheetData>
    <row r="1" spans="1:8" x14ac:dyDescent="0.3">
      <c r="C1" s="1" t="s">
        <v>101</v>
      </c>
      <c r="D1" s="21" t="s">
        <v>132</v>
      </c>
      <c r="H1" t="str">
        <f>CONCATENATE("Средняя премия за месяц по сегменту: ",IF(D1="(Все)","некорректный выбор категории ТС",RIGHT(D1,LEN(D1)-SEARCH(" ",D1)-0)),", ",IF(D2="(Все)","некорректный выбор типа полиса",D2))</f>
        <v>Средняя премия за месяц по сегменту: Легковые ТС ФЛ, Годовые полисы</v>
      </c>
    </row>
    <row r="2" spans="1:8" s="5" customFormat="1" x14ac:dyDescent="0.3">
      <c r="A2" s="4" t="s">
        <v>98</v>
      </c>
      <c r="C2" s="1" t="s">
        <v>175</v>
      </c>
      <c r="D2" s="21" t="s">
        <v>176</v>
      </c>
    </row>
    <row r="3" spans="1:8" x14ac:dyDescent="0.3">
      <c r="A3" s="4" t="s">
        <v>92</v>
      </c>
      <c r="C3" s="5" t="s">
        <v>4</v>
      </c>
    </row>
    <row r="4" spans="1:8" x14ac:dyDescent="0.3">
      <c r="C4" s="1" t="s">
        <v>1</v>
      </c>
      <c r="D4" t="s">
        <v>179</v>
      </c>
      <c r="H4" s="5"/>
    </row>
    <row r="5" spans="1:8" x14ac:dyDescent="0.3">
      <c r="C5" s="2">
        <v>2021</v>
      </c>
      <c r="D5" s="3"/>
    </row>
    <row r="6" spans="1:8" x14ac:dyDescent="0.3">
      <c r="C6" s="8">
        <v>1</v>
      </c>
      <c r="D6" s="3">
        <v>5518.4934346350901</v>
      </c>
    </row>
    <row r="7" spans="1:8" x14ac:dyDescent="0.3">
      <c r="C7" s="8">
        <v>2</v>
      </c>
      <c r="D7" s="3">
        <v>5359.1956440081758</v>
      </c>
    </row>
    <row r="8" spans="1:8" x14ac:dyDescent="0.3">
      <c r="C8" s="8">
        <v>3</v>
      </c>
      <c r="D8" s="3">
        <v>5536.6301371314303</v>
      </c>
    </row>
    <row r="9" spans="1:8" x14ac:dyDescent="0.3">
      <c r="C9" s="8">
        <v>4</v>
      </c>
      <c r="D9" s="3">
        <v>5282.2661053014754</v>
      </c>
    </row>
    <row r="10" spans="1:8" x14ac:dyDescent="0.3">
      <c r="C10" s="8">
        <v>5</v>
      </c>
      <c r="D10" s="3">
        <v>5430.9649380590936</v>
      </c>
    </row>
    <row r="11" spans="1:8" x14ac:dyDescent="0.3">
      <c r="C11" s="8">
        <v>6</v>
      </c>
      <c r="D11" s="3">
        <v>5460.739331680471</v>
      </c>
    </row>
    <row r="12" spans="1:8" x14ac:dyDescent="0.3">
      <c r="C12" s="8">
        <v>7</v>
      </c>
      <c r="D12" s="3">
        <v>5476.2443959188595</v>
      </c>
    </row>
    <row r="13" spans="1:8" x14ac:dyDescent="0.3">
      <c r="C13" s="8">
        <v>8</v>
      </c>
      <c r="D13" s="3">
        <v>5472.2736611648361</v>
      </c>
    </row>
    <row r="14" spans="1:8" x14ac:dyDescent="0.3">
      <c r="C14" s="8">
        <v>9</v>
      </c>
      <c r="D14" s="3">
        <v>5478.6144817068935</v>
      </c>
    </row>
    <row r="15" spans="1:8" x14ac:dyDescent="0.3">
      <c r="C15" s="8">
        <v>10</v>
      </c>
      <c r="D15" s="3">
        <v>5455.5936719053143</v>
      </c>
    </row>
    <row r="16" spans="1:8" x14ac:dyDescent="0.3">
      <c r="C16" s="8">
        <v>11</v>
      </c>
      <c r="D16" s="3">
        <v>5449.397199064053</v>
      </c>
    </row>
    <row r="17" spans="3:4" x14ac:dyDescent="0.3">
      <c r="C17" s="8">
        <v>12</v>
      </c>
      <c r="D17" s="3">
        <v>5389.3560967042058</v>
      </c>
    </row>
    <row r="18" spans="3:4" x14ac:dyDescent="0.3">
      <c r="C18" s="2">
        <v>2022</v>
      </c>
      <c r="D18" s="3"/>
    </row>
    <row r="19" spans="3:4" x14ac:dyDescent="0.3">
      <c r="C19" s="8">
        <v>1</v>
      </c>
      <c r="D19" s="3">
        <v>5637.2904590844128</v>
      </c>
    </row>
    <row r="20" spans="3:4" x14ac:dyDescent="0.3">
      <c r="C20" s="8">
        <v>2</v>
      </c>
      <c r="D20" s="3">
        <v>5664.3648178265121</v>
      </c>
    </row>
    <row r="21" spans="3:4" x14ac:dyDescent="0.3">
      <c r="C21" s="8">
        <v>3</v>
      </c>
      <c r="D21" s="3">
        <v>5882.992290323511</v>
      </c>
    </row>
    <row r="22" spans="3:4" x14ac:dyDescent="0.3">
      <c r="C22" s="8">
        <v>4</v>
      </c>
      <c r="D22" s="3">
        <v>5805.4453488099043</v>
      </c>
    </row>
    <row r="23" spans="3:4" x14ac:dyDescent="0.3">
      <c r="C23" s="8">
        <v>5</v>
      </c>
      <c r="D23" s="3">
        <v>6088.9193513273585</v>
      </c>
    </row>
    <row r="24" spans="3:4" x14ac:dyDescent="0.3">
      <c r="C24" s="8">
        <v>6</v>
      </c>
      <c r="D24" s="3">
        <v>6305.2036511412944</v>
      </c>
    </row>
    <row r="25" spans="3:4" x14ac:dyDescent="0.3">
      <c r="C25" s="8">
        <v>7</v>
      </c>
      <c r="D25" s="3">
        <v>6393.8515960065261</v>
      </c>
    </row>
    <row r="26" spans="3:4" x14ac:dyDescent="0.3">
      <c r="C26" s="8">
        <v>8</v>
      </c>
      <c r="D26" s="3">
        <v>6395.3846820482231</v>
      </c>
    </row>
    <row r="27" spans="3:4" x14ac:dyDescent="0.3">
      <c r="C27" s="8">
        <v>9</v>
      </c>
      <c r="D27" s="3">
        <v>6745.9521756456488</v>
      </c>
    </row>
    <row r="28" spans="3:4" x14ac:dyDescent="0.3">
      <c r="C28" s="8">
        <v>10</v>
      </c>
      <c r="D28" s="3">
        <v>7002.6583398700286</v>
      </c>
    </row>
    <row r="29" spans="3:4" x14ac:dyDescent="0.3">
      <c r="C29" s="8">
        <v>11</v>
      </c>
      <c r="D29" s="3">
        <v>7081.8406409230492</v>
      </c>
    </row>
    <row r="30" spans="3:4" x14ac:dyDescent="0.3">
      <c r="C30" s="8">
        <v>12</v>
      </c>
      <c r="D30" s="3">
        <v>7115.9201534279664</v>
      </c>
    </row>
    <row r="31" spans="3:4" x14ac:dyDescent="0.3">
      <c r="C31" s="2">
        <v>2023</v>
      </c>
      <c r="D31" s="3"/>
    </row>
    <row r="32" spans="3:4" x14ac:dyDescent="0.3">
      <c r="C32" s="8">
        <v>1</v>
      </c>
      <c r="D32" s="3">
        <v>7394.195389309848</v>
      </c>
    </row>
    <row r="33" spans="3:4" x14ac:dyDescent="0.3">
      <c r="C33" s="8">
        <v>2</v>
      </c>
      <c r="D33" s="3">
        <v>7350.6339790027796</v>
      </c>
    </row>
    <row r="34" spans="3:4" x14ac:dyDescent="0.3">
      <c r="C34" s="8">
        <v>3</v>
      </c>
      <c r="D34" s="3">
        <v>7204.5698199093522</v>
      </c>
    </row>
    <row r="35" spans="3:4" x14ac:dyDescent="0.3">
      <c r="C35" s="8">
        <v>4</v>
      </c>
      <c r="D35" s="3">
        <v>6997.3981808486578</v>
      </c>
    </row>
    <row r="36" spans="3:4" x14ac:dyDescent="0.3">
      <c r="C36" s="8">
        <v>5</v>
      </c>
      <c r="D36" s="3">
        <v>7140.0925798457565</v>
      </c>
    </row>
    <row r="37" spans="3:4" x14ac:dyDescent="0.3">
      <c r="C37" s="8">
        <v>6</v>
      </c>
      <c r="D37" s="3">
        <v>7213.9636565874307</v>
      </c>
    </row>
    <row r="38" spans="3:4" x14ac:dyDescent="0.3">
      <c r="C38" s="8">
        <v>7</v>
      </c>
      <c r="D38" s="3">
        <v>7266.1516056813771</v>
      </c>
    </row>
    <row r="39" spans="3:4" x14ac:dyDescent="0.3">
      <c r="C39" s="8">
        <v>8</v>
      </c>
      <c r="D39" s="3">
        <v>7230.8813660432997</v>
      </c>
    </row>
    <row r="40" spans="3:4" x14ac:dyDescent="0.3">
      <c r="C40" s="8">
        <v>9</v>
      </c>
      <c r="D40" s="3">
        <v>7232.3721736249563</v>
      </c>
    </row>
    <row r="41" spans="3:4" x14ac:dyDescent="0.3">
      <c r="C41" s="8">
        <v>10</v>
      </c>
      <c r="D41" s="3">
        <v>7166.3187636813691</v>
      </c>
    </row>
    <row r="42" spans="3:4" x14ac:dyDescent="0.3">
      <c r="C42" s="8">
        <v>11</v>
      </c>
      <c r="D42" s="3">
        <v>7135.9403147859166</v>
      </c>
    </row>
    <row r="43" spans="3:4" x14ac:dyDescent="0.3">
      <c r="C43" s="8">
        <v>12</v>
      </c>
      <c r="D43" s="3">
        <v>7118.3489408117002</v>
      </c>
    </row>
    <row r="44" spans="3:4" x14ac:dyDescent="0.3">
      <c r="C44" s="2">
        <v>2024</v>
      </c>
      <c r="D44" s="3"/>
    </row>
    <row r="45" spans="3:4" x14ac:dyDescent="0.3">
      <c r="C45" s="8">
        <v>1</v>
      </c>
      <c r="D45" s="3">
        <v>7362.6702596929008</v>
      </c>
    </row>
    <row r="46" spans="3:4" x14ac:dyDescent="0.3">
      <c r="C46" s="8">
        <v>2</v>
      </c>
      <c r="D46" s="3">
        <v>7323.4469048378123</v>
      </c>
    </row>
    <row r="47" spans="3:4" x14ac:dyDescent="0.3">
      <c r="C47" s="8">
        <v>3</v>
      </c>
      <c r="D47" s="3">
        <v>7207.7868040319527</v>
      </c>
    </row>
    <row r="48" spans="3:4" x14ac:dyDescent="0.3">
      <c r="C48" s="8">
        <v>4</v>
      </c>
      <c r="D48" s="3">
        <v>6860.7274016948304</v>
      </c>
    </row>
    <row r="49" spans="3:4" x14ac:dyDescent="0.3">
      <c r="C49" s="8">
        <v>5</v>
      </c>
      <c r="D49" s="3">
        <v>6946.0370134566947</v>
      </c>
    </row>
    <row r="50" spans="3:4" x14ac:dyDescent="0.3">
      <c r="C50" s="8">
        <v>6</v>
      </c>
      <c r="D50" s="3">
        <v>6988.4654774992387</v>
      </c>
    </row>
    <row r="51" spans="3:4" x14ac:dyDescent="0.3">
      <c r="C51" s="8">
        <v>7</v>
      </c>
      <c r="D51" s="3">
        <v>7002.1310848050125</v>
      </c>
    </row>
    <row r="52" spans="3:4" x14ac:dyDescent="0.3">
      <c r="C52" s="8">
        <v>8</v>
      </c>
      <c r="D52" s="3">
        <v>6979.2059373813463</v>
      </c>
    </row>
    <row r="53" spans="3:4" x14ac:dyDescent="0.3">
      <c r="C53" s="8">
        <v>9</v>
      </c>
      <c r="D53" s="3">
        <v>6973.0859838951192</v>
      </c>
    </row>
    <row r="54" spans="3:4" x14ac:dyDescent="0.3">
      <c r="C54" s="8">
        <v>10</v>
      </c>
      <c r="D54" s="3">
        <v>6879.9654249953119</v>
      </c>
    </row>
    <row r="55" spans="3:4" x14ac:dyDescent="0.3">
      <c r="C55" s="8">
        <v>11</v>
      </c>
      <c r="D55" s="3">
        <v>6814.7020678831886</v>
      </c>
    </row>
    <row r="56" spans="3:4" x14ac:dyDescent="0.3">
      <c r="C56" s="8">
        <v>12</v>
      </c>
      <c r="D56" s="3">
        <v>6704.7032116418031</v>
      </c>
    </row>
    <row r="57" spans="3:4" x14ac:dyDescent="0.3">
      <c r="C57" s="2">
        <v>2025</v>
      </c>
      <c r="D57" s="3"/>
    </row>
    <row r="58" spans="3:4" x14ac:dyDescent="0.3">
      <c r="C58" s="8">
        <v>1</v>
      </c>
      <c r="D58" s="3">
        <v>7003.7319400377173</v>
      </c>
    </row>
    <row r="59" spans="3:4" x14ac:dyDescent="0.3">
      <c r="C59" s="8">
        <v>2</v>
      </c>
      <c r="D59" s="3">
        <v>6972.2686221324821</v>
      </c>
    </row>
    <row r="60" spans="3:4" x14ac:dyDescent="0.3">
      <c r="C60" s="8">
        <v>3</v>
      </c>
      <c r="D60" s="3">
        <v>6790.1976337540345</v>
      </c>
    </row>
    <row r="61" spans="3:4" x14ac:dyDescent="0.3">
      <c r="C61" s="8">
        <v>4</v>
      </c>
      <c r="D61" s="3">
        <v>6615.2510286293427</v>
      </c>
    </row>
    <row r="62" spans="3:4" x14ac:dyDescent="0.3">
      <c r="C62" s="8">
        <v>5</v>
      </c>
      <c r="D62" s="3">
        <v>6699.5368216213801</v>
      </c>
    </row>
    <row r="63" spans="3:4" x14ac:dyDescent="0.3">
      <c r="C63" s="8">
        <v>6</v>
      </c>
      <c r="D63" s="3">
        <v>6718.8700735541297</v>
      </c>
    </row>
    <row r="64" spans="3:4" x14ac:dyDescent="0.3">
      <c r="C64" s="2" t="s">
        <v>0</v>
      </c>
      <c r="D64" s="3">
        <v>6531.9119086183537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85"/>
  <sheetViews>
    <sheetView zoomScaleNormal="10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11.44140625" defaultRowHeight="14.4" x14ac:dyDescent="0.3"/>
  <cols>
    <col min="1" max="1" width="17.44140625" style="13" customWidth="1"/>
    <col min="2" max="3" width="18.77734375" customWidth="1"/>
    <col min="4" max="4" width="10.44140625" customWidth="1"/>
  </cols>
  <sheetData>
    <row r="1" spans="1:4" x14ac:dyDescent="0.3">
      <c r="A1" s="6" t="s">
        <v>102</v>
      </c>
      <c r="B1" s="6" t="s">
        <v>138</v>
      </c>
      <c r="C1" s="6" t="s">
        <v>175</v>
      </c>
      <c r="D1" s="6" t="s">
        <v>154</v>
      </c>
    </row>
    <row r="2" spans="1:4" x14ac:dyDescent="0.3">
      <c r="A2" s="13" t="s">
        <v>149</v>
      </c>
      <c r="B2" t="s">
        <v>115</v>
      </c>
      <c r="C2" s="9" t="s">
        <v>176</v>
      </c>
      <c r="D2" s="11">
        <v>2.9085328974126892</v>
      </c>
    </row>
    <row r="3" spans="1:4" x14ac:dyDescent="0.3">
      <c r="A3" s="13" t="s">
        <v>149</v>
      </c>
      <c r="B3" t="s">
        <v>112</v>
      </c>
      <c r="C3" s="9" t="s">
        <v>176</v>
      </c>
      <c r="D3" s="11">
        <v>1.7595459253022239</v>
      </c>
    </row>
    <row r="4" spans="1:4" x14ac:dyDescent="0.3">
      <c r="A4" s="13" t="s">
        <v>149</v>
      </c>
      <c r="B4" t="s">
        <v>113</v>
      </c>
      <c r="C4" s="9" t="s">
        <v>176</v>
      </c>
      <c r="D4" s="11">
        <v>1.2713685938629224</v>
      </c>
    </row>
    <row r="5" spans="1:4" x14ac:dyDescent="0.3">
      <c r="A5" s="13" t="s">
        <v>149</v>
      </c>
      <c r="B5" t="s">
        <v>114</v>
      </c>
      <c r="C5" s="9" t="s">
        <v>176</v>
      </c>
      <c r="D5" s="11">
        <v>0.99738718607658206</v>
      </c>
    </row>
    <row r="6" spans="1:4" x14ac:dyDescent="0.3">
      <c r="A6" s="13" t="s">
        <v>149</v>
      </c>
      <c r="B6" t="s">
        <v>117</v>
      </c>
      <c r="C6" s="9" t="s">
        <v>176</v>
      </c>
      <c r="D6" s="11">
        <v>0.8500172668891266</v>
      </c>
    </row>
    <row r="7" spans="1:4" x14ac:dyDescent="0.3">
      <c r="A7" s="13" t="s">
        <v>149</v>
      </c>
      <c r="B7" t="s">
        <v>116</v>
      </c>
      <c r="C7" s="9" t="s">
        <v>176</v>
      </c>
      <c r="D7" s="11">
        <v>0.75701614968859898</v>
      </c>
    </row>
    <row r="8" spans="1:4" x14ac:dyDescent="0.3">
      <c r="A8" s="13" t="s">
        <v>149</v>
      </c>
      <c r="B8" t="s">
        <v>110</v>
      </c>
      <c r="C8" s="9" t="s">
        <v>176</v>
      </c>
      <c r="D8" s="11">
        <v>0.67263461026033911</v>
      </c>
    </row>
    <row r="9" spans="1:4" x14ac:dyDescent="0.3">
      <c r="A9" s="13" t="s">
        <v>149</v>
      </c>
      <c r="B9" t="s">
        <v>111</v>
      </c>
      <c r="C9" s="9" t="s">
        <v>176</v>
      </c>
      <c r="D9" s="11">
        <v>0.61958154828547707</v>
      </c>
    </row>
    <row r="10" spans="1:4" x14ac:dyDescent="0.3">
      <c r="A10" s="13" t="s">
        <v>101</v>
      </c>
      <c r="B10" t="s">
        <v>127</v>
      </c>
      <c r="C10" s="9" t="s">
        <v>176</v>
      </c>
      <c r="D10" s="11">
        <v>0.16031224066340513</v>
      </c>
    </row>
    <row r="11" spans="1:4" x14ac:dyDescent="0.3">
      <c r="A11" s="13" t="s">
        <v>101</v>
      </c>
      <c r="B11" t="s">
        <v>134</v>
      </c>
      <c r="C11" s="9" t="s">
        <v>176</v>
      </c>
      <c r="D11" s="11">
        <v>1.3917297707044745</v>
      </c>
    </row>
    <row r="12" spans="1:4" x14ac:dyDescent="0.3">
      <c r="A12" s="13" t="s">
        <v>101</v>
      </c>
      <c r="B12" t="s">
        <v>132</v>
      </c>
      <c r="C12" s="9" t="s">
        <v>176</v>
      </c>
      <c r="D12" s="11">
        <v>0.91729402011939531</v>
      </c>
    </row>
    <row r="13" spans="1:4" x14ac:dyDescent="0.3">
      <c r="A13" s="13" t="s">
        <v>101</v>
      </c>
      <c r="B13" t="s">
        <v>130</v>
      </c>
      <c r="C13" s="9" t="s">
        <v>176</v>
      </c>
      <c r="D13" s="11">
        <v>6.3259657242429839</v>
      </c>
    </row>
    <row r="14" spans="1:4" x14ac:dyDescent="0.3">
      <c r="A14" s="13" t="s">
        <v>101</v>
      </c>
      <c r="B14" t="s">
        <v>129</v>
      </c>
      <c r="C14" s="9" t="s">
        <v>176</v>
      </c>
      <c r="D14" s="11">
        <v>1.3609288305855636</v>
      </c>
    </row>
    <row r="15" spans="1:4" x14ac:dyDescent="0.3">
      <c r="A15" s="13" t="s">
        <v>101</v>
      </c>
      <c r="B15" t="s">
        <v>126</v>
      </c>
      <c r="C15" s="9" t="s">
        <v>176</v>
      </c>
      <c r="D15" s="11">
        <v>1.7645323709679566</v>
      </c>
    </row>
    <row r="16" spans="1:4" x14ac:dyDescent="0.3">
      <c r="A16" s="13" t="s">
        <v>101</v>
      </c>
      <c r="B16" t="s">
        <v>128</v>
      </c>
      <c r="C16" s="9" t="s">
        <v>176</v>
      </c>
      <c r="D16" s="11">
        <v>0.65001303408523248</v>
      </c>
    </row>
    <row r="17" spans="1:4" x14ac:dyDescent="0.3">
      <c r="A17" s="13" t="s">
        <v>101</v>
      </c>
      <c r="B17" t="s">
        <v>131</v>
      </c>
      <c r="C17" s="9" t="s">
        <v>176</v>
      </c>
      <c r="D17" s="11">
        <v>0.94713490964466174</v>
      </c>
    </row>
    <row r="18" spans="1:4" x14ac:dyDescent="0.3">
      <c r="A18" s="13" t="s">
        <v>101</v>
      </c>
      <c r="B18" t="s">
        <v>141</v>
      </c>
      <c r="C18" s="9" t="s">
        <v>176</v>
      </c>
      <c r="D18" s="11">
        <v>0.34030366641509191</v>
      </c>
    </row>
    <row r="19" spans="1:4" x14ac:dyDescent="0.3">
      <c r="A19" s="13" t="s">
        <v>103</v>
      </c>
      <c r="B19" t="s">
        <v>157</v>
      </c>
      <c r="C19" s="9" t="s">
        <v>176</v>
      </c>
      <c r="D19" s="11">
        <v>0.49622129848969659</v>
      </c>
    </row>
    <row r="20" spans="1:4" x14ac:dyDescent="0.3">
      <c r="A20" s="13" t="s">
        <v>103</v>
      </c>
      <c r="B20" t="s">
        <v>158</v>
      </c>
      <c r="C20" s="9" t="s">
        <v>176</v>
      </c>
      <c r="D20" s="11">
        <v>0.56359992238035339</v>
      </c>
    </row>
    <row r="21" spans="1:4" x14ac:dyDescent="0.3">
      <c r="A21" s="13" t="s">
        <v>103</v>
      </c>
      <c r="B21" t="s">
        <v>159</v>
      </c>
      <c r="C21" s="9" t="s">
        <v>176</v>
      </c>
      <c r="D21" s="11">
        <v>0.60233015245271915</v>
      </c>
    </row>
    <row r="22" spans="1:4" x14ac:dyDescent="0.3">
      <c r="A22" s="13" t="s">
        <v>103</v>
      </c>
      <c r="B22" t="s">
        <v>160</v>
      </c>
      <c r="C22" s="9" t="s">
        <v>176</v>
      </c>
      <c r="D22" s="11">
        <v>0.65264605966303268</v>
      </c>
    </row>
    <row r="23" spans="1:4" x14ac:dyDescent="0.3">
      <c r="A23" s="13" t="s">
        <v>103</v>
      </c>
      <c r="B23" t="s">
        <v>161</v>
      </c>
      <c r="C23" s="9" t="s">
        <v>176</v>
      </c>
      <c r="D23" s="11">
        <v>0.73627321448169347</v>
      </c>
    </row>
    <row r="24" spans="1:4" x14ac:dyDescent="0.3">
      <c r="A24" s="13" t="s">
        <v>103</v>
      </c>
      <c r="B24" t="s">
        <v>162</v>
      </c>
      <c r="C24" s="9" t="s">
        <v>176</v>
      </c>
      <c r="D24" s="11">
        <v>0.85106305148491268</v>
      </c>
    </row>
    <row r="25" spans="1:4" x14ac:dyDescent="0.3">
      <c r="A25" s="13" t="s">
        <v>103</v>
      </c>
      <c r="B25" t="s">
        <v>163</v>
      </c>
      <c r="C25" s="9" t="s">
        <v>176</v>
      </c>
      <c r="D25" s="11">
        <v>0.97489713485313256</v>
      </c>
    </row>
    <row r="26" spans="1:4" x14ac:dyDescent="0.3">
      <c r="A26" s="13" t="s">
        <v>103</v>
      </c>
      <c r="B26" t="s">
        <v>164</v>
      </c>
      <c r="C26" s="9" t="s">
        <v>176</v>
      </c>
      <c r="D26" s="11">
        <v>1.1335008193306053</v>
      </c>
    </row>
    <row r="27" spans="1:4" x14ac:dyDescent="0.3">
      <c r="A27" s="13" t="s">
        <v>103</v>
      </c>
      <c r="B27" t="s">
        <v>165</v>
      </c>
      <c r="C27" s="9" t="s">
        <v>176</v>
      </c>
      <c r="D27" s="11">
        <v>1.3272521899463354</v>
      </c>
    </row>
    <row r="28" spans="1:4" x14ac:dyDescent="0.3">
      <c r="A28" s="13" t="s">
        <v>103</v>
      </c>
      <c r="B28" t="s">
        <v>166</v>
      </c>
      <c r="C28" s="9" t="s">
        <v>176</v>
      </c>
      <c r="D28" s="11">
        <v>1.6243447198223837</v>
      </c>
    </row>
    <row r="29" spans="1:4" x14ac:dyDescent="0.3">
      <c r="A29" s="13" t="s">
        <v>103</v>
      </c>
      <c r="B29" t="s">
        <v>167</v>
      </c>
      <c r="C29" s="9" t="s">
        <v>176</v>
      </c>
      <c r="D29" s="11">
        <v>2.6367293245275163</v>
      </c>
    </row>
    <row r="30" spans="1:4" x14ac:dyDescent="0.3">
      <c r="A30" s="13" t="s">
        <v>103</v>
      </c>
      <c r="B30" t="s">
        <v>168</v>
      </c>
      <c r="C30" s="9" t="s">
        <v>176</v>
      </c>
      <c r="D30" s="11">
        <v>2.5706154881909864</v>
      </c>
    </row>
    <row r="31" spans="1:4" x14ac:dyDescent="0.3">
      <c r="A31" s="13" t="s">
        <v>103</v>
      </c>
      <c r="B31" t="s">
        <v>169</v>
      </c>
      <c r="C31" s="9" t="s">
        <v>176</v>
      </c>
      <c r="D31" s="11">
        <v>3.2038148622741405</v>
      </c>
    </row>
    <row r="32" spans="1:4" x14ac:dyDescent="0.3">
      <c r="A32" s="13" t="s">
        <v>103</v>
      </c>
      <c r="B32" t="s">
        <v>170</v>
      </c>
      <c r="C32" s="9" t="s">
        <v>176</v>
      </c>
      <c r="D32" s="11">
        <v>3.5140627945476268</v>
      </c>
    </row>
    <row r="33" spans="1:4" x14ac:dyDescent="0.3">
      <c r="A33" s="13" t="s">
        <v>103</v>
      </c>
      <c r="B33" t="s">
        <v>171</v>
      </c>
      <c r="C33" s="9" t="s">
        <v>176</v>
      </c>
      <c r="D33" s="11">
        <v>4.6011206001827407</v>
      </c>
    </row>
    <row r="34" spans="1:4" x14ac:dyDescent="0.3">
      <c r="A34" s="13" t="s">
        <v>99</v>
      </c>
      <c r="B34" t="s">
        <v>99</v>
      </c>
      <c r="C34" s="9" t="s">
        <v>176</v>
      </c>
      <c r="D34" s="11">
        <v>1.7689866639512921</v>
      </c>
    </row>
    <row r="35" spans="1:4" x14ac:dyDescent="0.3">
      <c r="A35" s="13" t="s">
        <v>99</v>
      </c>
      <c r="B35" t="s">
        <v>100</v>
      </c>
      <c r="C35" s="9" t="s">
        <v>176</v>
      </c>
      <c r="D35" s="11">
        <v>0.89206523103251634</v>
      </c>
    </row>
    <row r="36" spans="1:4" x14ac:dyDescent="0.3">
      <c r="A36" s="13" t="s">
        <v>150</v>
      </c>
      <c r="B36" t="s">
        <v>133</v>
      </c>
      <c r="C36" s="9" t="s">
        <v>176</v>
      </c>
      <c r="D36" s="11">
        <v>3.1953937623146635</v>
      </c>
    </row>
    <row r="37" spans="1:4" x14ac:dyDescent="0.3">
      <c r="A37" s="13" t="s">
        <v>150</v>
      </c>
      <c r="B37" t="s">
        <v>121</v>
      </c>
      <c r="C37" s="9" t="s">
        <v>176</v>
      </c>
      <c r="D37" s="11">
        <v>1.9811264562177435</v>
      </c>
    </row>
    <row r="38" spans="1:4" x14ac:dyDescent="0.3">
      <c r="A38" s="13" t="s">
        <v>150</v>
      </c>
      <c r="B38" t="s">
        <v>120</v>
      </c>
      <c r="C38" s="9" t="s">
        <v>176</v>
      </c>
      <c r="D38" s="11">
        <v>1.6945140759565991</v>
      </c>
    </row>
    <row r="39" spans="1:4" x14ac:dyDescent="0.3">
      <c r="A39" s="13" t="s">
        <v>150</v>
      </c>
      <c r="B39" t="s">
        <v>119</v>
      </c>
      <c r="C39" s="9" t="s">
        <v>176</v>
      </c>
      <c r="D39" s="11">
        <v>1.4943178680043085</v>
      </c>
    </row>
    <row r="40" spans="1:4" x14ac:dyDescent="0.3">
      <c r="A40" s="13" t="s">
        <v>150</v>
      </c>
      <c r="B40" t="s">
        <v>122</v>
      </c>
      <c r="C40" s="9" t="s">
        <v>176</v>
      </c>
      <c r="D40" s="11">
        <v>1.2312648097687766</v>
      </c>
    </row>
    <row r="41" spans="1:4" x14ac:dyDescent="0.3">
      <c r="A41" s="13" t="s">
        <v>150</v>
      </c>
      <c r="B41" t="s">
        <v>118</v>
      </c>
      <c r="C41" s="9" t="s">
        <v>176</v>
      </c>
      <c r="D41" s="11">
        <v>1.0449983321807046</v>
      </c>
    </row>
    <row r="42" spans="1:4" x14ac:dyDescent="0.3">
      <c r="A42" s="13" t="s">
        <v>150</v>
      </c>
      <c r="B42" t="s">
        <v>124</v>
      </c>
      <c r="C42" s="9" t="s">
        <v>176</v>
      </c>
      <c r="D42" s="11">
        <v>0.87967893938580111</v>
      </c>
    </row>
    <row r="43" spans="1:4" x14ac:dyDescent="0.3">
      <c r="A43" s="13" t="s">
        <v>150</v>
      </c>
      <c r="B43" t="s">
        <v>123</v>
      </c>
      <c r="C43" s="9" t="s">
        <v>176</v>
      </c>
      <c r="D43" s="11">
        <v>0.67191660599042891</v>
      </c>
    </row>
    <row r="44" spans="1:4" x14ac:dyDescent="0.3">
      <c r="A44" s="13" t="s">
        <v>149</v>
      </c>
      <c r="B44" t="s">
        <v>115</v>
      </c>
      <c r="C44" s="9" t="s">
        <v>177</v>
      </c>
      <c r="D44">
        <v>5.1618068115725357</v>
      </c>
    </row>
    <row r="45" spans="1:4" x14ac:dyDescent="0.3">
      <c r="A45" s="13" t="s">
        <v>149</v>
      </c>
      <c r="B45" t="s">
        <v>112</v>
      </c>
      <c r="C45" s="9" t="s">
        <v>177</v>
      </c>
      <c r="D45">
        <v>1.6786008524057972</v>
      </c>
    </row>
    <row r="46" spans="1:4" x14ac:dyDescent="0.3">
      <c r="A46" s="13" t="s">
        <v>149</v>
      </c>
      <c r="B46" t="s">
        <v>113</v>
      </c>
      <c r="C46" s="9" t="s">
        <v>177</v>
      </c>
      <c r="D46">
        <v>1.0476068121449142</v>
      </c>
    </row>
    <row r="47" spans="1:4" x14ac:dyDescent="0.3">
      <c r="A47" s="13" t="s">
        <v>149</v>
      </c>
      <c r="B47" t="s">
        <v>114</v>
      </c>
      <c r="C47" s="9" t="s">
        <v>177</v>
      </c>
      <c r="D47">
        <v>0.81777465036335295</v>
      </c>
    </row>
    <row r="48" spans="1:4" x14ac:dyDescent="0.3">
      <c r="A48" s="13" t="s">
        <v>149</v>
      </c>
      <c r="B48" t="s">
        <v>117</v>
      </c>
      <c r="C48" s="9" t="s">
        <v>177</v>
      </c>
      <c r="D48">
        <v>0.72505490761937796</v>
      </c>
    </row>
    <row r="49" spans="1:4" x14ac:dyDescent="0.3">
      <c r="A49" s="13" t="s">
        <v>149</v>
      </c>
      <c r="B49" t="s">
        <v>116</v>
      </c>
      <c r="C49" s="9" t="s">
        <v>177</v>
      </c>
      <c r="D49">
        <v>0.64723027239699216</v>
      </c>
    </row>
    <row r="50" spans="1:4" x14ac:dyDescent="0.3">
      <c r="A50" s="13" t="s">
        <v>149</v>
      </c>
      <c r="B50" t="s">
        <v>110</v>
      </c>
      <c r="C50" s="9" t="s">
        <v>177</v>
      </c>
      <c r="D50">
        <v>0.70327741958802159</v>
      </c>
    </row>
    <row r="51" spans="1:4" x14ac:dyDescent="0.3">
      <c r="A51" s="13" t="s">
        <v>149</v>
      </c>
      <c r="B51" t="s">
        <v>111</v>
      </c>
      <c r="C51" s="9" t="s">
        <v>177</v>
      </c>
      <c r="D51">
        <v>0.95658152276926178</v>
      </c>
    </row>
    <row r="52" spans="1:4" x14ac:dyDescent="0.3">
      <c r="A52" s="13" t="s">
        <v>101</v>
      </c>
      <c r="B52" t="s">
        <v>127</v>
      </c>
      <c r="C52" s="9" t="s">
        <v>177</v>
      </c>
      <c r="D52">
        <v>1.5474836003936729</v>
      </c>
    </row>
    <row r="53" spans="1:4" x14ac:dyDescent="0.3">
      <c r="A53" s="13" t="s">
        <v>101</v>
      </c>
      <c r="B53" t="s">
        <v>134</v>
      </c>
      <c r="C53" s="9" t="s">
        <v>177</v>
      </c>
      <c r="D53">
        <v>3.3823691547284063</v>
      </c>
    </row>
    <row r="54" spans="1:4" x14ac:dyDescent="0.3">
      <c r="A54" s="13" t="s">
        <v>101</v>
      </c>
      <c r="B54" t="s">
        <v>132</v>
      </c>
      <c r="C54" s="9" t="s">
        <v>177</v>
      </c>
      <c r="D54">
        <v>13.799735007491016</v>
      </c>
    </row>
    <row r="55" spans="1:4" x14ac:dyDescent="0.3">
      <c r="A55" s="13" t="s">
        <v>101</v>
      </c>
      <c r="B55" t="s">
        <v>130</v>
      </c>
      <c r="C55" s="9" t="s">
        <v>177</v>
      </c>
      <c r="D55">
        <v>0.78225503379513728</v>
      </c>
    </row>
    <row r="56" spans="1:4" x14ac:dyDescent="0.3">
      <c r="A56" s="13" t="s">
        <v>101</v>
      </c>
      <c r="B56" t="s">
        <v>129</v>
      </c>
      <c r="C56" s="9" t="s">
        <v>177</v>
      </c>
      <c r="D56">
        <v>11.956065787417323</v>
      </c>
    </row>
    <row r="57" spans="1:4" x14ac:dyDescent="0.3">
      <c r="A57" s="13" t="s">
        <v>101</v>
      </c>
      <c r="B57" t="s">
        <v>126</v>
      </c>
      <c r="C57" s="9" t="s">
        <v>177</v>
      </c>
      <c r="D57">
        <v>8.1553601896154202</v>
      </c>
    </row>
    <row r="58" spans="1:4" x14ac:dyDescent="0.3">
      <c r="A58" s="13" t="s">
        <v>101</v>
      </c>
      <c r="B58" t="s">
        <v>128</v>
      </c>
      <c r="C58" s="9" t="s">
        <v>177</v>
      </c>
      <c r="D58">
        <v>0</v>
      </c>
    </row>
    <row r="59" spans="1:4" x14ac:dyDescent="0.3">
      <c r="A59" s="13" t="s">
        <v>101</v>
      </c>
      <c r="B59" t="s">
        <v>131</v>
      </c>
      <c r="C59" s="9" t="s">
        <v>177</v>
      </c>
      <c r="D59">
        <v>3.868568295073981</v>
      </c>
    </row>
    <row r="60" spans="1:4" x14ac:dyDescent="0.3">
      <c r="A60" s="13" t="s">
        <v>101</v>
      </c>
      <c r="B60" t="s">
        <v>141</v>
      </c>
      <c r="C60" s="9" t="s">
        <v>177</v>
      </c>
      <c r="D60">
        <v>0.83896661820881513</v>
      </c>
    </row>
    <row r="61" spans="1:4" x14ac:dyDescent="0.3">
      <c r="A61" s="13" t="s">
        <v>103</v>
      </c>
      <c r="B61" t="s">
        <v>157</v>
      </c>
      <c r="C61" s="9" t="s">
        <v>177</v>
      </c>
      <c r="D61">
        <v>0.44042373897728132</v>
      </c>
    </row>
    <row r="62" spans="1:4" x14ac:dyDescent="0.3">
      <c r="A62" s="13" t="s">
        <v>103</v>
      </c>
      <c r="B62" t="s">
        <v>158</v>
      </c>
      <c r="C62" s="9" t="s">
        <v>177</v>
      </c>
      <c r="D62">
        <v>0.42034339331976278</v>
      </c>
    </row>
    <row r="63" spans="1:4" x14ac:dyDescent="0.3">
      <c r="A63" s="13" t="s">
        <v>103</v>
      </c>
      <c r="B63" t="s">
        <v>159</v>
      </c>
      <c r="C63" s="9" t="s">
        <v>177</v>
      </c>
      <c r="D63">
        <v>0.53085207538247492</v>
      </c>
    </row>
    <row r="64" spans="1:4" x14ac:dyDescent="0.3">
      <c r="A64" s="13" t="s">
        <v>103</v>
      </c>
      <c r="B64" t="s">
        <v>160</v>
      </c>
      <c r="C64" s="9" t="s">
        <v>177</v>
      </c>
      <c r="D64">
        <v>0.52326299482503558</v>
      </c>
    </row>
    <row r="65" spans="1:4" x14ac:dyDescent="0.3">
      <c r="A65" s="13" t="s">
        <v>103</v>
      </c>
      <c r="B65" t="s">
        <v>161</v>
      </c>
      <c r="C65" s="9" t="s">
        <v>177</v>
      </c>
      <c r="D65">
        <v>0.51403578701972819</v>
      </c>
    </row>
    <row r="66" spans="1:4" x14ac:dyDescent="0.3">
      <c r="A66" s="13" t="s">
        <v>103</v>
      </c>
      <c r="B66" t="s">
        <v>162</v>
      </c>
      <c r="C66" s="9" t="s">
        <v>177</v>
      </c>
      <c r="D66">
        <v>0.71343110220677375</v>
      </c>
    </row>
    <row r="67" spans="1:4" x14ac:dyDescent="0.3">
      <c r="A67" s="13" t="s">
        <v>103</v>
      </c>
      <c r="B67" t="s">
        <v>163</v>
      </c>
      <c r="C67" s="9" t="s">
        <v>177</v>
      </c>
      <c r="D67">
        <v>0.65555282271831672</v>
      </c>
    </row>
    <row r="68" spans="1:4" x14ac:dyDescent="0.3">
      <c r="A68" s="13" t="s">
        <v>103</v>
      </c>
      <c r="B68" t="s">
        <v>164</v>
      </c>
      <c r="C68" s="9" t="s">
        <v>177</v>
      </c>
      <c r="D68">
        <v>0.75645085854372895</v>
      </c>
    </row>
    <row r="69" spans="1:4" x14ac:dyDescent="0.3">
      <c r="A69" s="13" t="s">
        <v>103</v>
      </c>
      <c r="B69" t="s">
        <v>165</v>
      </c>
      <c r="C69" s="9" t="s">
        <v>177</v>
      </c>
      <c r="D69">
        <v>0.85401904352277336</v>
      </c>
    </row>
    <row r="70" spans="1:4" x14ac:dyDescent="0.3">
      <c r="A70" s="13" t="s">
        <v>103</v>
      </c>
      <c r="B70" t="s">
        <v>166</v>
      </c>
      <c r="C70" s="9" t="s">
        <v>177</v>
      </c>
      <c r="D70">
        <v>0.86367867498052342</v>
      </c>
    </row>
    <row r="71" spans="1:4" x14ac:dyDescent="0.3">
      <c r="A71" s="13" t="s">
        <v>103</v>
      </c>
      <c r="B71" t="s">
        <v>167</v>
      </c>
      <c r="C71" s="9" t="s">
        <v>177</v>
      </c>
      <c r="D71">
        <v>1.9207114266677221</v>
      </c>
    </row>
    <row r="72" spans="1:4" x14ac:dyDescent="0.3">
      <c r="A72" s="13" t="s">
        <v>103</v>
      </c>
      <c r="B72" t="s">
        <v>168</v>
      </c>
      <c r="C72" s="9" t="s">
        <v>177</v>
      </c>
      <c r="D72">
        <v>0.95177626511983682</v>
      </c>
    </row>
    <row r="73" spans="1:4" x14ac:dyDescent="0.3">
      <c r="A73" s="13" t="s">
        <v>103</v>
      </c>
      <c r="B73" t="s">
        <v>169</v>
      </c>
      <c r="C73" s="9" t="s">
        <v>177</v>
      </c>
      <c r="D73">
        <v>1.1367860280101656</v>
      </c>
    </row>
    <row r="74" spans="1:4" x14ac:dyDescent="0.3">
      <c r="A74" s="13" t="s">
        <v>103</v>
      </c>
      <c r="B74" t="s">
        <v>170</v>
      </c>
      <c r="C74" s="9" t="s">
        <v>177</v>
      </c>
      <c r="D74">
        <v>0.96111981114954592</v>
      </c>
    </row>
    <row r="75" spans="1:4" x14ac:dyDescent="0.3">
      <c r="A75" s="13" t="s">
        <v>103</v>
      </c>
      <c r="B75" t="s">
        <v>171</v>
      </c>
      <c r="C75" s="9" t="s">
        <v>177</v>
      </c>
      <c r="D75">
        <v>1.4894608837614496</v>
      </c>
    </row>
    <row r="76" spans="1:4" x14ac:dyDescent="0.3">
      <c r="A76" s="13" t="s">
        <v>99</v>
      </c>
      <c r="B76" t="s">
        <v>99</v>
      </c>
      <c r="C76" s="9" t="s">
        <v>177</v>
      </c>
      <c r="D76">
        <v>24.121326795637589</v>
      </c>
    </row>
    <row r="77" spans="1:4" x14ac:dyDescent="0.3">
      <c r="A77" s="13" t="s">
        <v>99</v>
      </c>
      <c r="B77" t="s">
        <v>100</v>
      </c>
      <c r="C77" s="9" t="s">
        <v>177</v>
      </c>
      <c r="D77">
        <v>0.83778949597624919</v>
      </c>
    </row>
    <row r="78" spans="1:4" x14ac:dyDescent="0.3">
      <c r="A78" s="13" t="s">
        <v>150</v>
      </c>
      <c r="B78" t="s">
        <v>133</v>
      </c>
      <c r="C78" s="9" t="s">
        <v>177</v>
      </c>
      <c r="D78">
        <v>21.660416951681508</v>
      </c>
    </row>
    <row r="79" spans="1:4" x14ac:dyDescent="0.3">
      <c r="A79" s="13" t="s">
        <v>150</v>
      </c>
      <c r="B79" t="s">
        <v>121</v>
      </c>
      <c r="C79" s="9" t="s">
        <v>177</v>
      </c>
      <c r="D79">
        <v>22.672346975228656</v>
      </c>
    </row>
    <row r="80" spans="1:4" x14ac:dyDescent="0.3">
      <c r="A80" s="13" t="s">
        <v>150</v>
      </c>
      <c r="B80" t="s">
        <v>120</v>
      </c>
      <c r="C80" s="9" t="s">
        <v>177</v>
      </c>
      <c r="D80">
        <v>12.06208782025992</v>
      </c>
    </row>
    <row r="81" spans="1:4" x14ac:dyDescent="0.3">
      <c r="A81" s="13" t="s">
        <v>150</v>
      </c>
      <c r="B81" t="s">
        <v>119</v>
      </c>
      <c r="C81" s="9" t="s">
        <v>177</v>
      </c>
      <c r="D81">
        <v>1.5490544806798507</v>
      </c>
    </row>
    <row r="82" spans="1:4" x14ac:dyDescent="0.3">
      <c r="A82" s="13" t="s">
        <v>150</v>
      </c>
      <c r="B82" t="s">
        <v>122</v>
      </c>
      <c r="C82" s="9" t="s">
        <v>177</v>
      </c>
      <c r="D82">
        <v>1.1469343216944181</v>
      </c>
    </row>
    <row r="83" spans="1:4" x14ac:dyDescent="0.3">
      <c r="A83" s="13" t="s">
        <v>150</v>
      </c>
      <c r="B83" t="s">
        <v>118</v>
      </c>
      <c r="C83" s="9" t="s">
        <v>177</v>
      </c>
      <c r="D83">
        <v>0.85998877092779769</v>
      </c>
    </row>
    <row r="84" spans="1:4" x14ac:dyDescent="0.3">
      <c r="A84" s="13" t="s">
        <v>150</v>
      </c>
      <c r="B84" t="s">
        <v>124</v>
      </c>
      <c r="C84" s="9" t="s">
        <v>177</v>
      </c>
      <c r="D84">
        <v>0.76471490636144124</v>
      </c>
    </row>
    <row r="85" spans="1:4" x14ac:dyDescent="0.3">
      <c r="A85" s="13" t="s">
        <v>150</v>
      </c>
      <c r="B85" t="s">
        <v>123</v>
      </c>
      <c r="C85" s="9" t="s">
        <v>177</v>
      </c>
      <c r="D85">
        <v>0.6544165754699458</v>
      </c>
    </row>
  </sheetData>
  <autoFilter ref="A1:D8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4"/>
  <sheetViews>
    <sheetView workbookViewId="0"/>
  </sheetViews>
  <sheetFormatPr defaultRowHeight="14.4" x14ac:dyDescent="0.3"/>
  <cols>
    <col min="1" max="1" width="24.88671875" bestFit="1" customWidth="1"/>
    <col min="2" max="2" width="3.5546875" customWidth="1"/>
    <col min="3" max="3" width="22.88671875" bestFit="1" customWidth="1"/>
    <col min="4" max="4" width="22.33203125" customWidth="1"/>
    <col min="5" max="12" width="9.33203125" customWidth="1"/>
    <col min="13" max="17" width="9.44140625" bestFit="1" customWidth="1"/>
    <col min="18" max="18" width="10.77734375" bestFit="1" customWidth="1"/>
  </cols>
  <sheetData>
    <row r="1" spans="1:11" x14ac:dyDescent="0.3">
      <c r="C1" s="1" t="s">
        <v>102</v>
      </c>
      <c r="D1" s="21" t="s">
        <v>101</v>
      </c>
      <c r="E1" s="5"/>
      <c r="F1" s="5"/>
      <c r="G1" s="5" t="str">
        <f>CONCATENATE("Относительная частота убытков по сегментам (отношение фактической частоты убытков по сегменту к средней частоте убытков по всему рынку ОСАГО) по фактору: ",IF(D1="(Все)","некорректный выбор фактора",D1),", ",IF(D2="(Все)","некорректный выбор типа полиса",D2))</f>
        <v>Относительная частота убытков по сегментам (отношение фактической частоты убытков по сегменту к средней частоте убытков по всему рынку ОСАГО) по фактору: Категория ТС, Годовые полисы</v>
      </c>
      <c r="H1" s="5"/>
      <c r="I1" s="5"/>
      <c r="J1" s="5"/>
      <c r="K1" s="5"/>
    </row>
    <row r="2" spans="1:11" s="5" customFormat="1" x14ac:dyDescent="0.3">
      <c r="A2" s="4" t="s">
        <v>91</v>
      </c>
      <c r="C2" s="1" t="s">
        <v>175</v>
      </c>
      <c r="D2" s="21" t="s">
        <v>176</v>
      </c>
      <c r="E2"/>
      <c r="F2"/>
      <c r="G2"/>
      <c r="H2"/>
      <c r="I2"/>
      <c r="J2"/>
      <c r="K2"/>
    </row>
    <row r="3" spans="1:11" x14ac:dyDescent="0.3">
      <c r="A3" s="4" t="s">
        <v>92</v>
      </c>
    </row>
    <row r="4" spans="1:11" x14ac:dyDescent="0.3">
      <c r="A4" s="4" t="s">
        <v>93</v>
      </c>
      <c r="C4" s="1" t="s">
        <v>1</v>
      </c>
      <c r="D4" t="s">
        <v>155</v>
      </c>
    </row>
    <row r="5" spans="1:11" x14ac:dyDescent="0.3">
      <c r="A5" s="4" t="s">
        <v>94</v>
      </c>
      <c r="C5" s="2" t="s">
        <v>127</v>
      </c>
      <c r="D5" s="7">
        <v>0.16031224066340513</v>
      </c>
    </row>
    <row r="6" spans="1:11" x14ac:dyDescent="0.3">
      <c r="A6" s="4" t="s">
        <v>96</v>
      </c>
      <c r="C6" s="2" t="s">
        <v>134</v>
      </c>
      <c r="D6" s="7">
        <v>1.3917297707044745</v>
      </c>
    </row>
    <row r="7" spans="1:11" x14ac:dyDescent="0.3">
      <c r="C7" s="2" t="s">
        <v>132</v>
      </c>
      <c r="D7" s="7">
        <v>0.91729402011939531</v>
      </c>
    </row>
    <row r="8" spans="1:11" x14ac:dyDescent="0.3">
      <c r="C8" s="2" t="s">
        <v>130</v>
      </c>
      <c r="D8" s="7">
        <v>6.3259657242429839</v>
      </c>
    </row>
    <row r="9" spans="1:11" x14ac:dyDescent="0.3">
      <c r="C9" s="2" t="s">
        <v>129</v>
      </c>
      <c r="D9" s="7">
        <v>1.3609288305855636</v>
      </c>
    </row>
    <row r="10" spans="1:11" x14ac:dyDescent="0.3">
      <c r="C10" s="2" t="s">
        <v>126</v>
      </c>
      <c r="D10" s="7">
        <v>1.7645323709679566</v>
      </c>
    </row>
    <row r="11" spans="1:11" x14ac:dyDescent="0.3">
      <c r="C11" s="2" t="s">
        <v>128</v>
      </c>
      <c r="D11" s="7">
        <v>0.65001303408523248</v>
      </c>
    </row>
    <row r="12" spans="1:11" x14ac:dyDescent="0.3">
      <c r="C12" s="2" t="s">
        <v>131</v>
      </c>
      <c r="D12" s="7">
        <v>0.94713490964466174</v>
      </c>
    </row>
    <row r="13" spans="1:11" x14ac:dyDescent="0.3">
      <c r="C13" s="2" t="s">
        <v>141</v>
      </c>
      <c r="D13" s="7">
        <v>0.34030366641509191</v>
      </c>
    </row>
    <row r="14" spans="1:11" x14ac:dyDescent="0.3">
      <c r="C14" s="2" t="s">
        <v>0</v>
      </c>
      <c r="D14" s="7">
        <v>13.858214567428766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71"/>
  <sheetViews>
    <sheetView zoomScaleNormal="100" workbookViewId="0">
      <pane xSplit="5" ySplit="1" topLeftCell="F2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22" style="13" customWidth="1"/>
    <col min="2" max="2" width="8.88671875" style="13"/>
    <col min="3" max="4" width="18.33203125" customWidth="1"/>
    <col min="5" max="5" width="10.21875" customWidth="1"/>
  </cols>
  <sheetData>
    <row r="1" spans="1:5" x14ac:dyDescent="0.3">
      <c r="A1" s="12" t="s">
        <v>135</v>
      </c>
      <c r="B1" s="12" t="s">
        <v>136</v>
      </c>
      <c r="C1" s="6" t="s">
        <v>138</v>
      </c>
      <c r="D1" s="6" t="s">
        <v>175</v>
      </c>
      <c r="E1" s="6" t="s">
        <v>154</v>
      </c>
    </row>
    <row r="2" spans="1:5" x14ac:dyDescent="0.3">
      <c r="A2" s="13" t="s">
        <v>149</v>
      </c>
      <c r="B2" s="13">
        <v>2021</v>
      </c>
      <c r="C2" t="s">
        <v>115</v>
      </c>
      <c r="D2" s="9" t="s">
        <v>176</v>
      </c>
      <c r="E2" s="15">
        <v>0.11999772009117837</v>
      </c>
    </row>
    <row r="3" spans="1:5" x14ac:dyDescent="0.3">
      <c r="A3" s="13" t="s">
        <v>149</v>
      </c>
      <c r="B3" s="13">
        <v>2021</v>
      </c>
      <c r="C3" t="s">
        <v>112</v>
      </c>
      <c r="D3" s="9" t="s">
        <v>176</v>
      </c>
      <c r="E3" s="15">
        <v>7.8821158606903863E-2</v>
      </c>
    </row>
    <row r="4" spans="1:5" x14ac:dyDescent="0.3">
      <c r="A4" s="13" t="s">
        <v>149</v>
      </c>
      <c r="B4" s="13">
        <v>2021</v>
      </c>
      <c r="C4" t="s">
        <v>113</v>
      </c>
      <c r="D4" s="9" t="s">
        <v>176</v>
      </c>
      <c r="E4" s="15">
        <v>6.0676187771017416E-2</v>
      </c>
    </row>
    <row r="5" spans="1:5" x14ac:dyDescent="0.3">
      <c r="A5" s="13" t="s">
        <v>149</v>
      </c>
      <c r="B5" s="13">
        <v>2021</v>
      </c>
      <c r="C5" t="s">
        <v>114</v>
      </c>
      <c r="D5" s="9" t="s">
        <v>176</v>
      </c>
      <c r="E5" s="15">
        <v>4.9998199135024839E-2</v>
      </c>
    </row>
    <row r="6" spans="1:5" x14ac:dyDescent="0.3">
      <c r="A6" s="13" t="s">
        <v>149</v>
      </c>
      <c r="B6" s="13">
        <v>2021</v>
      </c>
      <c r="C6" t="s">
        <v>117</v>
      </c>
      <c r="D6" s="9" t="s">
        <v>176</v>
      </c>
      <c r="E6" s="15">
        <v>4.4388703269918742E-2</v>
      </c>
    </row>
    <row r="7" spans="1:5" x14ac:dyDescent="0.3">
      <c r="A7" s="13" t="s">
        <v>149</v>
      </c>
      <c r="B7" s="13">
        <v>2021</v>
      </c>
      <c r="C7" t="s">
        <v>116</v>
      </c>
      <c r="D7" s="9" t="s">
        <v>176</v>
      </c>
      <c r="E7" s="15">
        <v>4.0291601850966183E-2</v>
      </c>
    </row>
    <row r="8" spans="1:5" x14ac:dyDescent="0.3">
      <c r="A8" s="13" t="s">
        <v>149</v>
      </c>
      <c r="B8" s="13">
        <v>2021</v>
      </c>
      <c r="C8" t="s">
        <v>110</v>
      </c>
      <c r="D8" s="9" t="s">
        <v>176</v>
      </c>
      <c r="E8" s="15">
        <v>3.5093874365870727E-2</v>
      </c>
    </row>
    <row r="9" spans="1:5" x14ac:dyDescent="0.3">
      <c r="A9" s="13" t="s">
        <v>149</v>
      </c>
      <c r="B9" s="13">
        <v>2021</v>
      </c>
      <c r="C9" t="s">
        <v>111</v>
      </c>
      <c r="D9" s="9" t="s">
        <v>176</v>
      </c>
      <c r="E9" s="15">
        <v>3.0749842642308282E-2</v>
      </c>
    </row>
    <row r="10" spans="1:5" x14ac:dyDescent="0.3">
      <c r="A10" s="13" t="s">
        <v>149</v>
      </c>
      <c r="B10" s="13">
        <v>2022</v>
      </c>
      <c r="C10" t="s">
        <v>115</v>
      </c>
      <c r="D10" s="9" t="s">
        <v>176</v>
      </c>
      <c r="E10" s="15">
        <v>0.11522702334478277</v>
      </c>
    </row>
    <row r="11" spans="1:5" x14ac:dyDescent="0.3">
      <c r="A11" s="13" t="s">
        <v>149</v>
      </c>
      <c r="B11" s="13">
        <v>2022</v>
      </c>
      <c r="C11" t="s">
        <v>112</v>
      </c>
      <c r="D11" s="9" t="s">
        <v>176</v>
      </c>
      <c r="E11" s="15">
        <v>7.5405636312509225E-2</v>
      </c>
    </row>
    <row r="12" spans="1:5" x14ac:dyDescent="0.3">
      <c r="A12" s="13" t="s">
        <v>149</v>
      </c>
      <c r="B12" s="13">
        <v>2022</v>
      </c>
      <c r="C12" t="s">
        <v>113</v>
      </c>
      <c r="D12" s="9" t="s">
        <v>176</v>
      </c>
      <c r="E12" s="15">
        <v>5.7520346760998972E-2</v>
      </c>
    </row>
    <row r="13" spans="1:5" x14ac:dyDescent="0.3">
      <c r="A13" s="13" t="s">
        <v>149</v>
      </c>
      <c r="B13" s="13">
        <v>2022</v>
      </c>
      <c r="C13" t="s">
        <v>114</v>
      </c>
      <c r="D13" s="9" t="s">
        <v>176</v>
      </c>
      <c r="E13" s="15">
        <v>4.7100820892103046E-2</v>
      </c>
    </row>
    <row r="14" spans="1:5" x14ac:dyDescent="0.3">
      <c r="A14" s="13" t="s">
        <v>149</v>
      </c>
      <c r="B14" s="13">
        <v>2022</v>
      </c>
      <c r="C14" t="s">
        <v>117</v>
      </c>
      <c r="D14" s="9" t="s">
        <v>176</v>
      </c>
      <c r="E14" s="15">
        <v>4.2076795435184867E-2</v>
      </c>
    </row>
    <row r="15" spans="1:5" x14ac:dyDescent="0.3">
      <c r="A15" s="13" t="s">
        <v>149</v>
      </c>
      <c r="B15" s="13">
        <v>2022</v>
      </c>
      <c r="C15" t="s">
        <v>116</v>
      </c>
      <c r="D15" s="9" t="s">
        <v>176</v>
      </c>
      <c r="E15" s="15">
        <v>3.8476048167148683E-2</v>
      </c>
    </row>
    <row r="16" spans="1:5" x14ac:dyDescent="0.3">
      <c r="A16" s="13" t="s">
        <v>149</v>
      </c>
      <c r="B16" s="13">
        <v>2022</v>
      </c>
      <c r="C16" t="s">
        <v>110</v>
      </c>
      <c r="D16" s="9" t="s">
        <v>176</v>
      </c>
      <c r="E16" s="15">
        <v>3.4306506126467649E-2</v>
      </c>
    </row>
    <row r="17" spans="1:5" x14ac:dyDescent="0.3">
      <c r="A17" s="13" t="s">
        <v>149</v>
      </c>
      <c r="B17" s="13">
        <v>2022</v>
      </c>
      <c r="C17" t="s">
        <v>111</v>
      </c>
      <c r="D17" s="9" t="s">
        <v>176</v>
      </c>
      <c r="E17" s="15">
        <v>3.1359487080771735E-2</v>
      </c>
    </row>
    <row r="18" spans="1:5" x14ac:dyDescent="0.3">
      <c r="A18" s="13" t="s">
        <v>149</v>
      </c>
      <c r="B18" s="13">
        <v>2023</v>
      </c>
      <c r="C18" t="s">
        <v>115</v>
      </c>
      <c r="D18" s="9" t="s">
        <v>176</v>
      </c>
      <c r="E18" s="15">
        <v>0.11915067763620475</v>
      </c>
    </row>
    <row r="19" spans="1:5" x14ac:dyDescent="0.3">
      <c r="A19" s="13" t="s">
        <v>149</v>
      </c>
      <c r="B19" s="13">
        <v>2023</v>
      </c>
      <c r="C19" t="s">
        <v>112</v>
      </c>
      <c r="D19" s="9" t="s">
        <v>176</v>
      </c>
      <c r="E19" s="15">
        <v>7.8084540796300339E-2</v>
      </c>
    </row>
    <row r="20" spans="1:5" x14ac:dyDescent="0.3">
      <c r="A20" s="13" t="s">
        <v>149</v>
      </c>
      <c r="B20" s="13">
        <v>2023</v>
      </c>
      <c r="C20" t="s">
        <v>113</v>
      </c>
      <c r="D20" s="9" t="s">
        <v>176</v>
      </c>
      <c r="E20" s="15">
        <v>5.8759150616820549E-2</v>
      </c>
    </row>
    <row r="21" spans="1:5" x14ac:dyDescent="0.3">
      <c r="A21" s="13" t="s">
        <v>149</v>
      </c>
      <c r="B21" s="13">
        <v>2023</v>
      </c>
      <c r="C21" t="s">
        <v>114</v>
      </c>
      <c r="D21" s="9" t="s">
        <v>176</v>
      </c>
      <c r="E21" s="15">
        <v>4.7116790461321216E-2</v>
      </c>
    </row>
    <row r="22" spans="1:5" x14ac:dyDescent="0.3">
      <c r="A22" s="13" t="s">
        <v>149</v>
      </c>
      <c r="B22" s="13">
        <v>2023</v>
      </c>
      <c r="C22" t="s">
        <v>117</v>
      </c>
      <c r="D22" s="9" t="s">
        <v>176</v>
      </c>
      <c r="E22" s="15">
        <v>4.1585567292877351E-2</v>
      </c>
    </row>
    <row r="23" spans="1:5" x14ac:dyDescent="0.3">
      <c r="A23" s="13" t="s">
        <v>149</v>
      </c>
      <c r="B23" s="13">
        <v>2023</v>
      </c>
      <c r="C23" t="s">
        <v>116</v>
      </c>
      <c r="D23" s="9" t="s">
        <v>176</v>
      </c>
      <c r="E23" s="15">
        <v>3.8105511829072139E-2</v>
      </c>
    </row>
    <row r="24" spans="1:5" x14ac:dyDescent="0.3">
      <c r="A24" s="13" t="s">
        <v>149</v>
      </c>
      <c r="B24" s="13">
        <v>2023</v>
      </c>
      <c r="C24" t="s">
        <v>110</v>
      </c>
      <c r="D24" s="9" t="s">
        <v>176</v>
      </c>
      <c r="E24" s="15">
        <v>3.4510659893424653E-2</v>
      </c>
    </row>
    <row r="25" spans="1:5" x14ac:dyDescent="0.3">
      <c r="A25" s="13" t="s">
        <v>149</v>
      </c>
      <c r="B25" s="13">
        <v>2023</v>
      </c>
      <c r="C25" t="s">
        <v>111</v>
      </c>
      <c r="D25" s="9" t="s">
        <v>176</v>
      </c>
      <c r="E25" s="15">
        <v>3.189385923052216E-2</v>
      </c>
    </row>
    <row r="26" spans="1:5" x14ac:dyDescent="0.3">
      <c r="A26" s="13" t="s">
        <v>149</v>
      </c>
      <c r="B26" s="13">
        <v>2024</v>
      </c>
      <c r="C26" t="s">
        <v>115</v>
      </c>
      <c r="D26" s="9" t="s">
        <v>176</v>
      </c>
      <c r="E26" s="15">
        <v>0.12270803057202218</v>
      </c>
    </row>
    <row r="27" spans="1:5" x14ac:dyDescent="0.3">
      <c r="A27" s="13" t="s">
        <v>149</v>
      </c>
      <c r="B27" s="13">
        <v>2024</v>
      </c>
      <c r="C27" t="s">
        <v>112</v>
      </c>
      <c r="D27" s="9" t="s">
        <v>176</v>
      </c>
      <c r="E27" s="15">
        <v>7.7709401677483789E-2</v>
      </c>
    </row>
    <row r="28" spans="1:5" x14ac:dyDescent="0.3">
      <c r="A28" s="13" t="s">
        <v>149</v>
      </c>
      <c r="B28" s="13">
        <v>2024</v>
      </c>
      <c r="C28" t="s">
        <v>113</v>
      </c>
      <c r="D28" s="9" t="s">
        <v>176</v>
      </c>
      <c r="E28" s="15">
        <v>5.7970098297749191E-2</v>
      </c>
    </row>
    <row r="29" spans="1:5" x14ac:dyDescent="0.3">
      <c r="A29" s="13" t="s">
        <v>149</v>
      </c>
      <c r="B29" s="13">
        <v>2024</v>
      </c>
      <c r="C29" t="s">
        <v>114</v>
      </c>
      <c r="D29" s="9" t="s">
        <v>176</v>
      </c>
      <c r="E29" s="15">
        <v>4.6604947040270704E-2</v>
      </c>
    </row>
    <row r="30" spans="1:5" x14ac:dyDescent="0.3">
      <c r="A30" s="13" t="s">
        <v>149</v>
      </c>
      <c r="B30" s="13">
        <v>2024</v>
      </c>
      <c r="C30" t="s">
        <v>117</v>
      </c>
      <c r="D30" s="9" t="s">
        <v>176</v>
      </c>
      <c r="E30" s="15">
        <v>4.0556710164830694E-2</v>
      </c>
    </row>
    <row r="31" spans="1:5" x14ac:dyDescent="0.3">
      <c r="A31" s="13" t="s">
        <v>149</v>
      </c>
      <c r="B31" s="13">
        <v>2024</v>
      </c>
      <c r="C31" t="s">
        <v>116</v>
      </c>
      <c r="D31" s="9" t="s">
        <v>176</v>
      </c>
      <c r="E31" s="15">
        <v>3.7159670882949726E-2</v>
      </c>
    </row>
    <row r="32" spans="1:5" x14ac:dyDescent="0.3">
      <c r="A32" s="13" t="s">
        <v>149</v>
      </c>
      <c r="B32" s="13">
        <v>2024</v>
      </c>
      <c r="C32" t="s">
        <v>110</v>
      </c>
      <c r="D32" s="9" t="s">
        <v>176</v>
      </c>
      <c r="E32" s="15">
        <v>3.3655380582751804E-2</v>
      </c>
    </row>
    <row r="33" spans="1:5" x14ac:dyDescent="0.3">
      <c r="A33" s="13" t="s">
        <v>149</v>
      </c>
      <c r="B33" s="13">
        <v>2024</v>
      </c>
      <c r="C33" t="s">
        <v>111</v>
      </c>
      <c r="D33" s="9" t="s">
        <v>176</v>
      </c>
      <c r="E33" s="15">
        <v>3.1741189437733137E-2</v>
      </c>
    </row>
    <row r="34" spans="1:5" x14ac:dyDescent="0.3">
      <c r="A34" s="13" t="s">
        <v>101</v>
      </c>
      <c r="B34" s="13">
        <v>2021</v>
      </c>
      <c r="C34" t="s">
        <v>127</v>
      </c>
      <c r="D34" s="9" t="s">
        <v>176</v>
      </c>
      <c r="E34" s="15">
        <v>1.1383725072401254E-2</v>
      </c>
    </row>
    <row r="35" spans="1:5" x14ac:dyDescent="0.3">
      <c r="A35" s="13" t="s">
        <v>101</v>
      </c>
      <c r="B35" s="13">
        <v>2021</v>
      </c>
      <c r="C35" t="s">
        <v>134</v>
      </c>
      <c r="D35" s="9" t="s">
        <v>176</v>
      </c>
      <c r="E35" s="15">
        <v>7.1664115265988676E-2</v>
      </c>
    </row>
    <row r="36" spans="1:5" x14ac:dyDescent="0.3">
      <c r="A36" s="13" t="s">
        <v>101</v>
      </c>
      <c r="B36" s="13">
        <v>2021</v>
      </c>
      <c r="C36" t="s">
        <v>132</v>
      </c>
      <c r="D36" s="9" t="s">
        <v>176</v>
      </c>
      <c r="E36" s="15">
        <v>4.8445559157122411E-2</v>
      </c>
    </row>
    <row r="37" spans="1:5" x14ac:dyDescent="0.3">
      <c r="A37" s="13" t="s">
        <v>101</v>
      </c>
      <c r="B37" s="13">
        <v>2021</v>
      </c>
      <c r="C37" t="s">
        <v>130</v>
      </c>
      <c r="D37" s="9" t="s">
        <v>176</v>
      </c>
      <c r="E37" s="15">
        <v>0.35395476853401847</v>
      </c>
    </row>
    <row r="38" spans="1:5" x14ac:dyDescent="0.3">
      <c r="A38" s="13" t="s">
        <v>101</v>
      </c>
      <c r="B38" s="13">
        <v>2021</v>
      </c>
      <c r="C38" t="s">
        <v>129</v>
      </c>
      <c r="D38" s="9" t="s">
        <v>176</v>
      </c>
      <c r="E38" s="15">
        <v>7.0532656349925602E-2</v>
      </c>
    </row>
    <row r="39" spans="1:5" x14ac:dyDescent="0.3">
      <c r="A39" s="13" t="s">
        <v>101</v>
      </c>
      <c r="B39" s="13">
        <v>2021</v>
      </c>
      <c r="C39" t="s">
        <v>126</v>
      </c>
      <c r="D39" s="9" t="s">
        <v>176</v>
      </c>
      <c r="E39" s="15">
        <v>0.10235946412406925</v>
      </c>
    </row>
    <row r="40" spans="1:5" x14ac:dyDescent="0.3">
      <c r="A40" s="13" t="s">
        <v>101</v>
      </c>
      <c r="B40" s="13">
        <v>2021</v>
      </c>
      <c r="C40" t="s">
        <v>128</v>
      </c>
      <c r="D40" s="9" t="s">
        <v>176</v>
      </c>
      <c r="E40" s="15">
        <v>4.5155213956840315E-2</v>
      </c>
    </row>
    <row r="41" spans="1:5" x14ac:dyDescent="0.3">
      <c r="A41" s="13" t="s">
        <v>101</v>
      </c>
      <c r="B41" s="13">
        <v>2021</v>
      </c>
      <c r="C41" t="s">
        <v>131</v>
      </c>
      <c r="D41" s="9" t="s">
        <v>176</v>
      </c>
      <c r="E41" s="15">
        <v>7.5804251566361766E-2</v>
      </c>
    </row>
    <row r="42" spans="1:5" x14ac:dyDescent="0.3">
      <c r="A42" s="13" t="s">
        <v>101</v>
      </c>
      <c r="B42" s="13">
        <v>2021</v>
      </c>
      <c r="C42" t="s">
        <v>141</v>
      </c>
      <c r="D42" s="9" t="s">
        <v>176</v>
      </c>
      <c r="E42" s="15">
        <v>1.7310601478920776E-2</v>
      </c>
    </row>
    <row r="43" spans="1:5" x14ac:dyDescent="0.3">
      <c r="A43" s="13" t="s">
        <v>101</v>
      </c>
      <c r="B43" s="13">
        <v>2022</v>
      </c>
      <c r="C43" t="s">
        <v>127</v>
      </c>
      <c r="D43" s="9" t="s">
        <v>176</v>
      </c>
      <c r="E43" s="15">
        <v>1.0558663269590794E-2</v>
      </c>
    </row>
    <row r="44" spans="1:5" x14ac:dyDescent="0.3">
      <c r="A44" s="13" t="s">
        <v>101</v>
      </c>
      <c r="B44" s="13">
        <v>2022</v>
      </c>
      <c r="C44" t="s">
        <v>134</v>
      </c>
      <c r="D44" s="9" t="s">
        <v>176</v>
      </c>
      <c r="E44" s="15">
        <v>6.6611641320272974E-2</v>
      </c>
    </row>
    <row r="45" spans="1:5" x14ac:dyDescent="0.3">
      <c r="A45" s="13" t="s">
        <v>101</v>
      </c>
      <c r="B45" s="13">
        <v>2022</v>
      </c>
      <c r="C45" t="s">
        <v>132</v>
      </c>
      <c r="D45" s="9" t="s">
        <v>176</v>
      </c>
      <c r="E45" s="15">
        <v>4.5028014821876523E-2</v>
      </c>
    </row>
    <row r="46" spans="1:5" x14ac:dyDescent="0.3">
      <c r="A46" s="13" t="s">
        <v>101</v>
      </c>
      <c r="B46" s="13">
        <v>2022</v>
      </c>
      <c r="C46" t="s">
        <v>130</v>
      </c>
      <c r="D46" s="9" t="s">
        <v>176</v>
      </c>
      <c r="E46" s="15">
        <v>0.32151927961758542</v>
      </c>
    </row>
    <row r="47" spans="1:5" x14ac:dyDescent="0.3">
      <c r="A47" s="13" t="s">
        <v>101</v>
      </c>
      <c r="B47" s="13">
        <v>2022</v>
      </c>
      <c r="C47" t="s">
        <v>129</v>
      </c>
      <c r="D47" s="9" t="s">
        <v>176</v>
      </c>
      <c r="E47" s="15">
        <v>6.8032772933058872E-2</v>
      </c>
    </row>
    <row r="48" spans="1:5" x14ac:dyDescent="0.3">
      <c r="A48" s="13" t="s">
        <v>101</v>
      </c>
      <c r="B48" s="13">
        <v>2022</v>
      </c>
      <c r="C48" t="s">
        <v>126</v>
      </c>
      <c r="D48" s="9" t="s">
        <v>176</v>
      </c>
      <c r="E48" s="15">
        <v>9.9069323678110763E-2</v>
      </c>
    </row>
    <row r="49" spans="1:5" x14ac:dyDescent="0.3">
      <c r="A49" s="13" t="s">
        <v>101</v>
      </c>
      <c r="B49" s="13">
        <v>2022</v>
      </c>
      <c r="C49" t="s">
        <v>128</v>
      </c>
      <c r="D49" s="9" t="s">
        <v>176</v>
      </c>
      <c r="E49" s="15">
        <v>3.5246676670030987E-2</v>
      </c>
    </row>
    <row r="50" spans="1:5" x14ac:dyDescent="0.3">
      <c r="A50" s="13" t="s">
        <v>101</v>
      </c>
      <c r="B50" s="13">
        <v>2022</v>
      </c>
      <c r="C50" t="s">
        <v>131</v>
      </c>
      <c r="D50" s="9" t="s">
        <v>176</v>
      </c>
      <c r="E50" s="15">
        <v>6.085050281426075E-2</v>
      </c>
    </row>
    <row r="51" spans="1:5" x14ac:dyDescent="0.3">
      <c r="A51" s="13" t="s">
        <v>101</v>
      </c>
      <c r="B51" s="13">
        <v>2022</v>
      </c>
      <c r="C51" t="s">
        <v>141</v>
      </c>
      <c r="D51" s="9" t="s">
        <v>176</v>
      </c>
      <c r="E51" s="15">
        <v>1.7702395741202307E-2</v>
      </c>
    </row>
    <row r="52" spans="1:5" x14ac:dyDescent="0.3">
      <c r="A52" s="13" t="s">
        <v>101</v>
      </c>
      <c r="B52" s="13">
        <v>2023</v>
      </c>
      <c r="C52" t="s">
        <v>127</v>
      </c>
      <c r="D52" s="9" t="s">
        <v>176</v>
      </c>
      <c r="E52" s="15">
        <v>1.030566893424862E-2</v>
      </c>
    </row>
    <row r="53" spans="1:5" x14ac:dyDescent="0.3">
      <c r="A53" s="13" t="s">
        <v>101</v>
      </c>
      <c r="B53" s="13">
        <v>2023</v>
      </c>
      <c r="C53" t="s">
        <v>134</v>
      </c>
      <c r="D53" s="9" t="s">
        <v>176</v>
      </c>
      <c r="E53" s="15">
        <v>6.6349854831175795E-2</v>
      </c>
    </row>
    <row r="54" spans="1:5" x14ac:dyDescent="0.3">
      <c r="A54" s="13" t="s">
        <v>101</v>
      </c>
      <c r="B54" s="13">
        <v>2023</v>
      </c>
      <c r="C54" t="s">
        <v>132</v>
      </c>
      <c r="D54" s="9" t="s">
        <v>176</v>
      </c>
      <c r="E54" s="15">
        <v>4.3473062634308078E-2</v>
      </c>
    </row>
    <row r="55" spans="1:5" x14ac:dyDescent="0.3">
      <c r="A55" s="13" t="s">
        <v>101</v>
      </c>
      <c r="B55" s="13">
        <v>2023</v>
      </c>
      <c r="C55" t="s">
        <v>130</v>
      </c>
      <c r="D55" s="9" t="s">
        <v>176</v>
      </c>
      <c r="E55" s="15">
        <v>0.28806116225720524</v>
      </c>
    </row>
    <row r="56" spans="1:5" x14ac:dyDescent="0.3">
      <c r="A56" s="13" t="s">
        <v>101</v>
      </c>
      <c r="B56" s="13">
        <v>2023</v>
      </c>
      <c r="C56" t="s">
        <v>129</v>
      </c>
      <c r="D56" s="9" t="s">
        <v>176</v>
      </c>
      <c r="E56" s="15">
        <v>6.773138444478069E-2</v>
      </c>
    </row>
    <row r="57" spans="1:5" x14ac:dyDescent="0.3">
      <c r="A57" s="13" t="s">
        <v>101</v>
      </c>
      <c r="B57" s="13">
        <v>2023</v>
      </c>
      <c r="C57" t="s">
        <v>126</v>
      </c>
      <c r="D57" s="9" t="s">
        <v>176</v>
      </c>
      <c r="E57" s="15">
        <v>9.8977783411162978E-2</v>
      </c>
    </row>
    <row r="58" spans="1:5" x14ac:dyDescent="0.3">
      <c r="A58" s="13" t="s">
        <v>101</v>
      </c>
      <c r="B58" s="13">
        <v>2023</v>
      </c>
      <c r="C58" t="s">
        <v>128</v>
      </c>
      <c r="D58" s="9" t="s">
        <v>176</v>
      </c>
      <c r="E58" s="15">
        <v>2.7114580115520658E-2</v>
      </c>
    </row>
    <row r="59" spans="1:5" x14ac:dyDescent="0.3">
      <c r="A59" s="13" t="s">
        <v>101</v>
      </c>
      <c r="B59" s="13">
        <v>2023</v>
      </c>
      <c r="C59" t="s">
        <v>131</v>
      </c>
      <c r="D59" s="9" t="s">
        <v>176</v>
      </c>
      <c r="E59" s="15">
        <v>4.2737880231836917E-2</v>
      </c>
    </row>
    <row r="60" spans="1:5" x14ac:dyDescent="0.3">
      <c r="A60" s="13" t="s">
        <v>101</v>
      </c>
      <c r="B60" s="13">
        <v>2023</v>
      </c>
      <c r="C60" t="s">
        <v>141</v>
      </c>
      <c r="D60" s="9" t="s">
        <v>176</v>
      </c>
      <c r="E60" s="15">
        <v>1.6843120549987912E-2</v>
      </c>
    </row>
    <row r="61" spans="1:5" x14ac:dyDescent="0.3">
      <c r="A61" s="13" t="s">
        <v>101</v>
      </c>
      <c r="B61" s="13">
        <v>2024</v>
      </c>
      <c r="C61" t="s">
        <v>127</v>
      </c>
      <c r="D61" s="9" t="s">
        <v>176</v>
      </c>
      <c r="E61" s="15">
        <v>1.0335801146260454E-2</v>
      </c>
    </row>
    <row r="62" spans="1:5" x14ac:dyDescent="0.3">
      <c r="A62" s="13" t="s">
        <v>101</v>
      </c>
      <c r="B62" s="13">
        <v>2024</v>
      </c>
      <c r="C62" t="s">
        <v>134</v>
      </c>
      <c r="D62" s="9" t="s">
        <v>176</v>
      </c>
      <c r="E62" s="15">
        <v>6.5926897082577735E-2</v>
      </c>
    </row>
    <row r="63" spans="1:5" x14ac:dyDescent="0.3">
      <c r="A63" s="13" t="s">
        <v>101</v>
      </c>
      <c r="B63" s="13">
        <v>2024</v>
      </c>
      <c r="C63" t="s">
        <v>132</v>
      </c>
      <c r="D63" s="9" t="s">
        <v>176</v>
      </c>
      <c r="E63" s="15">
        <v>4.2456307664267966E-2</v>
      </c>
    </row>
    <row r="64" spans="1:5" x14ac:dyDescent="0.3">
      <c r="A64" s="13" t="s">
        <v>101</v>
      </c>
      <c r="B64" s="13">
        <v>2024</v>
      </c>
      <c r="C64" t="s">
        <v>130</v>
      </c>
      <c r="D64" s="9" t="s">
        <v>176</v>
      </c>
      <c r="E64" s="15">
        <v>0.27190486488574861</v>
      </c>
    </row>
    <row r="65" spans="1:5" x14ac:dyDescent="0.3">
      <c r="A65" s="13" t="s">
        <v>101</v>
      </c>
      <c r="B65" s="13">
        <v>2024</v>
      </c>
      <c r="C65" t="s">
        <v>129</v>
      </c>
      <c r="D65" s="9" t="s">
        <v>176</v>
      </c>
      <c r="E65" s="15">
        <v>6.7848402892815254E-2</v>
      </c>
    </row>
    <row r="66" spans="1:5" x14ac:dyDescent="0.3">
      <c r="A66" s="13" t="s">
        <v>101</v>
      </c>
      <c r="B66" s="13">
        <v>2024</v>
      </c>
      <c r="C66" t="s">
        <v>126</v>
      </c>
      <c r="D66" s="9" t="s">
        <v>176</v>
      </c>
      <c r="E66" s="15">
        <v>9.5606154672499666E-2</v>
      </c>
    </row>
    <row r="67" spans="1:5" x14ac:dyDescent="0.3">
      <c r="A67" s="13" t="s">
        <v>101</v>
      </c>
      <c r="B67" s="13">
        <v>2024</v>
      </c>
      <c r="C67" t="s">
        <v>128</v>
      </c>
      <c r="D67" s="9" t="s">
        <v>176</v>
      </c>
      <c r="E67" s="15">
        <v>2.588899457849533E-2</v>
      </c>
    </row>
    <row r="68" spans="1:5" x14ac:dyDescent="0.3">
      <c r="A68" s="13" t="s">
        <v>101</v>
      </c>
      <c r="B68" s="13">
        <v>2024</v>
      </c>
      <c r="C68" t="s">
        <v>131</v>
      </c>
      <c r="D68" s="9" t="s">
        <v>176</v>
      </c>
      <c r="E68" s="15">
        <v>4.1870931359184203E-2</v>
      </c>
    </row>
    <row r="69" spans="1:5" x14ac:dyDescent="0.3">
      <c r="A69" s="13" t="s">
        <v>101</v>
      </c>
      <c r="B69" s="13">
        <v>2024</v>
      </c>
      <c r="C69" t="s">
        <v>141</v>
      </c>
      <c r="D69" s="9" t="s">
        <v>176</v>
      </c>
      <c r="E69" s="15">
        <v>1.7546900238226113E-2</v>
      </c>
    </row>
    <row r="70" spans="1:5" x14ac:dyDescent="0.3">
      <c r="A70" s="14" t="s">
        <v>103</v>
      </c>
      <c r="B70" s="13">
        <v>2021</v>
      </c>
      <c r="C70" t="s">
        <v>157</v>
      </c>
      <c r="D70" s="9" t="s">
        <v>176</v>
      </c>
      <c r="E70" s="15">
        <v>2.8270090172801778E-2</v>
      </c>
    </row>
    <row r="71" spans="1:5" x14ac:dyDescent="0.3">
      <c r="A71" s="14" t="s">
        <v>103</v>
      </c>
      <c r="B71" s="13">
        <v>2021</v>
      </c>
      <c r="C71" t="s">
        <v>158</v>
      </c>
      <c r="D71" s="9" t="s">
        <v>176</v>
      </c>
      <c r="E71" s="15">
        <v>3.3620740153511616E-2</v>
      </c>
    </row>
    <row r="72" spans="1:5" x14ac:dyDescent="0.3">
      <c r="A72" s="14" t="s">
        <v>103</v>
      </c>
      <c r="B72" s="13">
        <v>2021</v>
      </c>
      <c r="C72" t="s">
        <v>159</v>
      </c>
      <c r="D72" s="9" t="s">
        <v>176</v>
      </c>
      <c r="E72" s="15">
        <v>3.4059344327395907E-2</v>
      </c>
    </row>
    <row r="73" spans="1:5" x14ac:dyDescent="0.3">
      <c r="A73" s="14" t="s">
        <v>103</v>
      </c>
      <c r="B73" s="13">
        <v>2021</v>
      </c>
      <c r="C73" t="s">
        <v>160</v>
      </c>
      <c r="D73" s="9" t="s">
        <v>176</v>
      </c>
      <c r="E73" s="15">
        <v>3.3249410614484345E-2</v>
      </c>
    </row>
    <row r="74" spans="1:5" x14ac:dyDescent="0.3">
      <c r="A74" s="14" t="s">
        <v>103</v>
      </c>
      <c r="B74" s="13">
        <v>2021</v>
      </c>
      <c r="C74" t="s">
        <v>161</v>
      </c>
      <c r="D74" s="9" t="s">
        <v>176</v>
      </c>
      <c r="E74" s="15">
        <v>3.3309956418595729E-2</v>
      </c>
    </row>
    <row r="75" spans="1:5" x14ac:dyDescent="0.3">
      <c r="A75" s="14" t="s">
        <v>103</v>
      </c>
      <c r="B75" s="13">
        <v>2021</v>
      </c>
      <c r="C75" t="s">
        <v>162</v>
      </c>
      <c r="D75" s="9" t="s">
        <v>176</v>
      </c>
      <c r="E75" s="15">
        <v>3.708686481283336E-2</v>
      </c>
    </row>
    <row r="76" spans="1:5" x14ac:dyDescent="0.3">
      <c r="A76" s="14" t="s">
        <v>103</v>
      </c>
      <c r="B76" s="13">
        <v>2021</v>
      </c>
      <c r="C76" t="s">
        <v>163</v>
      </c>
      <c r="D76" s="9" t="s">
        <v>176</v>
      </c>
      <c r="E76" s="15">
        <v>4.320788735046445E-2</v>
      </c>
    </row>
    <row r="77" spans="1:5" x14ac:dyDescent="0.3">
      <c r="A77" s="14" t="s">
        <v>103</v>
      </c>
      <c r="B77" s="13">
        <v>2021</v>
      </c>
      <c r="C77" t="s">
        <v>164</v>
      </c>
      <c r="D77" s="9" t="s">
        <v>176</v>
      </c>
      <c r="E77" s="15">
        <v>5.1465429693999816E-2</v>
      </c>
    </row>
    <row r="78" spans="1:5" x14ac:dyDescent="0.3">
      <c r="A78" s="14" t="s">
        <v>103</v>
      </c>
      <c r="B78" s="13">
        <v>2021</v>
      </c>
      <c r="C78" t="s">
        <v>165</v>
      </c>
      <c r="D78" s="9" t="s">
        <v>176</v>
      </c>
      <c r="E78" s="15">
        <v>6.0297632683310128E-2</v>
      </c>
    </row>
    <row r="79" spans="1:5" x14ac:dyDescent="0.3">
      <c r="A79" s="14" t="s">
        <v>103</v>
      </c>
      <c r="B79" s="13">
        <v>2021</v>
      </c>
      <c r="C79" t="s">
        <v>166</v>
      </c>
      <c r="D79" s="9" t="s">
        <v>176</v>
      </c>
      <c r="E79" s="15">
        <v>7.0898412069537287E-2</v>
      </c>
    </row>
    <row r="80" spans="1:5" x14ac:dyDescent="0.3">
      <c r="A80" s="14" t="s">
        <v>103</v>
      </c>
      <c r="B80" s="13">
        <v>2021</v>
      </c>
      <c r="C80" t="s">
        <v>167</v>
      </c>
      <c r="D80" s="9" t="s">
        <v>176</v>
      </c>
      <c r="E80" s="15">
        <v>0.1102927726456918</v>
      </c>
    </row>
    <row r="81" spans="1:5" x14ac:dyDescent="0.3">
      <c r="A81" s="14" t="s">
        <v>103</v>
      </c>
      <c r="B81" s="13">
        <v>2021</v>
      </c>
      <c r="C81" t="s">
        <v>168</v>
      </c>
      <c r="D81" s="9" t="s">
        <v>176</v>
      </c>
      <c r="E81" s="15">
        <v>0.10909384357233436</v>
      </c>
    </row>
    <row r="82" spans="1:5" x14ac:dyDescent="0.3">
      <c r="A82" s="14" t="s">
        <v>103</v>
      </c>
      <c r="B82" s="13">
        <v>2021</v>
      </c>
      <c r="C82" t="s">
        <v>169</v>
      </c>
      <c r="D82" s="9" t="s">
        <v>176</v>
      </c>
      <c r="E82" s="15">
        <v>0.14363515824444553</v>
      </c>
    </row>
    <row r="83" spans="1:5" x14ac:dyDescent="0.3">
      <c r="A83" s="14" t="s">
        <v>103</v>
      </c>
      <c r="B83" s="13">
        <v>2021</v>
      </c>
      <c r="C83" t="s">
        <v>170</v>
      </c>
      <c r="D83" s="9" t="s">
        <v>176</v>
      </c>
      <c r="E83" s="15">
        <v>0.12799042167847102</v>
      </c>
    </row>
    <row r="84" spans="1:5" x14ac:dyDescent="0.3">
      <c r="A84" s="14" t="s">
        <v>103</v>
      </c>
      <c r="B84" s="13">
        <v>2021</v>
      </c>
      <c r="C84" t="s">
        <v>171</v>
      </c>
      <c r="D84" s="9" t="s">
        <v>176</v>
      </c>
      <c r="E84" s="15">
        <v>0.19827932373636714</v>
      </c>
    </row>
    <row r="85" spans="1:5" x14ac:dyDescent="0.3">
      <c r="A85" s="14" t="s">
        <v>103</v>
      </c>
      <c r="B85" s="13">
        <v>2022</v>
      </c>
      <c r="C85" t="s">
        <v>157</v>
      </c>
      <c r="D85" s="9" t="s">
        <v>176</v>
      </c>
      <c r="E85" s="15">
        <v>2.7158350557167494E-2</v>
      </c>
    </row>
    <row r="86" spans="1:5" x14ac:dyDescent="0.3">
      <c r="A86" s="14" t="s">
        <v>103</v>
      </c>
      <c r="B86" s="13">
        <v>2022</v>
      </c>
      <c r="C86" t="s">
        <v>158</v>
      </c>
      <c r="D86" s="9" t="s">
        <v>176</v>
      </c>
      <c r="E86" s="15">
        <v>3.0865627185364321E-2</v>
      </c>
    </row>
    <row r="87" spans="1:5" x14ac:dyDescent="0.3">
      <c r="A87" s="14" t="s">
        <v>103</v>
      </c>
      <c r="B87" s="13">
        <v>2022</v>
      </c>
      <c r="C87" t="s">
        <v>159</v>
      </c>
      <c r="D87" s="9" t="s">
        <v>176</v>
      </c>
      <c r="E87" s="15">
        <v>3.0025282394714581E-2</v>
      </c>
    </row>
    <row r="88" spans="1:5" x14ac:dyDescent="0.3">
      <c r="A88" s="14" t="s">
        <v>103</v>
      </c>
      <c r="B88" s="13">
        <v>2022</v>
      </c>
      <c r="C88" t="s">
        <v>160</v>
      </c>
      <c r="D88" s="9" t="s">
        <v>176</v>
      </c>
      <c r="E88" s="15">
        <v>3.02116800467284E-2</v>
      </c>
    </row>
    <row r="89" spans="1:5" x14ac:dyDescent="0.3">
      <c r="A89" s="14" t="s">
        <v>103</v>
      </c>
      <c r="B89" s="13">
        <v>2022</v>
      </c>
      <c r="C89" t="s">
        <v>161</v>
      </c>
      <c r="D89" s="9" t="s">
        <v>176</v>
      </c>
      <c r="E89" s="15">
        <v>3.338602071480145E-2</v>
      </c>
    </row>
    <row r="90" spans="1:5" x14ac:dyDescent="0.3">
      <c r="A90" s="14" t="s">
        <v>103</v>
      </c>
      <c r="B90" s="13">
        <v>2022</v>
      </c>
      <c r="C90" t="s">
        <v>162</v>
      </c>
      <c r="D90" s="9" t="s">
        <v>176</v>
      </c>
      <c r="E90" s="15">
        <v>3.8563405935340078E-2</v>
      </c>
    </row>
    <row r="91" spans="1:5" x14ac:dyDescent="0.3">
      <c r="A91" s="14" t="s">
        <v>103</v>
      </c>
      <c r="B91" s="13">
        <v>2022</v>
      </c>
      <c r="C91" t="s">
        <v>163</v>
      </c>
      <c r="D91" s="9" t="s">
        <v>176</v>
      </c>
      <c r="E91" s="15">
        <v>4.553184679506405E-2</v>
      </c>
    </row>
    <row r="92" spans="1:5" x14ac:dyDescent="0.3">
      <c r="A92" s="14" t="s">
        <v>103</v>
      </c>
      <c r="B92" s="13">
        <v>2022</v>
      </c>
      <c r="C92" t="s">
        <v>164</v>
      </c>
      <c r="D92" s="9" t="s">
        <v>176</v>
      </c>
      <c r="E92" s="15">
        <v>5.2931300436618541E-2</v>
      </c>
    </row>
    <row r="93" spans="1:5" x14ac:dyDescent="0.3">
      <c r="A93" s="14" t="s">
        <v>103</v>
      </c>
      <c r="B93" s="13">
        <v>2022</v>
      </c>
      <c r="C93" t="s">
        <v>165</v>
      </c>
      <c r="D93" s="9" t="s">
        <v>176</v>
      </c>
      <c r="E93" s="15">
        <v>5.9525976355950569E-2</v>
      </c>
    </row>
    <row r="94" spans="1:5" x14ac:dyDescent="0.3">
      <c r="A94" s="14" t="s">
        <v>103</v>
      </c>
      <c r="B94" s="13">
        <v>2022</v>
      </c>
      <c r="C94" t="s">
        <v>166</v>
      </c>
      <c r="D94" s="9" t="s">
        <v>176</v>
      </c>
      <c r="E94" s="15">
        <v>8.3082891559625505E-2</v>
      </c>
    </row>
    <row r="95" spans="1:5" x14ac:dyDescent="0.3">
      <c r="A95" s="14" t="s">
        <v>103</v>
      </c>
      <c r="B95" s="13">
        <v>2022</v>
      </c>
      <c r="C95" t="s">
        <v>167</v>
      </c>
      <c r="D95" s="9" t="s">
        <v>176</v>
      </c>
      <c r="E95" s="15">
        <v>0.13902145023776516</v>
      </c>
    </row>
    <row r="96" spans="1:5" x14ac:dyDescent="0.3">
      <c r="A96" s="14" t="s">
        <v>103</v>
      </c>
      <c r="B96" s="13">
        <v>2022</v>
      </c>
      <c r="C96" t="s">
        <v>168</v>
      </c>
      <c r="D96" s="9" t="s">
        <v>176</v>
      </c>
      <c r="E96" s="15">
        <v>0.11083998578477006</v>
      </c>
    </row>
    <row r="97" spans="1:5" x14ac:dyDescent="0.3">
      <c r="A97" s="14" t="s">
        <v>103</v>
      </c>
      <c r="B97" s="13">
        <v>2022</v>
      </c>
      <c r="C97" t="s">
        <v>169</v>
      </c>
      <c r="D97" s="9" t="s">
        <v>176</v>
      </c>
      <c r="E97" s="15">
        <v>0.13814130507828279</v>
      </c>
    </row>
    <row r="98" spans="1:5" x14ac:dyDescent="0.3">
      <c r="A98" s="14" t="s">
        <v>103</v>
      </c>
      <c r="B98" s="13">
        <v>2022</v>
      </c>
      <c r="C98" t="s">
        <v>170</v>
      </c>
      <c r="D98" s="9" t="s">
        <v>176</v>
      </c>
      <c r="E98" s="15">
        <v>0.14264258778067382</v>
      </c>
    </row>
    <row r="99" spans="1:5" x14ac:dyDescent="0.3">
      <c r="A99" s="14" t="s">
        <v>103</v>
      </c>
      <c r="B99" s="13">
        <v>2022</v>
      </c>
      <c r="C99" t="s">
        <v>171</v>
      </c>
      <c r="D99" s="9" t="s">
        <v>176</v>
      </c>
      <c r="E99" s="15">
        <v>0.20549144031913774</v>
      </c>
    </row>
    <row r="100" spans="1:5" x14ac:dyDescent="0.3">
      <c r="A100" s="14" t="s">
        <v>103</v>
      </c>
      <c r="B100" s="13">
        <v>2023</v>
      </c>
      <c r="C100" t="s">
        <v>157</v>
      </c>
      <c r="D100" s="9" t="s">
        <v>176</v>
      </c>
      <c r="E100" s="15">
        <v>2.637803169585275E-2</v>
      </c>
    </row>
    <row r="101" spans="1:5" x14ac:dyDescent="0.3">
      <c r="A101" s="14" t="s">
        <v>103</v>
      </c>
      <c r="B101" s="13">
        <v>2023</v>
      </c>
      <c r="C101" t="s">
        <v>158</v>
      </c>
      <c r="D101" s="9" t="s">
        <v>176</v>
      </c>
      <c r="E101" s="15">
        <v>2.9493021878284408E-2</v>
      </c>
    </row>
    <row r="102" spans="1:5" x14ac:dyDescent="0.3">
      <c r="A102" s="14" t="s">
        <v>103</v>
      </c>
      <c r="B102" s="13">
        <v>2023</v>
      </c>
      <c r="C102" t="s">
        <v>159</v>
      </c>
      <c r="D102" s="9" t="s">
        <v>176</v>
      </c>
      <c r="E102" s="15">
        <v>2.8993775876507529E-2</v>
      </c>
    </row>
    <row r="103" spans="1:5" x14ac:dyDescent="0.3">
      <c r="A103" s="14" t="s">
        <v>103</v>
      </c>
      <c r="B103" s="13">
        <v>2023</v>
      </c>
      <c r="C103" t="s">
        <v>160</v>
      </c>
      <c r="D103" s="9" t="s">
        <v>176</v>
      </c>
      <c r="E103" s="15">
        <v>3.1538183996789176E-2</v>
      </c>
    </row>
    <row r="104" spans="1:5" x14ac:dyDescent="0.3">
      <c r="A104" s="14" t="s">
        <v>103</v>
      </c>
      <c r="B104" s="13">
        <v>2023</v>
      </c>
      <c r="C104" t="s">
        <v>161</v>
      </c>
      <c r="D104" s="9" t="s">
        <v>176</v>
      </c>
      <c r="E104" s="15">
        <v>3.6186661460503991E-2</v>
      </c>
    </row>
    <row r="105" spans="1:5" x14ac:dyDescent="0.3">
      <c r="A105" s="14" t="s">
        <v>103</v>
      </c>
      <c r="B105" s="13">
        <v>2023</v>
      </c>
      <c r="C105" t="s">
        <v>162</v>
      </c>
      <c r="D105" s="9" t="s">
        <v>176</v>
      </c>
      <c r="E105" s="15">
        <v>4.220592156168914E-2</v>
      </c>
    </row>
    <row r="106" spans="1:5" x14ac:dyDescent="0.3">
      <c r="A106" s="14" t="s">
        <v>103</v>
      </c>
      <c r="B106" s="13">
        <v>2023</v>
      </c>
      <c r="C106" t="s">
        <v>163</v>
      </c>
      <c r="D106" s="9" t="s">
        <v>176</v>
      </c>
      <c r="E106" s="15">
        <v>4.8552363495054464E-2</v>
      </c>
    </row>
    <row r="107" spans="1:5" x14ac:dyDescent="0.3">
      <c r="A107" s="14" t="s">
        <v>103</v>
      </c>
      <c r="B107" s="13">
        <v>2023</v>
      </c>
      <c r="C107" t="s">
        <v>164</v>
      </c>
      <c r="D107" s="9" t="s">
        <v>176</v>
      </c>
      <c r="E107" s="15">
        <v>5.3907777352460363E-2</v>
      </c>
    </row>
    <row r="108" spans="1:5" x14ac:dyDescent="0.3">
      <c r="A108" s="14" t="s">
        <v>103</v>
      </c>
      <c r="B108" s="13">
        <v>2023</v>
      </c>
      <c r="C108" t="s">
        <v>165</v>
      </c>
      <c r="D108" s="9" t="s">
        <v>176</v>
      </c>
      <c r="E108" s="15">
        <v>6.3934144038047938E-2</v>
      </c>
    </row>
    <row r="109" spans="1:5" x14ac:dyDescent="0.3">
      <c r="A109" s="14" t="s">
        <v>103</v>
      </c>
      <c r="B109" s="13">
        <v>2023</v>
      </c>
      <c r="C109" t="s">
        <v>166</v>
      </c>
      <c r="D109" s="9" t="s">
        <v>176</v>
      </c>
      <c r="E109" s="15">
        <v>7.961299559073505E-2</v>
      </c>
    </row>
    <row r="110" spans="1:5" x14ac:dyDescent="0.3">
      <c r="A110" s="14" t="s">
        <v>103</v>
      </c>
      <c r="B110" s="13">
        <v>2023</v>
      </c>
      <c r="C110" t="s">
        <v>167</v>
      </c>
      <c r="D110" s="9" t="s">
        <v>176</v>
      </c>
      <c r="E110" s="15">
        <v>0.13344068182389968</v>
      </c>
    </row>
    <row r="111" spans="1:5" x14ac:dyDescent="0.3">
      <c r="A111" s="14" t="s">
        <v>103</v>
      </c>
      <c r="B111" s="13">
        <v>2023</v>
      </c>
      <c r="C111" t="s">
        <v>168</v>
      </c>
      <c r="D111" s="9" t="s">
        <v>176</v>
      </c>
      <c r="E111" s="15">
        <v>0.11406202865801809</v>
      </c>
    </row>
    <row r="112" spans="1:5" x14ac:dyDescent="0.3">
      <c r="A112" s="14" t="s">
        <v>103</v>
      </c>
      <c r="B112" s="13">
        <v>2023</v>
      </c>
      <c r="C112" t="s">
        <v>169</v>
      </c>
      <c r="D112" s="9" t="s">
        <v>176</v>
      </c>
      <c r="E112" s="15">
        <v>0.13801796864167154</v>
      </c>
    </row>
    <row r="113" spans="1:5" x14ac:dyDescent="0.3">
      <c r="A113" s="14" t="s">
        <v>103</v>
      </c>
      <c r="B113" s="13">
        <v>2023</v>
      </c>
      <c r="C113" t="s">
        <v>170</v>
      </c>
      <c r="D113" s="9" t="s">
        <v>176</v>
      </c>
      <c r="E113" s="15">
        <v>0.15148078231097392</v>
      </c>
    </row>
    <row r="114" spans="1:5" x14ac:dyDescent="0.3">
      <c r="A114" s="14" t="s">
        <v>103</v>
      </c>
      <c r="B114" s="13">
        <v>2023</v>
      </c>
      <c r="C114" t="s">
        <v>171</v>
      </c>
      <c r="D114" s="9" t="s">
        <v>176</v>
      </c>
      <c r="E114" s="15">
        <v>0.20500242915148648</v>
      </c>
    </row>
    <row r="115" spans="1:5" x14ac:dyDescent="0.3">
      <c r="A115" s="14" t="s">
        <v>103</v>
      </c>
      <c r="B115" s="13">
        <v>2024</v>
      </c>
      <c r="C115" t="s">
        <v>157</v>
      </c>
      <c r="D115" s="9" t="s">
        <v>176</v>
      </c>
      <c r="E115" s="15">
        <v>2.5378886285905677E-2</v>
      </c>
    </row>
    <row r="116" spans="1:5" x14ac:dyDescent="0.3">
      <c r="A116" s="14" t="s">
        <v>103</v>
      </c>
      <c r="B116" s="13">
        <v>2024</v>
      </c>
      <c r="C116" t="s">
        <v>158</v>
      </c>
      <c r="D116" s="9" t="s">
        <v>176</v>
      </c>
      <c r="E116" s="15">
        <v>2.7156325153408066E-2</v>
      </c>
    </row>
    <row r="117" spans="1:5" x14ac:dyDescent="0.3">
      <c r="A117" s="14" t="s">
        <v>103</v>
      </c>
      <c r="B117" s="13">
        <v>2024</v>
      </c>
      <c r="C117" t="s">
        <v>159</v>
      </c>
      <c r="D117" s="9" t="s">
        <v>176</v>
      </c>
      <c r="E117" s="15">
        <v>2.9696147679851317E-2</v>
      </c>
    </row>
    <row r="118" spans="1:5" x14ac:dyDescent="0.3">
      <c r="A118" s="14" t="s">
        <v>103</v>
      </c>
      <c r="B118" s="13">
        <v>2024</v>
      </c>
      <c r="C118" t="s">
        <v>160</v>
      </c>
      <c r="D118" s="9" t="s">
        <v>176</v>
      </c>
      <c r="E118" s="15">
        <v>3.3520489332741793E-2</v>
      </c>
    </row>
    <row r="119" spans="1:5" x14ac:dyDescent="0.3">
      <c r="A119" s="14" t="s">
        <v>103</v>
      </c>
      <c r="B119" s="13">
        <v>2024</v>
      </c>
      <c r="C119" t="s">
        <v>161</v>
      </c>
      <c r="D119" s="9" t="s">
        <v>176</v>
      </c>
      <c r="E119" s="15">
        <v>3.8318561391935083E-2</v>
      </c>
    </row>
    <row r="120" spans="1:5" x14ac:dyDescent="0.3">
      <c r="A120" s="14" t="s">
        <v>103</v>
      </c>
      <c r="B120" s="13">
        <v>2024</v>
      </c>
      <c r="C120" t="s">
        <v>162</v>
      </c>
      <c r="D120" s="9" t="s">
        <v>176</v>
      </c>
      <c r="E120" s="15">
        <v>4.3756805402434977E-2</v>
      </c>
    </row>
    <row r="121" spans="1:5" x14ac:dyDescent="0.3">
      <c r="A121" s="14" t="s">
        <v>103</v>
      </c>
      <c r="B121" s="13">
        <v>2024</v>
      </c>
      <c r="C121" t="s">
        <v>163</v>
      </c>
      <c r="D121" s="9" t="s">
        <v>176</v>
      </c>
      <c r="E121" s="15">
        <v>4.8252493439693477E-2</v>
      </c>
    </row>
    <row r="122" spans="1:5" x14ac:dyDescent="0.3">
      <c r="A122" s="14" t="s">
        <v>103</v>
      </c>
      <c r="B122" s="13">
        <v>2024</v>
      </c>
      <c r="C122" t="s">
        <v>164</v>
      </c>
      <c r="D122" s="9" t="s">
        <v>176</v>
      </c>
      <c r="E122" s="15">
        <v>5.5521309991754551E-2</v>
      </c>
    </row>
    <row r="123" spans="1:5" x14ac:dyDescent="0.3">
      <c r="A123" s="14" t="s">
        <v>103</v>
      </c>
      <c r="B123" s="13">
        <v>2024</v>
      </c>
      <c r="C123" t="s">
        <v>165</v>
      </c>
      <c r="D123" s="9" t="s">
        <v>176</v>
      </c>
      <c r="E123" s="15">
        <v>6.5853374464690959E-2</v>
      </c>
    </row>
    <row r="124" spans="1:5" x14ac:dyDescent="0.3">
      <c r="A124" s="14" t="s">
        <v>103</v>
      </c>
      <c r="B124" s="13">
        <v>2024</v>
      </c>
      <c r="C124" t="s">
        <v>166</v>
      </c>
      <c r="D124" s="9" t="s">
        <v>176</v>
      </c>
      <c r="E124" s="15">
        <v>8.1760136811252049E-2</v>
      </c>
    </row>
    <row r="125" spans="1:5" x14ac:dyDescent="0.3">
      <c r="A125" s="14" t="s">
        <v>103</v>
      </c>
      <c r="B125" s="13">
        <v>2024</v>
      </c>
      <c r="C125" t="s">
        <v>167</v>
      </c>
      <c r="D125" s="9" t="s">
        <v>176</v>
      </c>
      <c r="E125" s="15">
        <v>0.12518270166963538</v>
      </c>
    </row>
    <row r="126" spans="1:5" x14ac:dyDescent="0.3">
      <c r="A126" s="14" t="s">
        <v>103</v>
      </c>
      <c r="B126" s="13">
        <v>2024</v>
      </c>
      <c r="C126" t="s">
        <v>168</v>
      </c>
      <c r="D126" s="9" t="s">
        <v>176</v>
      </c>
      <c r="E126" s="15">
        <v>0.11575363126888316</v>
      </c>
    </row>
    <row r="127" spans="1:5" x14ac:dyDescent="0.3">
      <c r="A127" s="14" t="s">
        <v>103</v>
      </c>
      <c r="B127" s="13">
        <v>2024</v>
      </c>
      <c r="C127" t="s">
        <v>169</v>
      </c>
      <c r="D127" s="9" t="s">
        <v>176</v>
      </c>
      <c r="E127" s="15">
        <v>0.14604587528746749</v>
      </c>
    </row>
    <row r="128" spans="1:5" x14ac:dyDescent="0.3">
      <c r="A128" s="14" t="s">
        <v>103</v>
      </c>
      <c r="B128" s="13">
        <v>2024</v>
      </c>
      <c r="C128" t="s">
        <v>170</v>
      </c>
      <c r="D128" s="9" t="s">
        <v>176</v>
      </c>
      <c r="E128" s="15">
        <v>0.1638940439117795</v>
      </c>
    </row>
    <row r="129" spans="1:5" x14ac:dyDescent="0.3">
      <c r="A129" s="14" t="s">
        <v>103</v>
      </c>
      <c r="B129" s="13">
        <v>2024</v>
      </c>
      <c r="C129" t="s">
        <v>171</v>
      </c>
      <c r="D129" s="9" t="s">
        <v>176</v>
      </c>
      <c r="E129" s="15">
        <v>0.21132567022104118</v>
      </c>
    </row>
    <row r="130" spans="1:5" x14ac:dyDescent="0.3">
      <c r="A130" s="14" t="s">
        <v>104</v>
      </c>
      <c r="B130" s="13">
        <v>2021</v>
      </c>
      <c r="C130" t="s">
        <v>107</v>
      </c>
      <c r="D130" s="9" t="s">
        <v>176</v>
      </c>
      <c r="E130" s="15">
        <v>1.8697620689841116E-2</v>
      </c>
    </row>
    <row r="131" spans="1:5" x14ac:dyDescent="0.3">
      <c r="A131" s="14" t="s">
        <v>104</v>
      </c>
      <c r="B131" s="13">
        <v>2021</v>
      </c>
      <c r="C131" t="s">
        <v>109</v>
      </c>
      <c r="D131" s="9" t="s">
        <v>176</v>
      </c>
      <c r="E131" s="15">
        <v>4.2850295671288209E-2</v>
      </c>
    </row>
    <row r="132" spans="1:5" x14ac:dyDescent="0.3">
      <c r="A132" s="14" t="s">
        <v>104</v>
      </c>
      <c r="B132" s="13">
        <v>2021</v>
      </c>
      <c r="C132" t="s">
        <v>105</v>
      </c>
      <c r="D132" s="9" t="s">
        <v>176</v>
      </c>
      <c r="E132" s="15">
        <v>5.0035031299744064E-2</v>
      </c>
    </row>
    <row r="133" spans="1:5" x14ac:dyDescent="0.3">
      <c r="A133" s="14" t="s">
        <v>104</v>
      </c>
      <c r="B133" s="13">
        <v>2021</v>
      </c>
      <c r="C133" t="s">
        <v>108</v>
      </c>
      <c r="D133" s="9" t="s">
        <v>176</v>
      </c>
      <c r="E133" s="15">
        <v>5.7291137385393071E-2</v>
      </c>
    </row>
    <row r="134" spans="1:5" x14ac:dyDescent="0.3">
      <c r="A134" s="14" t="s">
        <v>104</v>
      </c>
      <c r="B134" s="13">
        <v>2021</v>
      </c>
      <c r="C134" t="s">
        <v>156</v>
      </c>
      <c r="D134" s="9" t="s">
        <v>176</v>
      </c>
      <c r="E134" s="15">
        <v>5.1187096229735524E-2</v>
      </c>
    </row>
    <row r="135" spans="1:5" x14ac:dyDescent="0.3">
      <c r="A135" s="14" t="s">
        <v>104</v>
      </c>
      <c r="B135" s="13">
        <v>2021</v>
      </c>
      <c r="C135" t="s">
        <v>106</v>
      </c>
      <c r="D135" s="9" t="s">
        <v>176</v>
      </c>
      <c r="E135" s="15">
        <v>5.1538068108235004E-2</v>
      </c>
    </row>
    <row r="136" spans="1:5" x14ac:dyDescent="0.3">
      <c r="A136" s="14" t="s">
        <v>104</v>
      </c>
      <c r="B136" s="13">
        <v>2022</v>
      </c>
      <c r="C136" t="s">
        <v>107</v>
      </c>
      <c r="D136" s="9" t="s">
        <v>176</v>
      </c>
      <c r="E136" s="15">
        <v>1.6249171503345095E-2</v>
      </c>
    </row>
    <row r="137" spans="1:5" x14ac:dyDescent="0.3">
      <c r="A137" s="14" t="s">
        <v>104</v>
      </c>
      <c r="B137" s="13">
        <v>2022</v>
      </c>
      <c r="C137" t="s">
        <v>109</v>
      </c>
      <c r="D137" s="9" t="s">
        <v>176</v>
      </c>
      <c r="E137" s="15">
        <v>4.2755025576006175E-2</v>
      </c>
    </row>
    <row r="138" spans="1:5" x14ac:dyDescent="0.3">
      <c r="A138" s="14" t="s">
        <v>104</v>
      </c>
      <c r="B138" s="13">
        <v>2022</v>
      </c>
      <c r="C138" t="s">
        <v>105</v>
      </c>
      <c r="D138" s="9" t="s">
        <v>176</v>
      </c>
      <c r="E138" s="15">
        <v>4.7611057721022476E-2</v>
      </c>
    </row>
    <row r="139" spans="1:5" x14ac:dyDescent="0.3">
      <c r="A139" s="14" t="s">
        <v>104</v>
      </c>
      <c r="B139" s="13">
        <v>2022</v>
      </c>
      <c r="C139" t="s">
        <v>108</v>
      </c>
      <c r="D139" s="9" t="s">
        <v>176</v>
      </c>
      <c r="E139" s="15">
        <v>5.2838079059168347E-2</v>
      </c>
    </row>
    <row r="140" spans="1:5" x14ac:dyDescent="0.3">
      <c r="A140" s="14" t="s">
        <v>104</v>
      </c>
      <c r="B140" s="13">
        <v>2022</v>
      </c>
      <c r="C140" t="s">
        <v>156</v>
      </c>
      <c r="D140" s="9" t="s">
        <v>176</v>
      </c>
      <c r="E140" s="15">
        <v>4.7438142690137762E-2</v>
      </c>
    </row>
    <row r="141" spans="1:5" x14ac:dyDescent="0.3">
      <c r="A141" s="14" t="s">
        <v>104</v>
      </c>
      <c r="B141" s="13">
        <v>2022</v>
      </c>
      <c r="C141" t="s">
        <v>106</v>
      </c>
      <c r="D141" s="9" t="s">
        <v>176</v>
      </c>
      <c r="E141" s="15">
        <v>4.7395264250953063E-2</v>
      </c>
    </row>
    <row r="142" spans="1:5" x14ac:dyDescent="0.3">
      <c r="A142" s="14" t="s">
        <v>104</v>
      </c>
      <c r="B142" s="13">
        <v>2023</v>
      </c>
      <c r="C142" t="s">
        <v>107</v>
      </c>
      <c r="D142" s="9" t="s">
        <v>176</v>
      </c>
      <c r="E142" s="15">
        <v>1.9144178944753946E-2</v>
      </c>
    </row>
    <row r="143" spans="1:5" x14ac:dyDescent="0.3">
      <c r="A143" s="14" t="s">
        <v>104</v>
      </c>
      <c r="B143" s="13">
        <v>2023</v>
      </c>
      <c r="C143" t="s">
        <v>109</v>
      </c>
      <c r="D143" s="9" t="s">
        <v>176</v>
      </c>
      <c r="E143" s="15">
        <v>4.226344807375864E-2</v>
      </c>
    </row>
    <row r="144" spans="1:5" x14ac:dyDescent="0.3">
      <c r="A144" s="14" t="s">
        <v>104</v>
      </c>
      <c r="B144" s="13">
        <v>2023</v>
      </c>
      <c r="C144" t="s">
        <v>105</v>
      </c>
      <c r="D144" s="9" t="s">
        <v>176</v>
      </c>
      <c r="E144" s="15">
        <v>4.5932053735046899E-2</v>
      </c>
    </row>
    <row r="145" spans="1:5" x14ac:dyDescent="0.3">
      <c r="A145" s="14" t="s">
        <v>104</v>
      </c>
      <c r="B145" s="13">
        <v>2023</v>
      </c>
      <c r="C145" t="s">
        <v>108</v>
      </c>
      <c r="D145" s="9" t="s">
        <v>176</v>
      </c>
      <c r="E145" s="15">
        <v>5.1050615097148637E-2</v>
      </c>
    </row>
    <row r="146" spans="1:5" x14ac:dyDescent="0.3">
      <c r="A146" s="14" t="s">
        <v>104</v>
      </c>
      <c r="B146" s="13">
        <v>2023</v>
      </c>
      <c r="C146" t="s">
        <v>156</v>
      </c>
      <c r="D146" s="9" t="s">
        <v>176</v>
      </c>
      <c r="E146" s="15">
        <v>4.6416272597073295E-2</v>
      </c>
    </row>
    <row r="147" spans="1:5" x14ac:dyDescent="0.3">
      <c r="A147" s="14" t="s">
        <v>104</v>
      </c>
      <c r="B147" s="13">
        <v>2023</v>
      </c>
      <c r="C147" t="s">
        <v>106</v>
      </c>
      <c r="D147" s="9" t="s">
        <v>176</v>
      </c>
      <c r="E147" s="15">
        <v>4.6041297812843378E-2</v>
      </c>
    </row>
    <row r="148" spans="1:5" x14ac:dyDescent="0.3">
      <c r="A148" s="14" t="s">
        <v>104</v>
      </c>
      <c r="B148" s="13">
        <v>2024</v>
      </c>
      <c r="C148" t="s">
        <v>107</v>
      </c>
      <c r="D148" s="9" t="s">
        <v>176</v>
      </c>
      <c r="E148" s="15">
        <v>1.9825985550127125E-2</v>
      </c>
    </row>
    <row r="149" spans="1:5" x14ac:dyDescent="0.3">
      <c r="A149" s="14" t="s">
        <v>104</v>
      </c>
      <c r="B149" s="13">
        <v>2024</v>
      </c>
      <c r="C149" t="s">
        <v>109</v>
      </c>
      <c r="D149" s="9" t="s">
        <v>176</v>
      </c>
      <c r="E149" s="15">
        <v>4.0819764736475493E-2</v>
      </c>
    </row>
    <row r="150" spans="1:5" x14ac:dyDescent="0.3">
      <c r="A150" s="14" t="s">
        <v>104</v>
      </c>
      <c r="B150" s="13">
        <v>2024</v>
      </c>
      <c r="C150" t="s">
        <v>105</v>
      </c>
      <c r="D150" s="9" t="s">
        <v>176</v>
      </c>
      <c r="E150" s="15">
        <v>4.48669206616314E-2</v>
      </c>
    </row>
    <row r="151" spans="1:5" x14ac:dyDescent="0.3">
      <c r="A151" s="14" t="s">
        <v>104</v>
      </c>
      <c r="B151" s="13">
        <v>2024</v>
      </c>
      <c r="C151" t="s">
        <v>108</v>
      </c>
      <c r="D151" s="9" t="s">
        <v>176</v>
      </c>
      <c r="E151" s="15">
        <v>4.9497338785824935E-2</v>
      </c>
    </row>
    <row r="152" spans="1:5" x14ac:dyDescent="0.3">
      <c r="A152" s="14" t="s">
        <v>104</v>
      </c>
      <c r="B152" s="13">
        <v>2024</v>
      </c>
      <c r="C152" t="s">
        <v>156</v>
      </c>
      <c r="D152" s="9" t="s">
        <v>176</v>
      </c>
      <c r="E152" s="15">
        <v>4.7060887771347287E-2</v>
      </c>
    </row>
    <row r="153" spans="1:5" x14ac:dyDescent="0.3">
      <c r="A153" s="14" t="s">
        <v>104</v>
      </c>
      <c r="B153" s="13">
        <v>2024</v>
      </c>
      <c r="C153" t="s">
        <v>106</v>
      </c>
      <c r="D153" s="9" t="s">
        <v>176</v>
      </c>
      <c r="E153" s="15">
        <v>4.5475618787741909E-2</v>
      </c>
    </row>
    <row r="154" spans="1:5" x14ac:dyDescent="0.3">
      <c r="A154" s="14" t="s">
        <v>99</v>
      </c>
      <c r="B154" s="13">
        <v>2021</v>
      </c>
      <c r="C154" t="s">
        <v>99</v>
      </c>
      <c r="D154" s="9" t="s">
        <v>176</v>
      </c>
      <c r="E154" s="15">
        <v>9.4992350322467084E-2</v>
      </c>
    </row>
    <row r="155" spans="1:5" x14ac:dyDescent="0.3">
      <c r="A155" s="14" t="s">
        <v>99</v>
      </c>
      <c r="B155" s="13">
        <v>2021</v>
      </c>
      <c r="C155" t="s">
        <v>100</v>
      </c>
      <c r="D155" s="9" t="s">
        <v>176</v>
      </c>
      <c r="E155" s="15">
        <v>4.5906257436735487E-2</v>
      </c>
    </row>
    <row r="156" spans="1:5" x14ac:dyDescent="0.3">
      <c r="A156" s="14" t="s">
        <v>99</v>
      </c>
      <c r="B156" s="13">
        <v>2022</v>
      </c>
      <c r="C156" t="s">
        <v>99</v>
      </c>
      <c r="D156" s="9" t="s">
        <v>176</v>
      </c>
      <c r="E156" s="15">
        <v>8.8917044887228125E-2</v>
      </c>
    </row>
    <row r="157" spans="1:5" x14ac:dyDescent="0.3">
      <c r="A157" s="14" t="s">
        <v>99</v>
      </c>
      <c r="B157" s="13">
        <v>2022</v>
      </c>
      <c r="C157" t="s">
        <v>100</v>
      </c>
      <c r="D157" s="9" t="s">
        <v>176</v>
      </c>
      <c r="E157" s="15">
        <v>4.3405315413342936E-2</v>
      </c>
    </row>
    <row r="158" spans="1:5" x14ac:dyDescent="0.3">
      <c r="A158" s="14" t="s">
        <v>99</v>
      </c>
      <c r="B158" s="13">
        <v>2023</v>
      </c>
      <c r="C158" t="s">
        <v>99</v>
      </c>
      <c r="D158" s="9" t="s">
        <v>176</v>
      </c>
      <c r="E158" s="15">
        <v>8.4960940041217153E-2</v>
      </c>
    </row>
    <row r="159" spans="1:5" x14ac:dyDescent="0.3">
      <c r="A159" s="14" t="s">
        <v>99</v>
      </c>
      <c r="B159" s="13">
        <v>2023</v>
      </c>
      <c r="C159" t="s">
        <v>100</v>
      </c>
      <c r="D159" s="9" t="s">
        <v>176</v>
      </c>
      <c r="E159" s="15">
        <v>4.2986850989146487E-2</v>
      </c>
    </row>
    <row r="160" spans="1:5" x14ac:dyDescent="0.3">
      <c r="A160" s="14" t="s">
        <v>99</v>
      </c>
      <c r="B160" s="13">
        <v>2024</v>
      </c>
      <c r="C160" t="s">
        <v>99</v>
      </c>
      <c r="D160" s="9" t="s">
        <v>176</v>
      </c>
      <c r="E160" s="15">
        <v>8.5208873480478911E-2</v>
      </c>
    </row>
    <row r="161" spans="1:5" x14ac:dyDescent="0.3">
      <c r="A161" s="14" t="s">
        <v>99</v>
      </c>
      <c r="B161" s="13">
        <v>2024</v>
      </c>
      <c r="C161" t="s">
        <v>100</v>
      </c>
      <c r="D161" s="9" t="s">
        <v>176</v>
      </c>
      <c r="E161" s="15">
        <v>4.2124439305362471E-2</v>
      </c>
    </row>
    <row r="162" spans="1:5" x14ac:dyDescent="0.3">
      <c r="A162" s="14" t="s">
        <v>150</v>
      </c>
      <c r="B162" s="13">
        <v>2021</v>
      </c>
      <c r="C162" t="s">
        <v>133</v>
      </c>
      <c r="D162" s="9" t="s">
        <v>176</v>
      </c>
      <c r="E162" s="15">
        <v>0.1234514189320416</v>
      </c>
    </row>
    <row r="163" spans="1:5" x14ac:dyDescent="0.3">
      <c r="A163" s="14" t="s">
        <v>150</v>
      </c>
      <c r="B163" s="13">
        <v>2021</v>
      </c>
      <c r="C163" t="s">
        <v>121</v>
      </c>
      <c r="D163" s="9" t="s">
        <v>176</v>
      </c>
      <c r="E163" s="15">
        <v>9.237599231511015E-2</v>
      </c>
    </row>
    <row r="164" spans="1:5" x14ac:dyDescent="0.3">
      <c r="A164" s="14" t="s">
        <v>150</v>
      </c>
      <c r="B164" s="13">
        <v>2021</v>
      </c>
      <c r="C164" t="s">
        <v>120</v>
      </c>
      <c r="D164" s="9" t="s">
        <v>176</v>
      </c>
      <c r="E164" s="15">
        <v>8.1896066535385295E-2</v>
      </c>
    </row>
    <row r="165" spans="1:5" x14ac:dyDescent="0.3">
      <c r="A165" s="14" t="s">
        <v>150</v>
      </c>
      <c r="B165" s="13">
        <v>2021</v>
      </c>
      <c r="C165" t="s">
        <v>119</v>
      </c>
      <c r="D165" s="9" t="s">
        <v>176</v>
      </c>
      <c r="E165" s="15">
        <v>7.0357601990035712E-2</v>
      </c>
    </row>
    <row r="166" spans="1:5" x14ac:dyDescent="0.3">
      <c r="A166" s="14" t="s">
        <v>150</v>
      </c>
      <c r="B166" s="13">
        <v>2021</v>
      </c>
      <c r="C166" t="s">
        <v>122</v>
      </c>
      <c r="D166" s="9" t="s">
        <v>176</v>
      </c>
      <c r="E166" s="15">
        <v>5.8977981180994579E-2</v>
      </c>
    </row>
    <row r="167" spans="1:5" x14ac:dyDescent="0.3">
      <c r="A167" s="14" t="s">
        <v>150</v>
      </c>
      <c r="B167" s="13">
        <v>2021</v>
      </c>
      <c r="C167" t="s">
        <v>118</v>
      </c>
      <c r="D167" s="9" t="s">
        <v>176</v>
      </c>
      <c r="E167" s="15">
        <v>5.1985905349301434E-2</v>
      </c>
    </row>
    <row r="168" spans="1:5" x14ac:dyDescent="0.3">
      <c r="A168" s="14" t="s">
        <v>150</v>
      </c>
      <c r="B168" s="13">
        <v>2021</v>
      </c>
      <c r="C168" t="s">
        <v>124</v>
      </c>
      <c r="D168" s="9" t="s">
        <v>176</v>
      </c>
      <c r="E168" s="15">
        <v>4.4995166696250796E-2</v>
      </c>
    </row>
    <row r="169" spans="1:5" x14ac:dyDescent="0.3">
      <c r="A169" s="14" t="s">
        <v>150</v>
      </c>
      <c r="B169" s="13">
        <v>2021</v>
      </c>
      <c r="C169" t="s">
        <v>123</v>
      </c>
      <c r="D169" s="9" t="s">
        <v>176</v>
      </c>
      <c r="E169" s="15">
        <v>3.5484416705307158E-2</v>
      </c>
    </row>
    <row r="170" spans="1:5" x14ac:dyDescent="0.3">
      <c r="A170" s="14" t="s">
        <v>150</v>
      </c>
      <c r="B170" s="13">
        <v>2022</v>
      </c>
      <c r="C170" t="s">
        <v>133</v>
      </c>
      <c r="D170" s="9" t="s">
        <v>176</v>
      </c>
      <c r="E170" s="15">
        <v>0.11700193420981508</v>
      </c>
    </row>
    <row r="171" spans="1:5" x14ac:dyDescent="0.3">
      <c r="A171" s="14" t="s">
        <v>150</v>
      </c>
      <c r="B171" s="13">
        <v>2022</v>
      </c>
      <c r="C171" t="s">
        <v>121</v>
      </c>
      <c r="D171" s="9" t="s">
        <v>176</v>
      </c>
      <c r="E171" s="15">
        <v>8.7197666567037493E-2</v>
      </c>
    </row>
    <row r="172" spans="1:5" x14ac:dyDescent="0.3">
      <c r="A172" s="14" t="s">
        <v>150</v>
      </c>
      <c r="B172" s="13">
        <v>2022</v>
      </c>
      <c r="C172" t="s">
        <v>120</v>
      </c>
      <c r="D172" s="9" t="s">
        <v>176</v>
      </c>
      <c r="E172" s="15">
        <v>7.7468250108961134E-2</v>
      </c>
    </row>
    <row r="173" spans="1:5" x14ac:dyDescent="0.3">
      <c r="A173" s="14" t="s">
        <v>150</v>
      </c>
      <c r="B173" s="13">
        <v>2022</v>
      </c>
      <c r="C173" t="s">
        <v>119</v>
      </c>
      <c r="D173" s="9" t="s">
        <v>176</v>
      </c>
      <c r="E173" s="15">
        <v>6.7000654972598703E-2</v>
      </c>
    </row>
    <row r="174" spans="1:5" x14ac:dyDescent="0.3">
      <c r="A174" s="14" t="s">
        <v>150</v>
      </c>
      <c r="B174" s="13">
        <v>2022</v>
      </c>
      <c r="C174" t="s">
        <v>122</v>
      </c>
      <c r="D174" s="9" t="s">
        <v>176</v>
      </c>
      <c r="E174" s="15">
        <v>5.580136762864589E-2</v>
      </c>
    </row>
    <row r="175" spans="1:5" x14ac:dyDescent="0.3">
      <c r="A175" s="14" t="s">
        <v>150</v>
      </c>
      <c r="B175" s="13">
        <v>2022</v>
      </c>
      <c r="C175" t="s">
        <v>118</v>
      </c>
      <c r="D175" s="9" t="s">
        <v>176</v>
      </c>
      <c r="E175" s="15">
        <v>4.8946339078600548E-2</v>
      </c>
    </row>
    <row r="176" spans="1:5" x14ac:dyDescent="0.3">
      <c r="A176" s="14" t="s">
        <v>150</v>
      </c>
      <c r="B176" s="13">
        <v>2022</v>
      </c>
      <c r="C176" t="s">
        <v>124</v>
      </c>
      <c r="D176" s="9" t="s">
        <v>176</v>
      </c>
      <c r="E176" s="15">
        <v>4.2623439040873352E-2</v>
      </c>
    </row>
    <row r="177" spans="1:5" x14ac:dyDescent="0.3">
      <c r="A177" s="14" t="s">
        <v>150</v>
      </c>
      <c r="B177" s="13">
        <v>2022</v>
      </c>
      <c r="C177" t="s">
        <v>123</v>
      </c>
      <c r="D177" s="9" t="s">
        <v>176</v>
      </c>
      <c r="E177" s="15">
        <v>3.446058336509978E-2</v>
      </c>
    </row>
    <row r="178" spans="1:5" x14ac:dyDescent="0.3">
      <c r="A178" s="14" t="s">
        <v>150</v>
      </c>
      <c r="B178" s="13">
        <v>2023</v>
      </c>
      <c r="C178" t="s">
        <v>133</v>
      </c>
      <c r="D178" s="9" t="s">
        <v>176</v>
      </c>
      <c r="E178" s="15">
        <v>0.12507381289823316</v>
      </c>
    </row>
    <row r="179" spans="1:5" x14ac:dyDescent="0.3">
      <c r="A179" s="14" t="s">
        <v>150</v>
      </c>
      <c r="B179" s="13">
        <v>2023</v>
      </c>
      <c r="C179" t="s">
        <v>121</v>
      </c>
      <c r="D179" s="9" t="s">
        <v>176</v>
      </c>
      <c r="E179" s="15">
        <v>8.7419037721821094E-2</v>
      </c>
    </row>
    <row r="180" spans="1:5" x14ac:dyDescent="0.3">
      <c r="A180" s="14" t="s">
        <v>150</v>
      </c>
      <c r="B180" s="13">
        <v>2023</v>
      </c>
      <c r="C180" t="s">
        <v>120</v>
      </c>
      <c r="D180" s="9" t="s">
        <v>176</v>
      </c>
      <c r="E180" s="15">
        <v>7.6303393540306755E-2</v>
      </c>
    </row>
    <row r="181" spans="1:5" x14ac:dyDescent="0.3">
      <c r="A181" s="14" t="s">
        <v>150</v>
      </c>
      <c r="B181" s="13">
        <v>2023</v>
      </c>
      <c r="C181" t="s">
        <v>119</v>
      </c>
      <c r="D181" s="9" t="s">
        <v>176</v>
      </c>
      <c r="E181" s="15">
        <v>6.8296075323949032E-2</v>
      </c>
    </row>
    <row r="182" spans="1:5" x14ac:dyDescent="0.3">
      <c r="A182" s="14" t="s">
        <v>150</v>
      </c>
      <c r="B182" s="13">
        <v>2023</v>
      </c>
      <c r="C182" t="s">
        <v>122</v>
      </c>
      <c r="D182" s="9" t="s">
        <v>176</v>
      </c>
      <c r="E182" s="15">
        <v>5.6980641375153927E-2</v>
      </c>
    </row>
    <row r="183" spans="1:5" x14ac:dyDescent="0.3">
      <c r="A183" s="14" t="s">
        <v>150</v>
      </c>
      <c r="B183" s="13">
        <v>2023</v>
      </c>
      <c r="C183" t="s">
        <v>118</v>
      </c>
      <c r="D183" s="9" t="s">
        <v>176</v>
      </c>
      <c r="E183" s="15">
        <v>4.9102500314937271E-2</v>
      </c>
    </row>
    <row r="184" spans="1:5" x14ac:dyDescent="0.3">
      <c r="A184" s="14" t="s">
        <v>150</v>
      </c>
      <c r="B184" s="13">
        <v>2023</v>
      </c>
      <c r="C184" t="s">
        <v>124</v>
      </c>
      <c r="D184" s="9" t="s">
        <v>176</v>
      </c>
      <c r="E184" s="15">
        <v>4.2560997471502812E-2</v>
      </c>
    </row>
    <row r="185" spans="1:5" x14ac:dyDescent="0.3">
      <c r="A185" s="14" t="s">
        <v>150</v>
      </c>
      <c r="B185" s="13">
        <v>2023</v>
      </c>
      <c r="C185" t="s">
        <v>123</v>
      </c>
      <c r="D185" s="9" t="s">
        <v>176</v>
      </c>
      <c r="E185" s="15">
        <v>3.4574304087117799E-2</v>
      </c>
    </row>
    <row r="186" spans="1:5" x14ac:dyDescent="0.3">
      <c r="A186" s="14" t="s">
        <v>150</v>
      </c>
      <c r="B186" s="13">
        <v>2024</v>
      </c>
      <c r="C186" t="s">
        <v>133</v>
      </c>
      <c r="D186" s="9" t="s">
        <v>176</v>
      </c>
      <c r="E186" s="15">
        <v>0.12428988371769288</v>
      </c>
    </row>
    <row r="187" spans="1:5" x14ac:dyDescent="0.3">
      <c r="A187" s="14" t="s">
        <v>150</v>
      </c>
      <c r="B187" s="13">
        <v>2024</v>
      </c>
      <c r="C187" t="s">
        <v>121</v>
      </c>
      <c r="D187" s="9" t="s">
        <v>176</v>
      </c>
      <c r="E187" s="15">
        <v>9.0705883780820326E-2</v>
      </c>
    </row>
    <row r="188" spans="1:5" x14ac:dyDescent="0.3">
      <c r="A188" s="14" t="s">
        <v>150</v>
      </c>
      <c r="B188" s="13">
        <v>2024</v>
      </c>
      <c r="C188" t="s">
        <v>120</v>
      </c>
      <c r="D188" s="9" t="s">
        <v>176</v>
      </c>
      <c r="E188" s="15">
        <v>7.5437131310705188E-2</v>
      </c>
    </row>
    <row r="189" spans="1:5" x14ac:dyDescent="0.3">
      <c r="A189" s="14" t="s">
        <v>150</v>
      </c>
      <c r="B189" s="13">
        <v>2024</v>
      </c>
      <c r="C189" t="s">
        <v>119</v>
      </c>
      <c r="D189" s="9" t="s">
        <v>176</v>
      </c>
      <c r="E189" s="15">
        <v>6.6588471317002809E-2</v>
      </c>
    </row>
    <row r="190" spans="1:5" x14ac:dyDescent="0.3">
      <c r="A190" s="14" t="s">
        <v>150</v>
      </c>
      <c r="B190" s="13">
        <v>2024</v>
      </c>
      <c r="C190" t="s">
        <v>122</v>
      </c>
      <c r="D190" s="9" t="s">
        <v>176</v>
      </c>
      <c r="E190" s="15">
        <v>5.7418100918852556E-2</v>
      </c>
    </row>
    <row r="191" spans="1:5" x14ac:dyDescent="0.3">
      <c r="A191" s="14" t="s">
        <v>150</v>
      </c>
      <c r="B191" s="13">
        <v>2024</v>
      </c>
      <c r="C191" t="s">
        <v>118</v>
      </c>
      <c r="D191" s="9" t="s">
        <v>176</v>
      </c>
      <c r="E191" s="15">
        <v>4.8438785656590495E-2</v>
      </c>
    </row>
    <row r="192" spans="1:5" x14ac:dyDescent="0.3">
      <c r="A192" s="14" t="s">
        <v>150</v>
      </c>
      <c r="B192" s="13">
        <v>2024</v>
      </c>
      <c r="C192" t="s">
        <v>124</v>
      </c>
      <c r="D192" s="9" t="s">
        <v>176</v>
      </c>
      <c r="E192" s="15">
        <v>4.2064971718388848E-2</v>
      </c>
    </row>
    <row r="193" spans="1:5" x14ac:dyDescent="0.3">
      <c r="A193" s="14" t="s">
        <v>150</v>
      </c>
      <c r="B193" s="13">
        <v>2024</v>
      </c>
      <c r="C193" t="s">
        <v>123</v>
      </c>
      <c r="D193" s="9" t="s">
        <v>176</v>
      </c>
      <c r="E193" s="15">
        <v>3.3855308402262085E-2</v>
      </c>
    </row>
    <row r="194" spans="1:5" x14ac:dyDescent="0.3">
      <c r="A194" s="14" t="s">
        <v>125</v>
      </c>
      <c r="B194" s="13">
        <v>2021</v>
      </c>
      <c r="C194" t="s">
        <v>20</v>
      </c>
      <c r="D194" s="9" t="s">
        <v>176</v>
      </c>
      <c r="E194" s="15">
        <v>4.5544839260776293E-2</v>
      </c>
    </row>
    <row r="195" spans="1:5" x14ac:dyDescent="0.3">
      <c r="A195" s="14" t="s">
        <v>125</v>
      </c>
      <c r="B195" s="13">
        <v>2021</v>
      </c>
      <c r="C195" t="s">
        <v>43</v>
      </c>
      <c r="D195" s="9" t="s">
        <v>176</v>
      </c>
      <c r="E195" s="15">
        <v>4.5152776529446721E-2</v>
      </c>
    </row>
    <row r="196" spans="1:5" x14ac:dyDescent="0.3">
      <c r="A196" s="14" t="s">
        <v>125</v>
      </c>
      <c r="B196" s="13">
        <v>2021</v>
      </c>
      <c r="C196" t="s">
        <v>47</v>
      </c>
      <c r="D196" s="9" t="s">
        <v>176</v>
      </c>
      <c r="E196" s="15">
        <v>4.833275794865164E-2</v>
      </c>
    </row>
    <row r="197" spans="1:5" x14ac:dyDescent="0.3">
      <c r="A197" s="14" t="s">
        <v>125</v>
      </c>
      <c r="B197" s="13">
        <v>2021</v>
      </c>
      <c r="C197" t="s">
        <v>40</v>
      </c>
      <c r="D197" s="9" t="s">
        <v>176</v>
      </c>
      <c r="E197" s="15">
        <v>5.5836065102278211E-2</v>
      </c>
    </row>
    <row r="198" spans="1:5" x14ac:dyDescent="0.3">
      <c r="A198" s="14" t="s">
        <v>125</v>
      </c>
      <c r="B198" s="13">
        <v>2021</v>
      </c>
      <c r="C198" t="s">
        <v>54</v>
      </c>
      <c r="D198" s="9" t="s">
        <v>176</v>
      </c>
      <c r="E198" s="15">
        <v>3.2053725674441445E-2</v>
      </c>
    </row>
    <row r="199" spans="1:5" x14ac:dyDescent="0.3">
      <c r="A199" s="14" t="s">
        <v>125</v>
      </c>
      <c r="B199" s="13">
        <v>2021</v>
      </c>
      <c r="C199" t="s">
        <v>69</v>
      </c>
      <c r="D199" s="9" t="s">
        <v>176</v>
      </c>
      <c r="E199" s="15">
        <v>4.1077360629963443E-2</v>
      </c>
    </row>
    <row r="200" spans="1:5" x14ac:dyDescent="0.3">
      <c r="A200" s="14" t="s">
        <v>125</v>
      </c>
      <c r="B200" s="13">
        <v>2021</v>
      </c>
      <c r="C200" t="s">
        <v>72</v>
      </c>
      <c r="D200" s="9" t="s">
        <v>176</v>
      </c>
      <c r="E200" s="15">
        <v>4.0033203055721348E-2</v>
      </c>
    </row>
    <row r="201" spans="1:5" x14ac:dyDescent="0.3">
      <c r="A201" s="14" t="s">
        <v>125</v>
      </c>
      <c r="B201" s="13">
        <v>2021</v>
      </c>
      <c r="C201" t="s">
        <v>80</v>
      </c>
      <c r="D201" s="9" t="s">
        <v>176</v>
      </c>
      <c r="E201" s="15">
        <v>4.5943075404416139E-2</v>
      </c>
    </row>
    <row r="202" spans="1:5" x14ac:dyDescent="0.3">
      <c r="A202" s="14" t="s">
        <v>125</v>
      </c>
      <c r="B202" s="13">
        <v>2021</v>
      </c>
      <c r="C202" t="s">
        <v>74</v>
      </c>
      <c r="D202" s="9" t="s">
        <v>176</v>
      </c>
      <c r="E202" s="15">
        <v>4.5368244684979048E-2</v>
      </c>
    </row>
    <row r="203" spans="1:5" x14ac:dyDescent="0.3">
      <c r="A203" s="14" t="s">
        <v>125</v>
      </c>
      <c r="B203" s="13">
        <v>2021</v>
      </c>
      <c r="C203" t="s">
        <v>13</v>
      </c>
      <c r="D203" s="9" t="s">
        <v>176</v>
      </c>
      <c r="E203" s="15">
        <v>5.4601919138704318E-2</v>
      </c>
    </row>
    <row r="204" spans="1:5" x14ac:dyDescent="0.3">
      <c r="A204" s="14" t="s">
        <v>125</v>
      </c>
      <c r="B204" s="13">
        <v>2021</v>
      </c>
      <c r="C204" t="s">
        <v>73</v>
      </c>
      <c r="D204" s="9" t="s">
        <v>176</v>
      </c>
      <c r="E204" s="15">
        <v>4.8345589135918618E-2</v>
      </c>
    </row>
    <row r="205" spans="1:5" x14ac:dyDescent="0.3">
      <c r="A205" s="14" t="s">
        <v>125</v>
      </c>
      <c r="B205" s="13">
        <v>2021</v>
      </c>
      <c r="C205" t="s">
        <v>19</v>
      </c>
      <c r="D205" s="9" t="s">
        <v>176</v>
      </c>
      <c r="E205" s="15">
        <v>6.2566400949259526E-2</v>
      </c>
    </row>
    <row r="206" spans="1:5" x14ac:dyDescent="0.3">
      <c r="A206" s="14" t="s">
        <v>125</v>
      </c>
      <c r="B206" s="13">
        <v>2021</v>
      </c>
      <c r="C206" t="s">
        <v>18</v>
      </c>
      <c r="D206" s="9" t="s">
        <v>176</v>
      </c>
      <c r="E206" s="15">
        <v>3.1754523043481732E-2</v>
      </c>
    </row>
    <row r="207" spans="1:5" x14ac:dyDescent="0.3">
      <c r="A207" s="14" t="s">
        <v>125</v>
      </c>
      <c r="B207" s="13">
        <v>2021</v>
      </c>
      <c r="C207" t="s">
        <v>81</v>
      </c>
      <c r="D207" s="9" t="s">
        <v>176</v>
      </c>
      <c r="E207" s="15">
        <v>4.9703781411022538E-2</v>
      </c>
    </row>
    <row r="208" spans="1:5" x14ac:dyDescent="0.3">
      <c r="A208" s="14" t="s">
        <v>125</v>
      </c>
      <c r="B208" s="13">
        <v>2021</v>
      </c>
      <c r="C208" t="s">
        <v>25</v>
      </c>
      <c r="D208" s="9" t="s">
        <v>176</v>
      </c>
      <c r="E208" s="15">
        <v>5.1511301912875902E-2</v>
      </c>
    </row>
    <row r="209" spans="1:5" x14ac:dyDescent="0.3">
      <c r="A209" s="14" t="s">
        <v>125</v>
      </c>
      <c r="B209" s="13">
        <v>2021</v>
      </c>
      <c r="C209" t="s">
        <v>78</v>
      </c>
      <c r="D209" s="9" t="s">
        <v>176</v>
      </c>
      <c r="E209" s="15">
        <v>4.5575423803992217E-2</v>
      </c>
    </row>
    <row r="210" spans="1:5" x14ac:dyDescent="0.3">
      <c r="A210" s="14" t="s">
        <v>125</v>
      </c>
      <c r="B210" s="13">
        <v>2021</v>
      </c>
      <c r="C210" t="s">
        <v>48</v>
      </c>
      <c r="D210" s="9" t="s">
        <v>176</v>
      </c>
      <c r="E210" s="15">
        <v>5.0628351041151563E-2</v>
      </c>
    </row>
    <row r="211" spans="1:5" x14ac:dyDescent="0.3">
      <c r="A211" s="14" t="s">
        <v>125</v>
      </c>
      <c r="B211" s="13">
        <v>2021</v>
      </c>
      <c r="C211" t="s">
        <v>87</v>
      </c>
      <c r="D211" s="9" t="s">
        <v>176</v>
      </c>
      <c r="E211" s="15">
        <v>4.9191198914472024E-2</v>
      </c>
    </row>
    <row r="212" spans="1:5" x14ac:dyDescent="0.3">
      <c r="A212" s="14" t="s">
        <v>125</v>
      </c>
      <c r="B212" s="13">
        <v>2021</v>
      </c>
      <c r="C212" t="s">
        <v>27</v>
      </c>
      <c r="D212" s="9" t="s">
        <v>176</v>
      </c>
      <c r="E212" s="15">
        <v>4.5629488900631128E-2</v>
      </c>
    </row>
    <row r="213" spans="1:5" x14ac:dyDescent="0.3">
      <c r="A213" s="14" t="s">
        <v>125</v>
      </c>
      <c r="B213" s="13">
        <v>2021</v>
      </c>
      <c r="C213" t="s">
        <v>76</v>
      </c>
      <c r="D213" s="9" t="s">
        <v>176</v>
      </c>
      <c r="E213" s="15">
        <v>5.5906728354516363E-2</v>
      </c>
    </row>
    <row r="214" spans="1:5" x14ac:dyDescent="0.3">
      <c r="A214" s="14" t="s">
        <v>125</v>
      </c>
      <c r="B214" s="13">
        <v>2021</v>
      </c>
      <c r="C214" t="s">
        <v>58</v>
      </c>
      <c r="D214" s="9" t="s">
        <v>176</v>
      </c>
      <c r="E214" s="15">
        <v>4.6573225385893258E-2</v>
      </c>
    </row>
    <row r="215" spans="1:5" x14ac:dyDescent="0.3">
      <c r="A215" s="14" t="s">
        <v>125</v>
      </c>
      <c r="B215" s="13">
        <v>2021</v>
      </c>
      <c r="C215" t="s">
        <v>37</v>
      </c>
      <c r="D215" s="9" t="s">
        <v>176</v>
      </c>
      <c r="E215" s="15">
        <v>4.2036188933950967E-2</v>
      </c>
    </row>
    <row r="216" spans="1:5" x14ac:dyDescent="0.3">
      <c r="A216" s="14" t="s">
        <v>125</v>
      </c>
      <c r="B216" s="13">
        <v>2021</v>
      </c>
      <c r="C216" t="s">
        <v>34</v>
      </c>
      <c r="D216" s="9" t="s">
        <v>176</v>
      </c>
      <c r="E216" s="15">
        <v>4.6327437058245685E-2</v>
      </c>
    </row>
    <row r="217" spans="1:5" x14ac:dyDescent="0.3">
      <c r="A217" s="14" t="s">
        <v>125</v>
      </c>
      <c r="B217" s="13">
        <v>2021</v>
      </c>
      <c r="C217" t="s">
        <v>9</v>
      </c>
      <c r="D217" s="9" t="s">
        <v>176</v>
      </c>
      <c r="E217" s="15">
        <v>4.0942974962982721E-2</v>
      </c>
    </row>
    <row r="218" spans="1:5" x14ac:dyDescent="0.3">
      <c r="A218" s="14" t="s">
        <v>125</v>
      </c>
      <c r="B218" s="13">
        <v>2021</v>
      </c>
      <c r="C218" t="s">
        <v>70</v>
      </c>
      <c r="D218" s="9" t="s">
        <v>176</v>
      </c>
      <c r="E218" s="15">
        <v>5.3717058657309726E-2</v>
      </c>
    </row>
    <row r="219" spans="1:5" x14ac:dyDescent="0.3">
      <c r="A219" s="14" t="s">
        <v>125</v>
      </c>
      <c r="B219" s="13">
        <v>2021</v>
      </c>
      <c r="C219" t="s">
        <v>14</v>
      </c>
      <c r="D219" s="9" t="s">
        <v>176</v>
      </c>
      <c r="E219" s="15">
        <v>5.0979696294691561E-2</v>
      </c>
    </row>
    <row r="220" spans="1:5" x14ac:dyDescent="0.3">
      <c r="A220" s="14" t="s">
        <v>125</v>
      </c>
      <c r="B220" s="13">
        <v>2021</v>
      </c>
      <c r="C220" t="s">
        <v>89</v>
      </c>
      <c r="D220" s="9" t="s">
        <v>176</v>
      </c>
      <c r="E220" s="15">
        <v>4.6116715730187219E-2</v>
      </c>
    </row>
    <row r="221" spans="1:5" x14ac:dyDescent="0.3">
      <c r="A221" s="14" t="s">
        <v>125</v>
      </c>
      <c r="B221" s="13">
        <v>2021</v>
      </c>
      <c r="C221" t="s">
        <v>62</v>
      </c>
      <c r="D221" s="9" t="s">
        <v>176</v>
      </c>
      <c r="E221" s="15">
        <v>5.0732540669546862E-2</v>
      </c>
    </row>
    <row r="222" spans="1:5" x14ac:dyDescent="0.3">
      <c r="A222" s="14" t="s">
        <v>125</v>
      </c>
      <c r="B222" s="13">
        <v>2021</v>
      </c>
      <c r="C222" t="s">
        <v>28</v>
      </c>
      <c r="D222" s="9" t="s">
        <v>176</v>
      </c>
      <c r="E222" s="15">
        <v>5.0450542845519745E-2</v>
      </c>
    </row>
    <row r="223" spans="1:5" x14ac:dyDescent="0.3">
      <c r="A223" s="14" t="s">
        <v>125</v>
      </c>
      <c r="B223" s="13">
        <v>2021</v>
      </c>
      <c r="C223" t="s">
        <v>68</v>
      </c>
      <c r="D223" s="9" t="s">
        <v>176</v>
      </c>
      <c r="E223" s="15">
        <v>3.7088224371714537E-2</v>
      </c>
    </row>
    <row r="224" spans="1:5" x14ac:dyDescent="0.3">
      <c r="A224" s="14" t="s">
        <v>125</v>
      </c>
      <c r="B224" s="13">
        <v>2021</v>
      </c>
      <c r="C224" t="s">
        <v>6</v>
      </c>
      <c r="D224" s="9" t="s">
        <v>176</v>
      </c>
      <c r="E224" s="15">
        <v>6.3896312799172961E-2</v>
      </c>
    </row>
    <row r="225" spans="1:5" x14ac:dyDescent="0.3">
      <c r="A225" s="14" t="s">
        <v>125</v>
      </c>
      <c r="B225" s="13">
        <v>2021</v>
      </c>
      <c r="C225" t="s">
        <v>65</v>
      </c>
      <c r="D225" s="9" t="s">
        <v>176</v>
      </c>
      <c r="E225" s="15">
        <v>5.9906444637623249E-2</v>
      </c>
    </row>
    <row r="226" spans="1:5" x14ac:dyDescent="0.3">
      <c r="A226" s="14" t="s">
        <v>125</v>
      </c>
      <c r="B226" s="13">
        <v>2021</v>
      </c>
      <c r="C226" t="s">
        <v>30</v>
      </c>
      <c r="D226" s="9" t="s">
        <v>176</v>
      </c>
      <c r="E226" s="15">
        <v>5.0686929016487026E-2</v>
      </c>
    </row>
    <row r="227" spans="1:5" x14ac:dyDescent="0.3">
      <c r="A227" s="14" t="s">
        <v>125</v>
      </c>
      <c r="B227" s="13">
        <v>2021</v>
      </c>
      <c r="C227" t="s">
        <v>86</v>
      </c>
      <c r="D227" s="9" t="s">
        <v>176</v>
      </c>
      <c r="E227" s="15">
        <v>4.0617681049844326E-2</v>
      </c>
    </row>
    <row r="228" spans="1:5" x14ac:dyDescent="0.3">
      <c r="A228" s="14" t="s">
        <v>125</v>
      </c>
      <c r="B228" s="13">
        <v>2021</v>
      </c>
      <c r="C228" t="s">
        <v>10</v>
      </c>
      <c r="D228" s="9" t="s">
        <v>176</v>
      </c>
      <c r="E228" s="15">
        <v>5.670051507980408E-2</v>
      </c>
    </row>
    <row r="229" spans="1:5" x14ac:dyDescent="0.3">
      <c r="A229" s="14" t="s">
        <v>125</v>
      </c>
      <c r="B229" s="13">
        <v>2021</v>
      </c>
      <c r="C229" t="s">
        <v>12</v>
      </c>
      <c r="D229" s="9" t="s">
        <v>176</v>
      </c>
      <c r="E229" s="15">
        <v>4.6219939492521483E-2</v>
      </c>
    </row>
    <row r="230" spans="1:5" x14ac:dyDescent="0.3">
      <c r="A230" s="14" t="s">
        <v>125</v>
      </c>
      <c r="B230" s="13">
        <v>2021</v>
      </c>
      <c r="C230" t="s">
        <v>31</v>
      </c>
      <c r="D230" s="9" t="s">
        <v>176</v>
      </c>
      <c r="E230" s="15">
        <v>6.6866675464482578E-2</v>
      </c>
    </row>
    <row r="231" spans="1:5" x14ac:dyDescent="0.3">
      <c r="A231" s="14" t="s">
        <v>125</v>
      </c>
      <c r="B231" s="13">
        <v>2021</v>
      </c>
      <c r="C231" t="s">
        <v>36</v>
      </c>
      <c r="D231" s="9" t="s">
        <v>176</v>
      </c>
      <c r="E231" s="15">
        <v>5.4246454190771606E-2</v>
      </c>
    </row>
    <row r="232" spans="1:5" x14ac:dyDescent="0.3">
      <c r="A232" s="14" t="s">
        <v>125</v>
      </c>
      <c r="B232" s="13">
        <v>2021</v>
      </c>
      <c r="C232" t="s">
        <v>35</v>
      </c>
      <c r="D232" s="9" t="s">
        <v>176</v>
      </c>
      <c r="E232" s="15">
        <v>4.3014088875813448E-2</v>
      </c>
    </row>
    <row r="233" spans="1:5" x14ac:dyDescent="0.3">
      <c r="A233" s="14" t="s">
        <v>125</v>
      </c>
      <c r="B233" s="13">
        <v>2021</v>
      </c>
      <c r="C233" t="s">
        <v>63</v>
      </c>
      <c r="D233" s="9" t="s">
        <v>176</v>
      </c>
      <c r="E233" s="15">
        <v>4.3019295565294206E-2</v>
      </c>
    </row>
    <row r="234" spans="1:5" x14ac:dyDescent="0.3">
      <c r="A234" s="14" t="s">
        <v>125</v>
      </c>
      <c r="B234" s="13">
        <v>2021</v>
      </c>
      <c r="C234" t="s">
        <v>51</v>
      </c>
      <c r="D234" s="9" t="s">
        <v>176</v>
      </c>
      <c r="E234" s="15">
        <v>5.0302941363860057E-2</v>
      </c>
    </row>
    <row r="235" spans="1:5" x14ac:dyDescent="0.3">
      <c r="A235" s="14" t="s">
        <v>125</v>
      </c>
      <c r="B235" s="13">
        <v>2021</v>
      </c>
      <c r="C235" t="s">
        <v>41</v>
      </c>
      <c r="D235" s="9" t="s">
        <v>176</v>
      </c>
      <c r="E235" s="15">
        <v>4.0334732271509896E-2</v>
      </c>
    </row>
    <row r="236" spans="1:5" x14ac:dyDescent="0.3">
      <c r="A236" s="14" t="s">
        <v>125</v>
      </c>
      <c r="B236" s="13">
        <v>2021</v>
      </c>
      <c r="C236" t="s">
        <v>29</v>
      </c>
      <c r="D236" s="9" t="s">
        <v>176</v>
      </c>
      <c r="E236" s="15">
        <v>7.5147597958581613E-2</v>
      </c>
    </row>
    <row r="237" spans="1:5" x14ac:dyDescent="0.3">
      <c r="A237" s="14" t="s">
        <v>125</v>
      </c>
      <c r="B237" s="13">
        <v>2021</v>
      </c>
      <c r="C237" t="s">
        <v>82</v>
      </c>
      <c r="D237" s="9" t="s">
        <v>176</v>
      </c>
      <c r="E237" s="15">
        <v>4.021462572283558E-2</v>
      </c>
    </row>
    <row r="238" spans="1:5" x14ac:dyDescent="0.3">
      <c r="A238" s="14" t="s">
        <v>125</v>
      </c>
      <c r="B238" s="13">
        <v>2021</v>
      </c>
      <c r="C238" t="s">
        <v>67</v>
      </c>
      <c r="D238" s="9" t="s">
        <v>176</v>
      </c>
      <c r="E238" s="15">
        <v>4.4845496486678786E-2</v>
      </c>
    </row>
    <row r="239" spans="1:5" x14ac:dyDescent="0.3">
      <c r="A239" s="14" t="s">
        <v>125</v>
      </c>
      <c r="B239" s="13">
        <v>2021</v>
      </c>
      <c r="C239" t="s">
        <v>46</v>
      </c>
      <c r="D239" s="9" t="s">
        <v>176</v>
      </c>
      <c r="E239" s="15">
        <v>3.8759411972817882E-2</v>
      </c>
    </row>
    <row r="240" spans="1:5" x14ac:dyDescent="0.3">
      <c r="A240" s="14" t="s">
        <v>125</v>
      </c>
      <c r="B240" s="13">
        <v>2021</v>
      </c>
      <c r="C240" t="s">
        <v>33</v>
      </c>
      <c r="D240" s="9" t="s">
        <v>176</v>
      </c>
      <c r="E240" s="15">
        <v>5.0994743688550656E-2</v>
      </c>
    </row>
    <row r="241" spans="1:5" x14ac:dyDescent="0.3">
      <c r="A241" s="14" t="s">
        <v>125</v>
      </c>
      <c r="B241" s="13">
        <v>2021</v>
      </c>
      <c r="C241" t="s">
        <v>5</v>
      </c>
      <c r="D241" s="9" t="s">
        <v>176</v>
      </c>
      <c r="E241" s="15">
        <v>5.0605313048533891E-2</v>
      </c>
    </row>
    <row r="242" spans="1:5" x14ac:dyDescent="0.3">
      <c r="A242" s="14" t="s">
        <v>125</v>
      </c>
      <c r="B242" s="13">
        <v>2021</v>
      </c>
      <c r="C242" t="s">
        <v>53</v>
      </c>
      <c r="D242" s="9" t="s">
        <v>176</v>
      </c>
      <c r="E242" s="15">
        <v>8.9126865166228864E-2</v>
      </c>
    </row>
    <row r="243" spans="1:5" x14ac:dyDescent="0.3">
      <c r="A243" s="14" t="s">
        <v>125</v>
      </c>
      <c r="B243" s="13">
        <v>2021</v>
      </c>
      <c r="C243" t="s">
        <v>79</v>
      </c>
      <c r="D243" s="9" t="s">
        <v>176</v>
      </c>
      <c r="E243" s="15">
        <v>6.7167785106888714E-2</v>
      </c>
    </row>
    <row r="244" spans="1:5" x14ac:dyDescent="0.3">
      <c r="A244" s="14" t="s">
        <v>125</v>
      </c>
      <c r="B244" s="13">
        <v>2021</v>
      </c>
      <c r="C244" t="s">
        <v>49</v>
      </c>
      <c r="D244" s="9" t="s">
        <v>176</v>
      </c>
      <c r="E244" s="15">
        <v>6.3112832845422989E-2</v>
      </c>
    </row>
    <row r="245" spans="1:5" x14ac:dyDescent="0.3">
      <c r="A245" s="14" t="s">
        <v>125</v>
      </c>
      <c r="B245" s="13">
        <v>2021</v>
      </c>
      <c r="C245" t="s">
        <v>66</v>
      </c>
      <c r="D245" s="9" t="s">
        <v>176</v>
      </c>
      <c r="E245" s="15">
        <v>5.2815313769077173E-2</v>
      </c>
    </row>
    <row r="246" spans="1:5" x14ac:dyDescent="0.3">
      <c r="A246" s="14" t="s">
        <v>125</v>
      </c>
      <c r="B246" s="13">
        <v>2021</v>
      </c>
      <c r="C246" t="s">
        <v>44</v>
      </c>
      <c r="D246" s="9" t="s">
        <v>176</v>
      </c>
      <c r="E246" s="15">
        <v>4.5770714461463698E-2</v>
      </c>
    </row>
    <row r="247" spans="1:5" x14ac:dyDescent="0.3">
      <c r="A247" s="14" t="s">
        <v>125</v>
      </c>
      <c r="B247" s="13">
        <v>2021</v>
      </c>
      <c r="C247" t="s">
        <v>32</v>
      </c>
      <c r="D247" s="9" t="s">
        <v>176</v>
      </c>
      <c r="E247" s="15">
        <v>4.0738093384881678E-2</v>
      </c>
    </row>
    <row r="248" spans="1:5" x14ac:dyDescent="0.3">
      <c r="A248" s="14" t="s">
        <v>125</v>
      </c>
      <c r="B248" s="13">
        <v>2021</v>
      </c>
      <c r="C248" t="s">
        <v>7</v>
      </c>
      <c r="D248" s="9" t="s">
        <v>176</v>
      </c>
      <c r="E248" s="15">
        <v>5.6374370752575641E-2</v>
      </c>
    </row>
    <row r="249" spans="1:5" x14ac:dyDescent="0.3">
      <c r="A249" s="14" t="s">
        <v>125</v>
      </c>
      <c r="B249" s="13">
        <v>2021</v>
      </c>
      <c r="C249" t="s">
        <v>88</v>
      </c>
      <c r="D249" s="9" t="s">
        <v>176</v>
      </c>
      <c r="E249" s="15">
        <v>4.8577306469727743E-2</v>
      </c>
    </row>
    <row r="250" spans="1:5" x14ac:dyDescent="0.3">
      <c r="A250" s="14" t="s">
        <v>125</v>
      </c>
      <c r="B250" s="13">
        <v>2021</v>
      </c>
      <c r="C250" t="s">
        <v>24</v>
      </c>
      <c r="D250" s="9" t="s">
        <v>176</v>
      </c>
      <c r="E250" s="15">
        <v>5.4493519287113205E-2</v>
      </c>
    </row>
    <row r="251" spans="1:5" x14ac:dyDescent="0.3">
      <c r="A251" s="14" t="s">
        <v>125</v>
      </c>
      <c r="B251" s="13">
        <v>2021</v>
      </c>
      <c r="C251" t="s">
        <v>84</v>
      </c>
      <c r="D251" s="9" t="s">
        <v>176</v>
      </c>
      <c r="E251" s="15">
        <v>5.4999925788088967E-2</v>
      </c>
    </row>
    <row r="252" spans="1:5" x14ac:dyDescent="0.3">
      <c r="A252" s="14" t="s">
        <v>125</v>
      </c>
      <c r="B252" s="13">
        <v>2021</v>
      </c>
      <c r="C252" t="s">
        <v>11</v>
      </c>
      <c r="D252" s="9" t="s">
        <v>176</v>
      </c>
      <c r="E252" s="15">
        <v>6.6413158292053673E-2</v>
      </c>
    </row>
    <row r="253" spans="1:5" x14ac:dyDescent="0.3">
      <c r="A253" s="14" t="s">
        <v>125</v>
      </c>
      <c r="B253" s="13">
        <v>2021</v>
      </c>
      <c r="C253" t="s">
        <v>85</v>
      </c>
      <c r="D253" s="9" t="s">
        <v>176</v>
      </c>
      <c r="E253" s="15">
        <v>4.6406208336710122E-2</v>
      </c>
    </row>
    <row r="254" spans="1:5" x14ac:dyDescent="0.3">
      <c r="A254" s="14" t="s">
        <v>125</v>
      </c>
      <c r="B254" s="13">
        <v>2021</v>
      </c>
      <c r="C254" t="s">
        <v>60</v>
      </c>
      <c r="D254" s="9" t="s">
        <v>176</v>
      </c>
      <c r="E254" s="15">
        <v>4.1741712235546423E-2</v>
      </c>
    </row>
    <row r="255" spans="1:5" x14ac:dyDescent="0.3">
      <c r="A255" s="14" t="s">
        <v>125</v>
      </c>
      <c r="B255" s="13">
        <v>2021</v>
      </c>
      <c r="C255" t="s">
        <v>39</v>
      </c>
      <c r="D255" s="9" t="s">
        <v>176</v>
      </c>
      <c r="E255" s="15">
        <v>4.0325332525678388E-2</v>
      </c>
    </row>
    <row r="256" spans="1:5" x14ac:dyDescent="0.3">
      <c r="A256" s="14" t="s">
        <v>125</v>
      </c>
      <c r="B256" s="13">
        <v>2021</v>
      </c>
      <c r="C256" t="s">
        <v>71</v>
      </c>
      <c r="D256" s="9" t="s">
        <v>176</v>
      </c>
      <c r="E256" s="15">
        <v>4.6227036149898551E-2</v>
      </c>
    </row>
    <row r="257" spans="1:5" x14ac:dyDescent="0.3">
      <c r="A257" s="14" t="s">
        <v>125</v>
      </c>
      <c r="B257" s="13">
        <v>2021</v>
      </c>
      <c r="C257" t="s">
        <v>55</v>
      </c>
      <c r="D257" s="9" t="s">
        <v>176</v>
      </c>
      <c r="E257" s="15">
        <v>5.6421031070434446E-2</v>
      </c>
    </row>
    <row r="258" spans="1:5" x14ac:dyDescent="0.3">
      <c r="A258" s="14" t="s">
        <v>125</v>
      </c>
      <c r="B258" s="13">
        <v>2021</v>
      </c>
      <c r="C258" t="s">
        <v>61</v>
      </c>
      <c r="D258" s="9" t="s">
        <v>176</v>
      </c>
      <c r="E258" s="15">
        <v>6.7396153792637317E-2</v>
      </c>
    </row>
    <row r="259" spans="1:5" x14ac:dyDescent="0.3">
      <c r="A259" s="14" t="s">
        <v>125</v>
      </c>
      <c r="B259" s="13">
        <v>2021</v>
      </c>
      <c r="C259" t="s">
        <v>17</v>
      </c>
      <c r="D259" s="9" t="s">
        <v>176</v>
      </c>
      <c r="E259" s="15">
        <v>4.4957683248380745E-2</v>
      </c>
    </row>
    <row r="260" spans="1:5" x14ac:dyDescent="0.3">
      <c r="A260" s="14" t="s">
        <v>125</v>
      </c>
      <c r="B260" s="13">
        <v>2021</v>
      </c>
      <c r="C260" t="s">
        <v>56</v>
      </c>
      <c r="D260" s="9" t="s">
        <v>176</v>
      </c>
      <c r="E260" s="15">
        <v>4.8289741284875398E-2</v>
      </c>
    </row>
    <row r="261" spans="1:5" x14ac:dyDescent="0.3">
      <c r="A261" s="14" t="s">
        <v>125</v>
      </c>
      <c r="B261" s="13">
        <v>2021</v>
      </c>
      <c r="C261" t="s">
        <v>45</v>
      </c>
      <c r="D261" s="9" t="s">
        <v>176</v>
      </c>
      <c r="E261" s="15">
        <v>4.4027321641100334E-2</v>
      </c>
    </row>
    <row r="262" spans="1:5" x14ac:dyDescent="0.3">
      <c r="A262" s="14" t="s">
        <v>125</v>
      </c>
      <c r="B262" s="13">
        <v>2021</v>
      </c>
      <c r="C262" t="s">
        <v>50</v>
      </c>
      <c r="D262" s="9" t="s">
        <v>176</v>
      </c>
      <c r="E262" s="15">
        <v>5.4762603527398132E-2</v>
      </c>
    </row>
    <row r="263" spans="1:5" x14ac:dyDescent="0.3">
      <c r="A263" s="14" t="s">
        <v>125</v>
      </c>
      <c r="B263" s="13">
        <v>2021</v>
      </c>
      <c r="C263" t="s">
        <v>52</v>
      </c>
      <c r="D263" s="9" t="s">
        <v>176</v>
      </c>
      <c r="E263" s="15">
        <v>4.6361256728431867E-2</v>
      </c>
    </row>
    <row r="264" spans="1:5" x14ac:dyDescent="0.3">
      <c r="A264" s="14" t="s">
        <v>125</v>
      </c>
      <c r="B264" s="13">
        <v>2021</v>
      </c>
      <c r="C264" t="s">
        <v>26</v>
      </c>
      <c r="D264" s="9" t="s">
        <v>176</v>
      </c>
      <c r="E264" s="15">
        <v>4.2082630977827683E-2</v>
      </c>
    </row>
    <row r="265" spans="1:5" x14ac:dyDescent="0.3">
      <c r="A265" s="14" t="s">
        <v>125</v>
      </c>
      <c r="B265" s="13">
        <v>2021</v>
      </c>
      <c r="C265" t="s">
        <v>57</v>
      </c>
      <c r="D265" s="9" t="s">
        <v>176</v>
      </c>
      <c r="E265" s="15">
        <v>4.098460689726658E-2</v>
      </c>
    </row>
    <row r="266" spans="1:5" x14ac:dyDescent="0.3">
      <c r="A266" s="14" t="s">
        <v>125</v>
      </c>
      <c r="B266" s="13">
        <v>2021</v>
      </c>
      <c r="C266" t="s">
        <v>90</v>
      </c>
      <c r="D266" s="9" t="s">
        <v>176</v>
      </c>
      <c r="E266" s="15">
        <v>4.7862317609608782E-2</v>
      </c>
    </row>
    <row r="267" spans="1:5" x14ac:dyDescent="0.3">
      <c r="A267" s="14" t="s">
        <v>125</v>
      </c>
      <c r="B267" s="13">
        <v>2021</v>
      </c>
      <c r="C267" t="s">
        <v>21</v>
      </c>
      <c r="D267" s="9" t="s">
        <v>176</v>
      </c>
      <c r="E267" s="15">
        <v>5.1341778814475561E-2</v>
      </c>
    </row>
    <row r="268" spans="1:5" x14ac:dyDescent="0.3">
      <c r="A268" s="14" t="s">
        <v>125</v>
      </c>
      <c r="B268" s="13">
        <v>2021</v>
      </c>
      <c r="C268" t="s">
        <v>38</v>
      </c>
      <c r="D268" s="9" t="s">
        <v>176</v>
      </c>
      <c r="E268" s="15">
        <v>4.4602557526910863E-2</v>
      </c>
    </row>
    <row r="269" spans="1:5" x14ac:dyDescent="0.3">
      <c r="A269" s="14" t="s">
        <v>125</v>
      </c>
      <c r="B269" s="13">
        <v>2021</v>
      </c>
      <c r="C269" t="s">
        <v>42</v>
      </c>
      <c r="D269" s="9" t="s">
        <v>176</v>
      </c>
      <c r="E269" s="15">
        <v>4.7910341634096729E-2</v>
      </c>
    </row>
    <row r="270" spans="1:5" x14ac:dyDescent="0.3">
      <c r="A270" s="14" t="s">
        <v>125</v>
      </c>
      <c r="B270" s="13">
        <v>2021</v>
      </c>
      <c r="C270" t="s">
        <v>15</v>
      </c>
      <c r="D270" s="9" t="s">
        <v>176</v>
      </c>
      <c r="E270" s="15">
        <v>5.1883064437382706E-2</v>
      </c>
    </row>
    <row r="271" spans="1:5" x14ac:dyDescent="0.3">
      <c r="A271" s="14" t="s">
        <v>125</v>
      </c>
      <c r="B271" s="13">
        <v>2021</v>
      </c>
      <c r="C271" t="s">
        <v>75</v>
      </c>
      <c r="D271" s="9" t="s">
        <v>176</v>
      </c>
      <c r="E271" s="15">
        <v>5.3264619784690499E-2</v>
      </c>
    </row>
    <row r="272" spans="1:5" x14ac:dyDescent="0.3">
      <c r="A272" s="14" t="s">
        <v>125</v>
      </c>
      <c r="B272" s="13">
        <v>2021</v>
      </c>
      <c r="C272" t="s">
        <v>22</v>
      </c>
      <c r="D272" s="9" t="s">
        <v>176</v>
      </c>
      <c r="E272" s="15">
        <v>6.4271830312653003E-2</v>
      </c>
    </row>
    <row r="273" spans="1:5" x14ac:dyDescent="0.3">
      <c r="A273" s="14" t="s">
        <v>125</v>
      </c>
      <c r="B273" s="13">
        <v>2021</v>
      </c>
      <c r="C273" t="s">
        <v>83</v>
      </c>
      <c r="D273" s="9" t="s">
        <v>176</v>
      </c>
      <c r="E273" s="15">
        <v>4.8356686527623677E-2</v>
      </c>
    </row>
    <row r="274" spans="1:5" x14ac:dyDescent="0.3">
      <c r="A274" s="14" t="s">
        <v>125</v>
      </c>
      <c r="B274" s="13">
        <v>2021</v>
      </c>
      <c r="C274" t="s">
        <v>59</v>
      </c>
      <c r="D274" s="9" t="s">
        <v>176</v>
      </c>
      <c r="E274" s="15">
        <v>5.3433790967042517E-2</v>
      </c>
    </row>
    <row r="275" spans="1:5" x14ac:dyDescent="0.3">
      <c r="A275" s="14" t="s">
        <v>125</v>
      </c>
      <c r="B275" s="13">
        <v>2021</v>
      </c>
      <c r="C275" t="s">
        <v>8</v>
      </c>
      <c r="D275" s="9" t="s">
        <v>176</v>
      </c>
      <c r="E275" s="15">
        <v>5.0124706631344933E-2</v>
      </c>
    </row>
    <row r="276" spans="1:5" x14ac:dyDescent="0.3">
      <c r="A276" s="14" t="s">
        <v>125</v>
      </c>
      <c r="B276" s="13">
        <v>2021</v>
      </c>
      <c r="C276" t="s">
        <v>16</v>
      </c>
      <c r="D276" s="9" t="s">
        <v>176</v>
      </c>
      <c r="E276" s="15">
        <v>6.542704308438349E-2</v>
      </c>
    </row>
    <row r="277" spans="1:5" x14ac:dyDescent="0.3">
      <c r="A277" s="14" t="s">
        <v>125</v>
      </c>
      <c r="B277" s="13">
        <v>2021</v>
      </c>
      <c r="C277" t="s">
        <v>64</v>
      </c>
      <c r="D277" s="9" t="s">
        <v>176</v>
      </c>
      <c r="E277" s="15">
        <v>2.6891581089803569E-2</v>
      </c>
    </row>
    <row r="278" spans="1:5" x14ac:dyDescent="0.3">
      <c r="A278" s="14" t="s">
        <v>125</v>
      </c>
      <c r="B278" s="13">
        <v>2021</v>
      </c>
      <c r="C278" t="s">
        <v>23</v>
      </c>
      <c r="D278" s="9" t="s">
        <v>176</v>
      </c>
      <c r="E278" s="15">
        <v>4.21385494903911E-2</v>
      </c>
    </row>
    <row r="279" spans="1:5" x14ac:dyDescent="0.3">
      <c r="A279" s="14" t="s">
        <v>125</v>
      </c>
      <c r="B279" s="13">
        <v>2021</v>
      </c>
      <c r="C279" t="s">
        <v>77</v>
      </c>
      <c r="D279" s="9" t="s">
        <v>176</v>
      </c>
      <c r="E279" s="15">
        <v>5.3302389967193657E-2</v>
      </c>
    </row>
    <row r="280" spans="1:5" x14ac:dyDescent="0.3">
      <c r="A280" s="14" t="s">
        <v>125</v>
      </c>
      <c r="B280" s="13">
        <v>2022</v>
      </c>
      <c r="C280" t="s">
        <v>20</v>
      </c>
      <c r="D280" s="9" t="s">
        <v>176</v>
      </c>
      <c r="E280" s="15">
        <v>4.5465827813324394E-2</v>
      </c>
    </row>
    <row r="281" spans="1:5" x14ac:dyDescent="0.3">
      <c r="A281" s="14" t="s">
        <v>125</v>
      </c>
      <c r="B281" s="13">
        <v>2022</v>
      </c>
      <c r="C281" t="s">
        <v>43</v>
      </c>
      <c r="D281" s="9" t="s">
        <v>176</v>
      </c>
      <c r="E281" s="15">
        <v>4.1916347123250187E-2</v>
      </c>
    </row>
    <row r="282" spans="1:5" x14ac:dyDescent="0.3">
      <c r="A282" s="14" t="s">
        <v>125</v>
      </c>
      <c r="B282" s="13">
        <v>2022</v>
      </c>
      <c r="C282" t="s">
        <v>47</v>
      </c>
      <c r="D282" s="9" t="s">
        <v>176</v>
      </c>
      <c r="E282" s="15">
        <v>4.6112851298662036E-2</v>
      </c>
    </row>
    <row r="283" spans="1:5" x14ac:dyDescent="0.3">
      <c r="A283" s="14" t="s">
        <v>125</v>
      </c>
      <c r="B283" s="13">
        <v>2022</v>
      </c>
      <c r="C283" t="s">
        <v>40</v>
      </c>
      <c r="D283" s="9" t="s">
        <v>176</v>
      </c>
      <c r="E283" s="15">
        <v>5.3054957595372564E-2</v>
      </c>
    </row>
    <row r="284" spans="1:5" x14ac:dyDescent="0.3">
      <c r="A284" s="14" t="s">
        <v>125</v>
      </c>
      <c r="B284" s="13">
        <v>2022</v>
      </c>
      <c r="C284" t="s">
        <v>54</v>
      </c>
      <c r="D284" s="9" t="s">
        <v>176</v>
      </c>
      <c r="E284" s="15">
        <v>2.1574251898983952E-2</v>
      </c>
    </row>
    <row r="285" spans="1:5" x14ac:dyDescent="0.3">
      <c r="A285" s="14" t="s">
        <v>125</v>
      </c>
      <c r="B285" s="13">
        <v>2022</v>
      </c>
      <c r="C285" t="s">
        <v>69</v>
      </c>
      <c r="D285" s="9" t="s">
        <v>176</v>
      </c>
      <c r="E285" s="15">
        <v>4.0360650961800817E-2</v>
      </c>
    </row>
    <row r="286" spans="1:5" x14ac:dyDescent="0.3">
      <c r="A286" s="14" t="s">
        <v>125</v>
      </c>
      <c r="B286" s="13">
        <v>2022</v>
      </c>
      <c r="C286" t="s">
        <v>72</v>
      </c>
      <c r="D286" s="9" t="s">
        <v>176</v>
      </c>
      <c r="E286" s="15">
        <v>3.8959781194512697E-2</v>
      </c>
    </row>
    <row r="287" spans="1:5" x14ac:dyDescent="0.3">
      <c r="A287" s="14" t="s">
        <v>125</v>
      </c>
      <c r="B287" s="13">
        <v>2022</v>
      </c>
      <c r="C287" t="s">
        <v>80</v>
      </c>
      <c r="D287" s="9" t="s">
        <v>176</v>
      </c>
      <c r="E287" s="15">
        <v>4.2369514220383667E-2</v>
      </c>
    </row>
    <row r="288" spans="1:5" x14ac:dyDescent="0.3">
      <c r="A288" s="14" t="s">
        <v>125</v>
      </c>
      <c r="B288" s="13">
        <v>2022</v>
      </c>
      <c r="C288" t="s">
        <v>74</v>
      </c>
      <c r="D288" s="9" t="s">
        <v>176</v>
      </c>
      <c r="E288" s="15">
        <v>4.3253157688101687E-2</v>
      </c>
    </row>
    <row r="289" spans="1:5" x14ac:dyDescent="0.3">
      <c r="A289" s="14" t="s">
        <v>125</v>
      </c>
      <c r="B289" s="13">
        <v>2022</v>
      </c>
      <c r="C289" t="s">
        <v>13</v>
      </c>
      <c r="D289" s="9" t="s">
        <v>176</v>
      </c>
      <c r="E289" s="15">
        <v>4.7704153176923218E-2</v>
      </c>
    </row>
    <row r="290" spans="1:5" x14ac:dyDescent="0.3">
      <c r="A290" s="14" t="s">
        <v>125</v>
      </c>
      <c r="B290" s="13">
        <v>2022</v>
      </c>
      <c r="C290" t="s">
        <v>73</v>
      </c>
      <c r="D290" s="9" t="s">
        <v>176</v>
      </c>
      <c r="E290" s="15">
        <v>4.7000606635491861E-2</v>
      </c>
    </row>
    <row r="291" spans="1:5" x14ac:dyDescent="0.3">
      <c r="A291" s="14" t="s">
        <v>125</v>
      </c>
      <c r="B291" s="13">
        <v>2022</v>
      </c>
      <c r="C291" t="s">
        <v>19</v>
      </c>
      <c r="D291" s="9" t="s">
        <v>176</v>
      </c>
      <c r="E291" s="15">
        <v>4.2822944126576702E-2</v>
      </c>
    </row>
    <row r="292" spans="1:5" x14ac:dyDescent="0.3">
      <c r="A292" s="14" t="s">
        <v>125</v>
      </c>
      <c r="B292" s="13">
        <v>2022</v>
      </c>
      <c r="C292" t="s">
        <v>18</v>
      </c>
      <c r="D292" s="9" t="s">
        <v>176</v>
      </c>
      <c r="E292" s="15">
        <v>3.382879863883053E-2</v>
      </c>
    </row>
    <row r="293" spans="1:5" x14ac:dyDescent="0.3">
      <c r="A293" s="14" t="s">
        <v>125</v>
      </c>
      <c r="B293" s="13">
        <v>2022</v>
      </c>
      <c r="C293" t="s">
        <v>81</v>
      </c>
      <c r="D293" s="9" t="s">
        <v>176</v>
      </c>
      <c r="E293" s="15">
        <v>4.8617533176579276E-2</v>
      </c>
    </row>
    <row r="294" spans="1:5" x14ac:dyDescent="0.3">
      <c r="A294" s="14" t="s">
        <v>125</v>
      </c>
      <c r="B294" s="13">
        <v>2022</v>
      </c>
      <c r="C294" t="s">
        <v>25</v>
      </c>
      <c r="D294" s="9" t="s">
        <v>176</v>
      </c>
      <c r="E294" s="15">
        <v>4.9981299837818488E-2</v>
      </c>
    </row>
    <row r="295" spans="1:5" x14ac:dyDescent="0.3">
      <c r="A295" s="14" t="s">
        <v>125</v>
      </c>
      <c r="B295" s="13">
        <v>2022</v>
      </c>
      <c r="C295" t="s">
        <v>78</v>
      </c>
      <c r="D295" s="9" t="s">
        <v>176</v>
      </c>
      <c r="E295" s="15">
        <v>4.3561271107568821E-2</v>
      </c>
    </row>
    <row r="296" spans="1:5" x14ac:dyDescent="0.3">
      <c r="A296" s="14" t="s">
        <v>125</v>
      </c>
      <c r="B296" s="13">
        <v>2022</v>
      </c>
      <c r="C296" t="s">
        <v>48</v>
      </c>
      <c r="D296" s="9" t="s">
        <v>176</v>
      </c>
      <c r="E296" s="15">
        <v>5.0743970886441211E-2</v>
      </c>
    </row>
    <row r="297" spans="1:5" x14ac:dyDescent="0.3">
      <c r="A297" s="14" t="s">
        <v>125</v>
      </c>
      <c r="B297" s="13">
        <v>2022</v>
      </c>
      <c r="C297" t="s">
        <v>87</v>
      </c>
      <c r="D297" s="9" t="s">
        <v>176</v>
      </c>
      <c r="E297" s="15">
        <v>4.8767207762846924E-2</v>
      </c>
    </row>
    <row r="298" spans="1:5" x14ac:dyDescent="0.3">
      <c r="A298" s="14" t="s">
        <v>125</v>
      </c>
      <c r="B298" s="13">
        <v>2022</v>
      </c>
      <c r="C298" t="s">
        <v>27</v>
      </c>
      <c r="D298" s="9" t="s">
        <v>176</v>
      </c>
      <c r="E298" s="15">
        <v>4.5721049591913331E-2</v>
      </c>
    </row>
    <row r="299" spans="1:5" x14ac:dyDescent="0.3">
      <c r="A299" s="14" t="s">
        <v>125</v>
      </c>
      <c r="B299" s="13">
        <v>2022</v>
      </c>
      <c r="C299" t="s">
        <v>76</v>
      </c>
      <c r="D299" s="9" t="s">
        <v>176</v>
      </c>
      <c r="E299" s="15">
        <v>5.5092037403479781E-2</v>
      </c>
    </row>
    <row r="300" spans="1:5" x14ac:dyDescent="0.3">
      <c r="A300" s="14" t="s">
        <v>125</v>
      </c>
      <c r="B300" s="13">
        <v>2022</v>
      </c>
      <c r="C300" t="s">
        <v>58</v>
      </c>
      <c r="D300" s="9" t="s">
        <v>176</v>
      </c>
      <c r="E300" s="15">
        <v>4.4053982009797078E-2</v>
      </c>
    </row>
    <row r="301" spans="1:5" x14ac:dyDescent="0.3">
      <c r="A301" s="14" t="s">
        <v>125</v>
      </c>
      <c r="B301" s="13">
        <v>2022</v>
      </c>
      <c r="C301" t="s">
        <v>37</v>
      </c>
      <c r="D301" s="9" t="s">
        <v>176</v>
      </c>
      <c r="E301" s="15">
        <v>3.8096583844638328E-2</v>
      </c>
    </row>
    <row r="302" spans="1:5" x14ac:dyDescent="0.3">
      <c r="A302" s="14" t="s">
        <v>125</v>
      </c>
      <c r="B302" s="13">
        <v>2022</v>
      </c>
      <c r="C302" t="s">
        <v>34</v>
      </c>
      <c r="D302" s="9" t="s">
        <v>176</v>
      </c>
      <c r="E302" s="15">
        <v>4.6048553953011898E-2</v>
      </c>
    </row>
    <row r="303" spans="1:5" x14ac:dyDescent="0.3">
      <c r="A303" s="14" t="s">
        <v>125</v>
      </c>
      <c r="B303" s="13">
        <v>2022</v>
      </c>
      <c r="C303" t="s">
        <v>9</v>
      </c>
      <c r="D303" s="9" t="s">
        <v>176</v>
      </c>
      <c r="E303" s="15">
        <v>3.7200913188065468E-2</v>
      </c>
    </row>
    <row r="304" spans="1:5" x14ac:dyDescent="0.3">
      <c r="A304" s="14" t="s">
        <v>125</v>
      </c>
      <c r="B304" s="13">
        <v>2022</v>
      </c>
      <c r="C304" t="s">
        <v>70</v>
      </c>
      <c r="D304" s="9" t="s">
        <v>176</v>
      </c>
      <c r="E304" s="15">
        <v>5.0834557769028538E-2</v>
      </c>
    </row>
    <row r="305" spans="1:5" x14ac:dyDescent="0.3">
      <c r="A305" s="14" t="s">
        <v>125</v>
      </c>
      <c r="B305" s="13">
        <v>2022</v>
      </c>
      <c r="C305" t="s">
        <v>14</v>
      </c>
      <c r="D305" s="9" t="s">
        <v>176</v>
      </c>
      <c r="E305" s="15">
        <v>4.1935326863895901E-2</v>
      </c>
    </row>
    <row r="306" spans="1:5" x14ac:dyDescent="0.3">
      <c r="A306" s="14" t="s">
        <v>125</v>
      </c>
      <c r="B306" s="13">
        <v>2022</v>
      </c>
      <c r="C306" t="s">
        <v>89</v>
      </c>
      <c r="D306" s="9" t="s">
        <v>176</v>
      </c>
      <c r="E306" s="15">
        <v>4.3377557061665704E-2</v>
      </c>
    </row>
    <row r="307" spans="1:5" x14ac:dyDescent="0.3">
      <c r="A307" s="14" t="s">
        <v>125</v>
      </c>
      <c r="B307" s="13">
        <v>2022</v>
      </c>
      <c r="C307" t="s">
        <v>62</v>
      </c>
      <c r="D307" s="9" t="s">
        <v>176</v>
      </c>
      <c r="E307" s="15">
        <v>4.6035303049908272E-2</v>
      </c>
    </row>
    <row r="308" spans="1:5" x14ac:dyDescent="0.3">
      <c r="A308" s="14" t="s">
        <v>125</v>
      </c>
      <c r="B308" s="13">
        <v>2022</v>
      </c>
      <c r="C308" t="s">
        <v>28</v>
      </c>
      <c r="D308" s="9" t="s">
        <v>176</v>
      </c>
      <c r="E308" s="15">
        <v>5.002748563970609E-2</v>
      </c>
    </row>
    <row r="309" spans="1:5" x14ac:dyDescent="0.3">
      <c r="A309" s="14" t="s">
        <v>125</v>
      </c>
      <c r="B309" s="13">
        <v>2022</v>
      </c>
      <c r="C309" t="s">
        <v>68</v>
      </c>
      <c r="D309" s="9" t="s">
        <v>176</v>
      </c>
      <c r="E309" s="15">
        <v>3.6509836955061666E-2</v>
      </c>
    </row>
    <row r="310" spans="1:5" x14ac:dyDescent="0.3">
      <c r="A310" s="14" t="s">
        <v>125</v>
      </c>
      <c r="B310" s="13">
        <v>2022</v>
      </c>
      <c r="C310" t="s">
        <v>6</v>
      </c>
      <c r="D310" s="9" t="s">
        <v>176</v>
      </c>
      <c r="E310" s="15">
        <v>5.9887556617231996E-2</v>
      </c>
    </row>
    <row r="311" spans="1:5" x14ac:dyDescent="0.3">
      <c r="A311" s="14" t="s">
        <v>125</v>
      </c>
      <c r="B311" s="13">
        <v>2022</v>
      </c>
      <c r="C311" t="s">
        <v>65</v>
      </c>
      <c r="D311" s="9" t="s">
        <v>176</v>
      </c>
      <c r="E311" s="15">
        <v>5.5313294770631502E-2</v>
      </c>
    </row>
    <row r="312" spans="1:5" x14ac:dyDescent="0.3">
      <c r="A312" s="14" t="s">
        <v>125</v>
      </c>
      <c r="B312" s="13">
        <v>2022</v>
      </c>
      <c r="C312" t="s">
        <v>30</v>
      </c>
      <c r="D312" s="9" t="s">
        <v>176</v>
      </c>
      <c r="E312" s="15">
        <v>4.5840178619981506E-2</v>
      </c>
    </row>
    <row r="313" spans="1:5" x14ac:dyDescent="0.3">
      <c r="A313" s="14" t="s">
        <v>125</v>
      </c>
      <c r="B313" s="13">
        <v>2022</v>
      </c>
      <c r="C313" t="s">
        <v>86</v>
      </c>
      <c r="D313" s="9" t="s">
        <v>176</v>
      </c>
      <c r="E313" s="15">
        <v>3.8684572739737341E-2</v>
      </c>
    </row>
    <row r="314" spans="1:5" x14ac:dyDescent="0.3">
      <c r="A314" s="14" t="s">
        <v>125</v>
      </c>
      <c r="B314" s="13">
        <v>2022</v>
      </c>
      <c r="C314" t="s">
        <v>10</v>
      </c>
      <c r="D314" s="9" t="s">
        <v>176</v>
      </c>
      <c r="E314" s="15">
        <v>4.8812456744504074E-2</v>
      </c>
    </row>
    <row r="315" spans="1:5" x14ac:dyDescent="0.3">
      <c r="A315" s="14" t="s">
        <v>125</v>
      </c>
      <c r="B315" s="13">
        <v>2022</v>
      </c>
      <c r="C315" t="s">
        <v>12</v>
      </c>
      <c r="D315" s="9" t="s">
        <v>176</v>
      </c>
      <c r="E315" s="15">
        <v>4.3479578225720329E-2</v>
      </c>
    </row>
    <row r="316" spans="1:5" x14ac:dyDescent="0.3">
      <c r="A316" s="14" t="s">
        <v>125</v>
      </c>
      <c r="B316" s="13">
        <v>2022</v>
      </c>
      <c r="C316" t="s">
        <v>31</v>
      </c>
      <c r="D316" s="9" t="s">
        <v>176</v>
      </c>
      <c r="E316" s="15">
        <v>6.2830305037578471E-2</v>
      </c>
    </row>
    <row r="317" spans="1:5" x14ac:dyDescent="0.3">
      <c r="A317" s="14" t="s">
        <v>125</v>
      </c>
      <c r="B317" s="13">
        <v>2022</v>
      </c>
      <c r="C317" t="s">
        <v>36</v>
      </c>
      <c r="D317" s="9" t="s">
        <v>176</v>
      </c>
      <c r="E317" s="15">
        <v>4.9763251359328561E-2</v>
      </c>
    </row>
    <row r="318" spans="1:5" x14ac:dyDescent="0.3">
      <c r="A318" s="14" t="s">
        <v>125</v>
      </c>
      <c r="B318" s="13">
        <v>2022</v>
      </c>
      <c r="C318" t="s">
        <v>35</v>
      </c>
      <c r="D318" s="9" t="s">
        <v>176</v>
      </c>
      <c r="E318" s="15">
        <v>4.1913752266031834E-2</v>
      </c>
    </row>
    <row r="319" spans="1:5" x14ac:dyDescent="0.3">
      <c r="A319" s="14" t="s">
        <v>125</v>
      </c>
      <c r="B319" s="13">
        <v>2022</v>
      </c>
      <c r="C319" t="s">
        <v>63</v>
      </c>
      <c r="D319" s="9" t="s">
        <v>176</v>
      </c>
      <c r="E319" s="15">
        <v>4.1007853046638128E-2</v>
      </c>
    </row>
    <row r="320" spans="1:5" x14ac:dyDescent="0.3">
      <c r="A320" s="14" t="s">
        <v>125</v>
      </c>
      <c r="B320" s="13">
        <v>2022</v>
      </c>
      <c r="C320" t="s">
        <v>51</v>
      </c>
      <c r="D320" s="9" t="s">
        <v>176</v>
      </c>
      <c r="E320" s="15">
        <v>4.719676761347448E-2</v>
      </c>
    </row>
    <row r="321" spans="1:5" x14ac:dyDescent="0.3">
      <c r="A321" s="14" t="s">
        <v>125</v>
      </c>
      <c r="B321" s="13">
        <v>2022</v>
      </c>
      <c r="C321" t="s">
        <v>41</v>
      </c>
      <c r="D321" s="9" t="s">
        <v>176</v>
      </c>
      <c r="E321" s="15">
        <v>3.6955799275796973E-2</v>
      </c>
    </row>
    <row r="322" spans="1:5" x14ac:dyDescent="0.3">
      <c r="A322" s="14" t="s">
        <v>125</v>
      </c>
      <c r="B322" s="13">
        <v>2022</v>
      </c>
      <c r="C322" t="s">
        <v>29</v>
      </c>
      <c r="D322" s="9" t="s">
        <v>176</v>
      </c>
      <c r="E322" s="15">
        <v>6.9662093486650534E-2</v>
      </c>
    </row>
    <row r="323" spans="1:5" x14ac:dyDescent="0.3">
      <c r="A323" s="14" t="s">
        <v>125</v>
      </c>
      <c r="B323" s="13">
        <v>2022</v>
      </c>
      <c r="C323" t="s">
        <v>82</v>
      </c>
      <c r="D323" s="9" t="s">
        <v>176</v>
      </c>
      <c r="E323" s="15">
        <v>3.6758407445383397E-2</v>
      </c>
    </row>
    <row r="324" spans="1:5" x14ac:dyDescent="0.3">
      <c r="A324" s="14" t="s">
        <v>125</v>
      </c>
      <c r="B324" s="13">
        <v>2022</v>
      </c>
      <c r="C324" t="s">
        <v>67</v>
      </c>
      <c r="D324" s="9" t="s">
        <v>176</v>
      </c>
      <c r="E324" s="15">
        <v>4.1492959279609845E-2</v>
      </c>
    </row>
    <row r="325" spans="1:5" x14ac:dyDescent="0.3">
      <c r="A325" s="14" t="s">
        <v>125</v>
      </c>
      <c r="B325" s="13">
        <v>2022</v>
      </c>
      <c r="C325" t="s">
        <v>46</v>
      </c>
      <c r="D325" s="9" t="s">
        <v>176</v>
      </c>
      <c r="E325" s="15">
        <v>4.0446270023311838E-2</v>
      </c>
    </row>
    <row r="326" spans="1:5" x14ac:dyDescent="0.3">
      <c r="A326" s="14" t="s">
        <v>125</v>
      </c>
      <c r="B326" s="13">
        <v>2022</v>
      </c>
      <c r="C326" t="s">
        <v>33</v>
      </c>
      <c r="D326" s="9" t="s">
        <v>176</v>
      </c>
      <c r="E326" s="15">
        <v>4.7632889839851179E-2</v>
      </c>
    </row>
    <row r="327" spans="1:5" x14ac:dyDescent="0.3">
      <c r="A327" s="14" t="s">
        <v>125</v>
      </c>
      <c r="B327" s="13">
        <v>2022</v>
      </c>
      <c r="C327" t="s">
        <v>5</v>
      </c>
      <c r="D327" s="9" t="s">
        <v>176</v>
      </c>
      <c r="E327" s="15">
        <v>4.8307974718165531E-2</v>
      </c>
    </row>
    <row r="328" spans="1:5" x14ac:dyDescent="0.3">
      <c r="A328" s="14" t="s">
        <v>125</v>
      </c>
      <c r="B328" s="13">
        <v>2022</v>
      </c>
      <c r="C328" t="s">
        <v>53</v>
      </c>
      <c r="D328" s="9" t="s">
        <v>176</v>
      </c>
      <c r="E328" s="15">
        <v>9.0529818158169517E-2</v>
      </c>
    </row>
    <row r="329" spans="1:5" x14ac:dyDescent="0.3">
      <c r="A329" s="14" t="s">
        <v>125</v>
      </c>
      <c r="B329" s="13">
        <v>2022</v>
      </c>
      <c r="C329" t="s">
        <v>79</v>
      </c>
      <c r="D329" s="9" t="s">
        <v>176</v>
      </c>
      <c r="E329" s="15">
        <v>5.3913439347566101E-2</v>
      </c>
    </row>
    <row r="330" spans="1:5" x14ac:dyDescent="0.3">
      <c r="A330" s="14" t="s">
        <v>125</v>
      </c>
      <c r="B330" s="13">
        <v>2022</v>
      </c>
      <c r="C330" t="s">
        <v>49</v>
      </c>
      <c r="D330" s="9" t="s">
        <v>176</v>
      </c>
      <c r="E330" s="15">
        <v>4.1367788413863432E-2</v>
      </c>
    </row>
    <row r="331" spans="1:5" x14ac:dyDescent="0.3">
      <c r="A331" s="14" t="s">
        <v>125</v>
      </c>
      <c r="B331" s="13">
        <v>2022</v>
      </c>
      <c r="C331" t="s">
        <v>66</v>
      </c>
      <c r="D331" s="9" t="s">
        <v>176</v>
      </c>
      <c r="E331" s="15">
        <v>4.5928769143131452E-2</v>
      </c>
    </row>
    <row r="332" spans="1:5" x14ac:dyDescent="0.3">
      <c r="A332" s="14" t="s">
        <v>125</v>
      </c>
      <c r="B332" s="13">
        <v>2022</v>
      </c>
      <c r="C332" t="s">
        <v>44</v>
      </c>
      <c r="D332" s="9" t="s">
        <v>176</v>
      </c>
      <c r="E332" s="15">
        <v>4.0055599758857391E-2</v>
      </c>
    </row>
    <row r="333" spans="1:5" x14ac:dyDescent="0.3">
      <c r="A333" s="14" t="s">
        <v>125</v>
      </c>
      <c r="B333" s="13">
        <v>2022</v>
      </c>
      <c r="C333" t="s">
        <v>32</v>
      </c>
      <c r="D333" s="9" t="s">
        <v>176</v>
      </c>
      <c r="E333" s="15">
        <v>3.8365127347868372E-2</v>
      </c>
    </row>
    <row r="334" spans="1:5" x14ac:dyDescent="0.3">
      <c r="A334" s="14" t="s">
        <v>125</v>
      </c>
      <c r="B334" s="13">
        <v>2022</v>
      </c>
      <c r="C334" t="s">
        <v>7</v>
      </c>
      <c r="D334" s="9" t="s">
        <v>176</v>
      </c>
      <c r="E334" s="15">
        <v>5.0603561139344069E-2</v>
      </c>
    </row>
    <row r="335" spans="1:5" x14ac:dyDescent="0.3">
      <c r="A335" s="14" t="s">
        <v>125</v>
      </c>
      <c r="B335" s="13">
        <v>2022</v>
      </c>
      <c r="C335" t="s">
        <v>88</v>
      </c>
      <c r="D335" s="9" t="s">
        <v>176</v>
      </c>
      <c r="E335" s="15">
        <v>4.6981193621430786E-2</v>
      </c>
    </row>
    <row r="336" spans="1:5" x14ac:dyDescent="0.3">
      <c r="A336" s="14" t="s">
        <v>125</v>
      </c>
      <c r="B336" s="13">
        <v>2022</v>
      </c>
      <c r="C336" t="s">
        <v>24</v>
      </c>
      <c r="D336" s="9" t="s">
        <v>176</v>
      </c>
      <c r="E336" s="15">
        <v>5.2248802383678315E-2</v>
      </c>
    </row>
    <row r="337" spans="1:5" x14ac:dyDescent="0.3">
      <c r="A337" s="14" t="s">
        <v>125</v>
      </c>
      <c r="B337" s="13">
        <v>2022</v>
      </c>
      <c r="C337" t="s">
        <v>84</v>
      </c>
      <c r="D337" s="9" t="s">
        <v>176</v>
      </c>
      <c r="E337" s="15">
        <v>5.0585007927409269E-2</v>
      </c>
    </row>
    <row r="338" spans="1:5" x14ac:dyDescent="0.3">
      <c r="A338" s="14" t="s">
        <v>125</v>
      </c>
      <c r="B338" s="13">
        <v>2022</v>
      </c>
      <c r="C338" t="s">
        <v>11</v>
      </c>
      <c r="D338" s="9" t="s">
        <v>176</v>
      </c>
      <c r="E338" s="15">
        <v>6.0399596721874269E-2</v>
      </c>
    </row>
    <row r="339" spans="1:5" x14ac:dyDescent="0.3">
      <c r="A339" s="14" t="s">
        <v>125</v>
      </c>
      <c r="B339" s="13">
        <v>2022</v>
      </c>
      <c r="C339" t="s">
        <v>85</v>
      </c>
      <c r="D339" s="9" t="s">
        <v>176</v>
      </c>
      <c r="E339" s="15">
        <v>6.194951452523817E-2</v>
      </c>
    </row>
    <row r="340" spans="1:5" x14ac:dyDescent="0.3">
      <c r="A340" s="14" t="s">
        <v>125</v>
      </c>
      <c r="B340" s="13">
        <v>2022</v>
      </c>
      <c r="C340" t="s">
        <v>60</v>
      </c>
      <c r="D340" s="9" t="s">
        <v>176</v>
      </c>
      <c r="E340" s="15">
        <v>3.9176310831811369E-2</v>
      </c>
    </row>
    <row r="341" spans="1:5" x14ac:dyDescent="0.3">
      <c r="A341" s="14" t="s">
        <v>125</v>
      </c>
      <c r="B341" s="13">
        <v>2022</v>
      </c>
      <c r="C341" t="s">
        <v>39</v>
      </c>
      <c r="D341" s="9" t="s">
        <v>176</v>
      </c>
      <c r="E341" s="15">
        <v>3.7591757733022216E-2</v>
      </c>
    </row>
    <row r="342" spans="1:5" x14ac:dyDescent="0.3">
      <c r="A342" s="14" t="s">
        <v>125</v>
      </c>
      <c r="B342" s="13">
        <v>2022</v>
      </c>
      <c r="C342" t="s">
        <v>71</v>
      </c>
      <c r="D342" s="9" t="s">
        <v>176</v>
      </c>
      <c r="E342" s="15">
        <v>4.2195849167255509E-2</v>
      </c>
    </row>
    <row r="343" spans="1:5" x14ac:dyDescent="0.3">
      <c r="A343" s="14" t="s">
        <v>125</v>
      </c>
      <c r="B343" s="13">
        <v>2022</v>
      </c>
      <c r="C343" t="s">
        <v>55</v>
      </c>
      <c r="D343" s="9" t="s">
        <v>176</v>
      </c>
      <c r="E343" s="15">
        <v>5.3223378278189397E-2</v>
      </c>
    </row>
    <row r="344" spans="1:5" x14ac:dyDescent="0.3">
      <c r="A344" s="14" t="s">
        <v>125</v>
      </c>
      <c r="B344" s="13">
        <v>2022</v>
      </c>
      <c r="C344" t="s">
        <v>61</v>
      </c>
      <c r="D344" s="9" t="s">
        <v>176</v>
      </c>
      <c r="E344" s="15">
        <v>5.864013637495024E-2</v>
      </c>
    </row>
    <row r="345" spans="1:5" x14ac:dyDescent="0.3">
      <c r="A345" s="14" t="s">
        <v>125</v>
      </c>
      <c r="B345" s="13">
        <v>2022</v>
      </c>
      <c r="C345" t="s">
        <v>17</v>
      </c>
      <c r="D345" s="9" t="s">
        <v>176</v>
      </c>
      <c r="E345" s="15">
        <v>4.3189170569427171E-2</v>
      </c>
    </row>
    <row r="346" spans="1:5" x14ac:dyDescent="0.3">
      <c r="A346" s="14" t="s">
        <v>125</v>
      </c>
      <c r="B346" s="13">
        <v>2022</v>
      </c>
      <c r="C346" t="s">
        <v>56</v>
      </c>
      <c r="D346" s="9" t="s">
        <v>176</v>
      </c>
      <c r="E346" s="15">
        <v>4.5465934618055481E-2</v>
      </c>
    </row>
    <row r="347" spans="1:5" x14ac:dyDescent="0.3">
      <c r="A347" s="14" t="s">
        <v>125</v>
      </c>
      <c r="B347" s="13">
        <v>2022</v>
      </c>
      <c r="C347" t="s">
        <v>45</v>
      </c>
      <c r="D347" s="9" t="s">
        <v>176</v>
      </c>
      <c r="E347" s="15">
        <v>4.1787979301814424E-2</v>
      </c>
    </row>
    <row r="348" spans="1:5" x14ac:dyDescent="0.3">
      <c r="A348" s="14" t="s">
        <v>125</v>
      </c>
      <c r="B348" s="13">
        <v>2022</v>
      </c>
      <c r="C348" t="s">
        <v>50</v>
      </c>
      <c r="D348" s="9" t="s">
        <v>176</v>
      </c>
      <c r="E348" s="15">
        <v>4.7775112833412334E-2</v>
      </c>
    </row>
    <row r="349" spans="1:5" x14ac:dyDescent="0.3">
      <c r="A349" s="14" t="s">
        <v>125</v>
      </c>
      <c r="B349" s="13">
        <v>2022</v>
      </c>
      <c r="C349" t="s">
        <v>52</v>
      </c>
      <c r="D349" s="9" t="s">
        <v>176</v>
      </c>
      <c r="E349" s="15">
        <v>4.5815586373102173E-2</v>
      </c>
    </row>
    <row r="350" spans="1:5" x14ac:dyDescent="0.3">
      <c r="A350" s="14" t="s">
        <v>125</v>
      </c>
      <c r="B350" s="13">
        <v>2022</v>
      </c>
      <c r="C350" t="s">
        <v>26</v>
      </c>
      <c r="D350" s="9" t="s">
        <v>176</v>
      </c>
      <c r="E350" s="15">
        <v>4.0952969116376643E-2</v>
      </c>
    </row>
    <row r="351" spans="1:5" x14ac:dyDescent="0.3">
      <c r="A351" s="14" t="s">
        <v>125</v>
      </c>
      <c r="B351" s="13">
        <v>2022</v>
      </c>
      <c r="C351" t="s">
        <v>57</v>
      </c>
      <c r="D351" s="9" t="s">
        <v>176</v>
      </c>
      <c r="E351" s="15">
        <v>3.7586056348989927E-2</v>
      </c>
    </row>
    <row r="352" spans="1:5" x14ac:dyDescent="0.3">
      <c r="A352" s="14" t="s">
        <v>125</v>
      </c>
      <c r="B352" s="13">
        <v>2022</v>
      </c>
      <c r="C352" t="s">
        <v>90</v>
      </c>
      <c r="D352" s="9" t="s">
        <v>176</v>
      </c>
      <c r="E352" s="15">
        <v>4.5175076382989614E-2</v>
      </c>
    </row>
    <row r="353" spans="1:5" x14ac:dyDescent="0.3">
      <c r="A353" s="14" t="s">
        <v>125</v>
      </c>
      <c r="B353" s="13">
        <v>2022</v>
      </c>
      <c r="C353" t="s">
        <v>21</v>
      </c>
      <c r="D353" s="9" t="s">
        <v>176</v>
      </c>
      <c r="E353" s="15">
        <v>5.522352854140837E-2</v>
      </c>
    </row>
    <row r="354" spans="1:5" x14ac:dyDescent="0.3">
      <c r="A354" s="14" t="s">
        <v>125</v>
      </c>
      <c r="B354" s="13">
        <v>2022</v>
      </c>
      <c r="C354" t="s">
        <v>38</v>
      </c>
      <c r="D354" s="9" t="s">
        <v>176</v>
      </c>
      <c r="E354" s="15">
        <v>4.2857668581603232E-2</v>
      </c>
    </row>
    <row r="355" spans="1:5" x14ac:dyDescent="0.3">
      <c r="A355" s="14" t="s">
        <v>125</v>
      </c>
      <c r="B355" s="13">
        <v>2022</v>
      </c>
      <c r="C355" t="s">
        <v>42</v>
      </c>
      <c r="D355" s="9" t="s">
        <v>176</v>
      </c>
      <c r="E355" s="15">
        <v>4.6516895220706941E-2</v>
      </c>
    </row>
    <row r="356" spans="1:5" x14ac:dyDescent="0.3">
      <c r="A356" s="14" t="s">
        <v>125</v>
      </c>
      <c r="B356" s="13">
        <v>2022</v>
      </c>
      <c r="C356" t="s">
        <v>15</v>
      </c>
      <c r="D356" s="9" t="s">
        <v>176</v>
      </c>
      <c r="E356" s="15">
        <v>5.0883120747690073E-2</v>
      </c>
    </row>
    <row r="357" spans="1:5" x14ac:dyDescent="0.3">
      <c r="A357" s="14" t="s">
        <v>125</v>
      </c>
      <c r="B357" s="13">
        <v>2022</v>
      </c>
      <c r="C357" t="s">
        <v>75</v>
      </c>
      <c r="D357" s="9" t="s">
        <v>176</v>
      </c>
      <c r="E357" s="15">
        <v>5.3596145886238476E-2</v>
      </c>
    </row>
    <row r="358" spans="1:5" x14ac:dyDescent="0.3">
      <c r="A358" s="14" t="s">
        <v>125</v>
      </c>
      <c r="B358" s="13">
        <v>2022</v>
      </c>
      <c r="C358" t="s">
        <v>22</v>
      </c>
      <c r="D358" s="9" t="s">
        <v>176</v>
      </c>
      <c r="E358" s="15">
        <v>6.4773541374655227E-2</v>
      </c>
    </row>
    <row r="359" spans="1:5" x14ac:dyDescent="0.3">
      <c r="A359" s="14" t="s">
        <v>125</v>
      </c>
      <c r="B359" s="13">
        <v>2022</v>
      </c>
      <c r="C359" t="s">
        <v>83</v>
      </c>
      <c r="D359" s="9" t="s">
        <v>176</v>
      </c>
      <c r="E359" s="15">
        <v>4.4790797268087872E-2</v>
      </c>
    </row>
    <row r="360" spans="1:5" x14ac:dyDescent="0.3">
      <c r="A360" s="14" t="s">
        <v>125</v>
      </c>
      <c r="B360" s="13">
        <v>2022</v>
      </c>
      <c r="C360" t="s">
        <v>59</v>
      </c>
      <c r="D360" s="9" t="s">
        <v>176</v>
      </c>
      <c r="E360" s="15">
        <v>4.5741966978590884E-2</v>
      </c>
    </row>
    <row r="361" spans="1:5" x14ac:dyDescent="0.3">
      <c r="A361" s="14" t="s">
        <v>125</v>
      </c>
      <c r="B361" s="13">
        <v>2022</v>
      </c>
      <c r="C361" t="s">
        <v>8</v>
      </c>
      <c r="D361" s="9" t="s">
        <v>176</v>
      </c>
      <c r="E361" s="15">
        <v>5.5623959913834814E-2</v>
      </c>
    </row>
    <row r="362" spans="1:5" x14ac:dyDescent="0.3">
      <c r="A362" s="14" t="s">
        <v>125</v>
      </c>
      <c r="B362" s="13">
        <v>2022</v>
      </c>
      <c r="C362" t="s">
        <v>16</v>
      </c>
      <c r="D362" s="9" t="s">
        <v>176</v>
      </c>
      <c r="E362" s="15">
        <v>6.1300150737461735E-2</v>
      </c>
    </row>
    <row r="363" spans="1:5" x14ac:dyDescent="0.3">
      <c r="A363" s="14" t="s">
        <v>125</v>
      </c>
      <c r="B363" s="13">
        <v>2022</v>
      </c>
      <c r="C363" t="s">
        <v>64</v>
      </c>
      <c r="D363" s="9" t="s">
        <v>176</v>
      </c>
      <c r="E363" s="15">
        <v>2.2006056525132333E-2</v>
      </c>
    </row>
    <row r="364" spans="1:5" x14ac:dyDescent="0.3">
      <c r="A364" s="14" t="s">
        <v>125</v>
      </c>
      <c r="B364" s="13">
        <v>2022</v>
      </c>
      <c r="C364" t="s">
        <v>23</v>
      </c>
      <c r="D364" s="9" t="s">
        <v>176</v>
      </c>
      <c r="E364" s="15">
        <v>4.2344015368033186E-2</v>
      </c>
    </row>
    <row r="365" spans="1:5" x14ac:dyDescent="0.3">
      <c r="A365" s="14" t="s">
        <v>125</v>
      </c>
      <c r="B365" s="13">
        <v>2022</v>
      </c>
      <c r="C365" t="s">
        <v>77</v>
      </c>
      <c r="D365" s="9" t="s">
        <v>176</v>
      </c>
      <c r="E365" s="15">
        <v>5.077334845249297E-2</v>
      </c>
    </row>
    <row r="366" spans="1:5" x14ac:dyDescent="0.3">
      <c r="A366" s="14" t="s">
        <v>125</v>
      </c>
      <c r="B366" s="13">
        <v>2023</v>
      </c>
      <c r="C366" t="s">
        <v>20</v>
      </c>
      <c r="D366" s="9" t="s">
        <v>176</v>
      </c>
      <c r="E366" s="15">
        <v>4.3982691338035146E-2</v>
      </c>
    </row>
    <row r="367" spans="1:5" x14ac:dyDescent="0.3">
      <c r="A367" s="14" t="s">
        <v>125</v>
      </c>
      <c r="B367" s="13">
        <v>2023</v>
      </c>
      <c r="C367" t="s">
        <v>43</v>
      </c>
      <c r="D367" s="9" t="s">
        <v>176</v>
      </c>
      <c r="E367" s="15">
        <v>4.0142928436901232E-2</v>
      </c>
    </row>
    <row r="368" spans="1:5" x14ac:dyDescent="0.3">
      <c r="A368" s="14" t="s">
        <v>125</v>
      </c>
      <c r="B368" s="13">
        <v>2023</v>
      </c>
      <c r="C368" t="s">
        <v>47</v>
      </c>
      <c r="D368" s="9" t="s">
        <v>176</v>
      </c>
      <c r="E368" s="15">
        <v>4.4126460274322037E-2</v>
      </c>
    </row>
    <row r="369" spans="1:5" x14ac:dyDescent="0.3">
      <c r="A369" s="14" t="s">
        <v>125</v>
      </c>
      <c r="B369" s="13">
        <v>2023</v>
      </c>
      <c r="C369" t="s">
        <v>40</v>
      </c>
      <c r="D369" s="9" t="s">
        <v>176</v>
      </c>
      <c r="E369" s="15">
        <v>5.3550700461725061E-2</v>
      </c>
    </row>
    <row r="370" spans="1:5" x14ac:dyDescent="0.3">
      <c r="A370" s="14" t="s">
        <v>125</v>
      </c>
      <c r="B370" s="13">
        <v>2023</v>
      </c>
      <c r="C370" t="s">
        <v>54</v>
      </c>
      <c r="D370" s="9" t="s">
        <v>176</v>
      </c>
      <c r="E370" s="15">
        <v>2.1573525716145757E-2</v>
      </c>
    </row>
    <row r="371" spans="1:5" x14ac:dyDescent="0.3">
      <c r="A371" s="14" t="s">
        <v>125</v>
      </c>
      <c r="B371" s="13">
        <v>2023</v>
      </c>
      <c r="C371" t="s">
        <v>69</v>
      </c>
      <c r="D371" s="9" t="s">
        <v>176</v>
      </c>
      <c r="E371" s="15">
        <v>3.8049135395307382E-2</v>
      </c>
    </row>
    <row r="372" spans="1:5" x14ac:dyDescent="0.3">
      <c r="A372" s="14" t="s">
        <v>125</v>
      </c>
      <c r="B372" s="13">
        <v>2023</v>
      </c>
      <c r="C372" t="s">
        <v>72</v>
      </c>
      <c r="D372" s="9" t="s">
        <v>176</v>
      </c>
      <c r="E372" s="15">
        <v>3.6433044267681534E-2</v>
      </c>
    </row>
    <row r="373" spans="1:5" x14ac:dyDescent="0.3">
      <c r="A373" s="14" t="s">
        <v>125</v>
      </c>
      <c r="B373" s="13">
        <v>2023</v>
      </c>
      <c r="C373" t="s">
        <v>80</v>
      </c>
      <c r="D373" s="9" t="s">
        <v>176</v>
      </c>
      <c r="E373" s="15">
        <v>4.2333323739414827E-2</v>
      </c>
    </row>
    <row r="374" spans="1:5" x14ac:dyDescent="0.3">
      <c r="A374" s="14" t="s">
        <v>125</v>
      </c>
      <c r="B374" s="13">
        <v>2023</v>
      </c>
      <c r="C374" t="s">
        <v>74</v>
      </c>
      <c r="D374" s="9" t="s">
        <v>176</v>
      </c>
      <c r="E374" s="15">
        <v>4.2533456598049225E-2</v>
      </c>
    </row>
    <row r="375" spans="1:5" x14ac:dyDescent="0.3">
      <c r="A375" s="14" t="s">
        <v>125</v>
      </c>
      <c r="B375" s="13">
        <v>2023</v>
      </c>
      <c r="C375" t="s">
        <v>13</v>
      </c>
      <c r="D375" s="9" t="s">
        <v>176</v>
      </c>
      <c r="E375" s="15">
        <v>4.470547597718795E-2</v>
      </c>
    </row>
    <row r="376" spans="1:5" x14ac:dyDescent="0.3">
      <c r="A376" s="14" t="s">
        <v>125</v>
      </c>
      <c r="B376" s="13">
        <v>2023</v>
      </c>
      <c r="C376" t="s">
        <v>73</v>
      </c>
      <c r="D376" s="9" t="s">
        <v>176</v>
      </c>
      <c r="E376" s="15">
        <v>4.5571559741925512E-2</v>
      </c>
    </row>
    <row r="377" spans="1:5" x14ac:dyDescent="0.3">
      <c r="A377" s="14" t="s">
        <v>125</v>
      </c>
      <c r="B377" s="13">
        <v>2023</v>
      </c>
      <c r="C377" t="s">
        <v>19</v>
      </c>
      <c r="D377" s="9" t="s">
        <v>176</v>
      </c>
      <c r="E377" s="15">
        <v>4.0349791845983168E-2</v>
      </c>
    </row>
    <row r="378" spans="1:5" x14ac:dyDescent="0.3">
      <c r="A378" s="14" t="s">
        <v>125</v>
      </c>
      <c r="B378" s="13">
        <v>2023</v>
      </c>
      <c r="C378" t="s">
        <v>18</v>
      </c>
      <c r="D378" s="9" t="s">
        <v>176</v>
      </c>
      <c r="E378" s="15">
        <v>4.2102534794761608E-2</v>
      </c>
    </row>
    <row r="379" spans="1:5" x14ac:dyDescent="0.3">
      <c r="A379" s="14" t="s">
        <v>125</v>
      </c>
      <c r="B379" s="13">
        <v>2023</v>
      </c>
      <c r="C379" t="s">
        <v>81</v>
      </c>
      <c r="D379" s="9" t="s">
        <v>176</v>
      </c>
      <c r="E379" s="15">
        <v>4.6693169418950881E-2</v>
      </c>
    </row>
    <row r="380" spans="1:5" x14ac:dyDescent="0.3">
      <c r="A380" s="14" t="s">
        <v>125</v>
      </c>
      <c r="B380" s="13">
        <v>2023</v>
      </c>
      <c r="C380" t="s">
        <v>25</v>
      </c>
      <c r="D380" s="9" t="s">
        <v>176</v>
      </c>
      <c r="E380" s="15">
        <v>4.8507447872331744E-2</v>
      </c>
    </row>
    <row r="381" spans="1:5" x14ac:dyDescent="0.3">
      <c r="A381" s="14" t="s">
        <v>125</v>
      </c>
      <c r="B381" s="13">
        <v>2023</v>
      </c>
      <c r="C381" t="s">
        <v>78</v>
      </c>
      <c r="D381" s="9" t="s">
        <v>176</v>
      </c>
      <c r="E381" s="15">
        <v>4.2425780151696894E-2</v>
      </c>
    </row>
    <row r="382" spans="1:5" x14ac:dyDescent="0.3">
      <c r="A382" s="14" t="s">
        <v>125</v>
      </c>
      <c r="B382" s="13">
        <v>2023</v>
      </c>
      <c r="C382" t="s">
        <v>48</v>
      </c>
      <c r="D382" s="9" t="s">
        <v>176</v>
      </c>
      <c r="E382" s="15">
        <v>5.7371766043836377E-2</v>
      </c>
    </row>
    <row r="383" spans="1:5" x14ac:dyDescent="0.3">
      <c r="A383" s="14" t="s">
        <v>125</v>
      </c>
      <c r="B383" s="13">
        <v>2023</v>
      </c>
      <c r="C383" t="s">
        <v>87</v>
      </c>
      <c r="D383" s="9" t="s">
        <v>176</v>
      </c>
      <c r="E383" s="15">
        <v>4.8470074501219665E-2</v>
      </c>
    </row>
    <row r="384" spans="1:5" x14ac:dyDescent="0.3">
      <c r="A384" s="14" t="s">
        <v>125</v>
      </c>
      <c r="B384" s="13">
        <v>2023</v>
      </c>
      <c r="C384" t="s">
        <v>27</v>
      </c>
      <c r="D384" s="9" t="s">
        <v>176</v>
      </c>
      <c r="E384" s="15">
        <v>4.4978167279122232E-2</v>
      </c>
    </row>
    <row r="385" spans="1:5" x14ac:dyDescent="0.3">
      <c r="A385" s="14" t="s">
        <v>125</v>
      </c>
      <c r="B385" s="13">
        <v>2023</v>
      </c>
      <c r="C385" t="s">
        <v>76</v>
      </c>
      <c r="D385" s="9" t="s">
        <v>176</v>
      </c>
      <c r="E385" s="15">
        <v>5.0825345173728782E-2</v>
      </c>
    </row>
    <row r="386" spans="1:5" x14ac:dyDescent="0.3">
      <c r="A386" s="14" t="s">
        <v>125</v>
      </c>
      <c r="B386" s="13">
        <v>2023</v>
      </c>
      <c r="C386" t="s">
        <v>58</v>
      </c>
      <c r="D386" s="9" t="s">
        <v>176</v>
      </c>
      <c r="E386" s="15">
        <v>4.4037190430178702E-2</v>
      </c>
    </row>
    <row r="387" spans="1:5" x14ac:dyDescent="0.3">
      <c r="A387" s="14" t="s">
        <v>125</v>
      </c>
      <c r="B387" s="13">
        <v>2023</v>
      </c>
      <c r="C387" t="s">
        <v>37</v>
      </c>
      <c r="D387" s="9" t="s">
        <v>176</v>
      </c>
      <c r="E387" s="15">
        <v>3.5645512107611257E-2</v>
      </c>
    </row>
    <row r="388" spans="1:5" x14ac:dyDescent="0.3">
      <c r="A388" s="14" t="s">
        <v>125</v>
      </c>
      <c r="B388" s="13">
        <v>2023</v>
      </c>
      <c r="C388" t="s">
        <v>34</v>
      </c>
      <c r="D388" s="9" t="s">
        <v>176</v>
      </c>
      <c r="E388" s="15">
        <v>4.3543882173852938E-2</v>
      </c>
    </row>
    <row r="389" spans="1:5" x14ac:dyDescent="0.3">
      <c r="A389" s="14" t="s">
        <v>125</v>
      </c>
      <c r="B389" s="13">
        <v>2023</v>
      </c>
      <c r="C389" t="s">
        <v>9</v>
      </c>
      <c r="D389" s="9" t="s">
        <v>176</v>
      </c>
      <c r="E389" s="15">
        <v>3.8994197782465462E-2</v>
      </c>
    </row>
    <row r="390" spans="1:5" x14ac:dyDescent="0.3">
      <c r="A390" s="14" t="s">
        <v>125</v>
      </c>
      <c r="B390" s="13">
        <v>2023</v>
      </c>
      <c r="C390" t="s">
        <v>70</v>
      </c>
      <c r="D390" s="9" t="s">
        <v>176</v>
      </c>
      <c r="E390" s="15">
        <v>4.9691205254476893E-2</v>
      </c>
    </row>
    <row r="391" spans="1:5" x14ac:dyDescent="0.3">
      <c r="A391" s="14" t="s">
        <v>125</v>
      </c>
      <c r="B391" s="13">
        <v>2023</v>
      </c>
      <c r="C391" t="s">
        <v>14</v>
      </c>
      <c r="D391" s="9" t="s">
        <v>176</v>
      </c>
      <c r="E391" s="15">
        <v>4.3661677924385599E-2</v>
      </c>
    </row>
    <row r="392" spans="1:5" x14ac:dyDescent="0.3">
      <c r="A392" s="14" t="s">
        <v>125</v>
      </c>
      <c r="B392" s="13">
        <v>2023</v>
      </c>
      <c r="C392" t="s">
        <v>89</v>
      </c>
      <c r="D392" s="9" t="s">
        <v>176</v>
      </c>
      <c r="E392" s="15">
        <v>4.393133988898331E-2</v>
      </c>
    </row>
    <row r="393" spans="1:5" x14ac:dyDescent="0.3">
      <c r="A393" s="14" t="s">
        <v>125</v>
      </c>
      <c r="B393" s="13">
        <v>2023</v>
      </c>
      <c r="C393" t="s">
        <v>62</v>
      </c>
      <c r="D393" s="9" t="s">
        <v>176</v>
      </c>
      <c r="E393" s="15">
        <v>4.2777362669653832E-2</v>
      </c>
    </row>
    <row r="394" spans="1:5" x14ac:dyDescent="0.3">
      <c r="A394" s="14" t="s">
        <v>125</v>
      </c>
      <c r="B394" s="13">
        <v>2023</v>
      </c>
      <c r="C394" t="s">
        <v>28</v>
      </c>
      <c r="D394" s="9" t="s">
        <v>176</v>
      </c>
      <c r="E394" s="15">
        <v>4.8195536406472672E-2</v>
      </c>
    </row>
    <row r="395" spans="1:5" x14ac:dyDescent="0.3">
      <c r="A395" s="14" t="s">
        <v>125</v>
      </c>
      <c r="B395" s="13">
        <v>2023</v>
      </c>
      <c r="C395" t="s">
        <v>68</v>
      </c>
      <c r="D395" s="9" t="s">
        <v>176</v>
      </c>
      <c r="E395" s="15">
        <v>3.8039868758028096E-2</v>
      </c>
    </row>
    <row r="396" spans="1:5" x14ac:dyDescent="0.3">
      <c r="A396" s="14" t="s">
        <v>125</v>
      </c>
      <c r="B396" s="13">
        <v>2023</v>
      </c>
      <c r="C396" t="s">
        <v>6</v>
      </c>
      <c r="D396" s="9" t="s">
        <v>176</v>
      </c>
      <c r="E396" s="15">
        <v>5.7638488406038697E-2</v>
      </c>
    </row>
    <row r="397" spans="1:5" x14ac:dyDescent="0.3">
      <c r="A397" s="14" t="s">
        <v>125</v>
      </c>
      <c r="B397" s="13">
        <v>2023</v>
      </c>
      <c r="C397" t="s">
        <v>65</v>
      </c>
      <c r="D397" s="9" t="s">
        <v>176</v>
      </c>
      <c r="E397" s="15">
        <v>5.3330748512941006E-2</v>
      </c>
    </row>
    <row r="398" spans="1:5" x14ac:dyDescent="0.3">
      <c r="A398" s="14" t="s">
        <v>125</v>
      </c>
      <c r="B398" s="13">
        <v>2023</v>
      </c>
      <c r="C398" t="s">
        <v>30</v>
      </c>
      <c r="D398" s="9" t="s">
        <v>176</v>
      </c>
      <c r="E398" s="15">
        <v>4.458263114881373E-2</v>
      </c>
    </row>
    <row r="399" spans="1:5" x14ac:dyDescent="0.3">
      <c r="A399" s="14" t="s">
        <v>125</v>
      </c>
      <c r="B399" s="13">
        <v>2023</v>
      </c>
      <c r="C399" t="s">
        <v>86</v>
      </c>
      <c r="D399" s="9" t="s">
        <v>176</v>
      </c>
      <c r="E399" s="15">
        <v>3.6365418821827283E-2</v>
      </c>
    </row>
    <row r="400" spans="1:5" x14ac:dyDescent="0.3">
      <c r="A400" s="14" t="s">
        <v>125</v>
      </c>
      <c r="B400" s="13">
        <v>2023</v>
      </c>
      <c r="C400" t="s">
        <v>10</v>
      </c>
      <c r="D400" s="9" t="s">
        <v>176</v>
      </c>
      <c r="E400" s="15">
        <v>4.7650686134572934E-2</v>
      </c>
    </row>
    <row r="401" spans="1:5" x14ac:dyDescent="0.3">
      <c r="A401" s="14" t="s">
        <v>125</v>
      </c>
      <c r="B401" s="13">
        <v>2023</v>
      </c>
      <c r="C401" t="s">
        <v>12</v>
      </c>
      <c r="D401" s="9" t="s">
        <v>176</v>
      </c>
      <c r="E401" s="15">
        <v>4.286872213994565E-2</v>
      </c>
    </row>
    <row r="402" spans="1:5" x14ac:dyDescent="0.3">
      <c r="A402" s="14" t="s">
        <v>125</v>
      </c>
      <c r="B402" s="13">
        <v>2023</v>
      </c>
      <c r="C402" t="s">
        <v>31</v>
      </c>
      <c r="D402" s="9" t="s">
        <v>176</v>
      </c>
      <c r="E402" s="15">
        <v>6.1566895977898037E-2</v>
      </c>
    </row>
    <row r="403" spans="1:5" x14ac:dyDescent="0.3">
      <c r="A403" s="14" t="s">
        <v>125</v>
      </c>
      <c r="B403" s="13">
        <v>2023</v>
      </c>
      <c r="C403" t="s">
        <v>36</v>
      </c>
      <c r="D403" s="9" t="s">
        <v>176</v>
      </c>
      <c r="E403" s="15">
        <v>4.9991689796185693E-2</v>
      </c>
    </row>
    <row r="404" spans="1:5" x14ac:dyDescent="0.3">
      <c r="A404" s="14" t="s">
        <v>125</v>
      </c>
      <c r="B404" s="13">
        <v>2023</v>
      </c>
      <c r="C404" t="s">
        <v>35</v>
      </c>
      <c r="D404" s="9" t="s">
        <v>176</v>
      </c>
      <c r="E404" s="15">
        <v>4.221542448088253E-2</v>
      </c>
    </row>
    <row r="405" spans="1:5" x14ac:dyDescent="0.3">
      <c r="A405" s="14" t="s">
        <v>125</v>
      </c>
      <c r="B405" s="13">
        <v>2023</v>
      </c>
      <c r="C405" t="s">
        <v>63</v>
      </c>
      <c r="D405" s="9" t="s">
        <v>176</v>
      </c>
      <c r="E405" s="15">
        <v>3.895080180165706E-2</v>
      </c>
    </row>
    <row r="406" spans="1:5" x14ac:dyDescent="0.3">
      <c r="A406" s="14" t="s">
        <v>125</v>
      </c>
      <c r="B406" s="13">
        <v>2023</v>
      </c>
      <c r="C406" t="s">
        <v>51</v>
      </c>
      <c r="D406" s="9" t="s">
        <v>176</v>
      </c>
      <c r="E406" s="15">
        <v>4.4785526916127458E-2</v>
      </c>
    </row>
    <row r="407" spans="1:5" x14ac:dyDescent="0.3">
      <c r="A407" s="14" t="s">
        <v>125</v>
      </c>
      <c r="B407" s="13">
        <v>2023</v>
      </c>
      <c r="C407" t="s">
        <v>41</v>
      </c>
      <c r="D407" s="9" t="s">
        <v>176</v>
      </c>
      <c r="E407" s="15">
        <v>3.4208867699848336E-2</v>
      </c>
    </row>
    <row r="408" spans="1:5" x14ac:dyDescent="0.3">
      <c r="A408" s="14" t="s">
        <v>125</v>
      </c>
      <c r="B408" s="13">
        <v>2023</v>
      </c>
      <c r="C408" t="s">
        <v>29</v>
      </c>
      <c r="D408" s="9" t="s">
        <v>176</v>
      </c>
      <c r="E408" s="15">
        <v>6.7611875009264175E-2</v>
      </c>
    </row>
    <row r="409" spans="1:5" x14ac:dyDescent="0.3">
      <c r="A409" s="14" t="s">
        <v>125</v>
      </c>
      <c r="B409" s="13">
        <v>2023</v>
      </c>
      <c r="C409" t="s">
        <v>82</v>
      </c>
      <c r="D409" s="9" t="s">
        <v>176</v>
      </c>
      <c r="E409" s="15">
        <v>3.7160989622238266E-2</v>
      </c>
    </row>
    <row r="410" spans="1:5" x14ac:dyDescent="0.3">
      <c r="A410" s="14" t="s">
        <v>125</v>
      </c>
      <c r="B410" s="13">
        <v>2023</v>
      </c>
      <c r="C410" t="s">
        <v>67</v>
      </c>
      <c r="D410" s="9" t="s">
        <v>176</v>
      </c>
      <c r="E410" s="15">
        <v>4.2221506363212029E-2</v>
      </c>
    </row>
    <row r="411" spans="1:5" x14ac:dyDescent="0.3">
      <c r="A411" s="14" t="s">
        <v>125</v>
      </c>
      <c r="B411" s="13">
        <v>2023</v>
      </c>
      <c r="C411" t="s">
        <v>46</v>
      </c>
      <c r="D411" s="9" t="s">
        <v>176</v>
      </c>
      <c r="E411" s="15">
        <v>3.8804529366795536E-2</v>
      </c>
    </row>
    <row r="412" spans="1:5" x14ac:dyDescent="0.3">
      <c r="A412" s="14" t="s">
        <v>125</v>
      </c>
      <c r="B412" s="13">
        <v>2023</v>
      </c>
      <c r="C412" t="s">
        <v>33</v>
      </c>
      <c r="D412" s="9" t="s">
        <v>176</v>
      </c>
      <c r="E412" s="15">
        <v>4.5651795981191422E-2</v>
      </c>
    </row>
    <row r="413" spans="1:5" x14ac:dyDescent="0.3">
      <c r="A413" s="14" t="s">
        <v>125</v>
      </c>
      <c r="B413" s="13">
        <v>2023</v>
      </c>
      <c r="C413" t="s">
        <v>5</v>
      </c>
      <c r="D413" s="9" t="s">
        <v>176</v>
      </c>
      <c r="E413" s="15">
        <v>5.5176961909003161E-2</v>
      </c>
    </row>
    <row r="414" spans="1:5" x14ac:dyDescent="0.3">
      <c r="A414" s="14" t="s">
        <v>125</v>
      </c>
      <c r="B414" s="13">
        <v>2023</v>
      </c>
      <c r="C414" t="s">
        <v>53</v>
      </c>
      <c r="D414" s="9" t="s">
        <v>176</v>
      </c>
      <c r="E414" s="15">
        <v>8.3108200710893379E-2</v>
      </c>
    </row>
    <row r="415" spans="1:5" x14ac:dyDescent="0.3">
      <c r="A415" s="14" t="s">
        <v>125</v>
      </c>
      <c r="B415" s="13">
        <v>2023</v>
      </c>
      <c r="C415" t="s">
        <v>79</v>
      </c>
      <c r="D415" s="9" t="s">
        <v>176</v>
      </c>
      <c r="E415" s="15">
        <v>6.3208253534344311E-2</v>
      </c>
    </row>
    <row r="416" spans="1:5" x14ac:dyDescent="0.3">
      <c r="A416" s="14" t="s">
        <v>125</v>
      </c>
      <c r="B416" s="13">
        <v>2023</v>
      </c>
      <c r="C416" t="s">
        <v>49</v>
      </c>
      <c r="D416" s="9" t="s">
        <v>176</v>
      </c>
      <c r="E416" s="15">
        <v>4.8738047786507664E-2</v>
      </c>
    </row>
    <row r="417" spans="1:5" x14ac:dyDescent="0.3">
      <c r="A417" s="14" t="s">
        <v>125</v>
      </c>
      <c r="B417" s="13">
        <v>2023</v>
      </c>
      <c r="C417" t="s">
        <v>66</v>
      </c>
      <c r="D417" s="9" t="s">
        <v>176</v>
      </c>
      <c r="E417" s="15">
        <v>4.3940296008800672E-2</v>
      </c>
    </row>
    <row r="418" spans="1:5" x14ac:dyDescent="0.3">
      <c r="A418" s="14" t="s">
        <v>125</v>
      </c>
      <c r="B418" s="13">
        <v>2023</v>
      </c>
      <c r="C418" t="s">
        <v>44</v>
      </c>
      <c r="D418" s="9" t="s">
        <v>176</v>
      </c>
      <c r="E418" s="15">
        <v>3.8863042806657852E-2</v>
      </c>
    </row>
    <row r="419" spans="1:5" x14ac:dyDescent="0.3">
      <c r="A419" s="14" t="s">
        <v>125</v>
      </c>
      <c r="B419" s="13">
        <v>2023</v>
      </c>
      <c r="C419" t="s">
        <v>32</v>
      </c>
      <c r="D419" s="9" t="s">
        <v>176</v>
      </c>
      <c r="E419" s="15">
        <v>3.8241923097560762E-2</v>
      </c>
    </row>
    <row r="420" spans="1:5" x14ac:dyDescent="0.3">
      <c r="A420" s="14" t="s">
        <v>125</v>
      </c>
      <c r="B420" s="13">
        <v>2023</v>
      </c>
      <c r="C420" t="s">
        <v>7</v>
      </c>
      <c r="D420" s="9" t="s">
        <v>176</v>
      </c>
      <c r="E420" s="15">
        <v>4.7969878559047704E-2</v>
      </c>
    </row>
    <row r="421" spans="1:5" x14ac:dyDescent="0.3">
      <c r="A421" s="14" t="s">
        <v>125</v>
      </c>
      <c r="B421" s="13">
        <v>2023</v>
      </c>
      <c r="C421" t="s">
        <v>88</v>
      </c>
      <c r="D421" s="9" t="s">
        <v>176</v>
      </c>
      <c r="E421" s="15">
        <v>4.4558593580598889E-2</v>
      </c>
    </row>
    <row r="422" spans="1:5" x14ac:dyDescent="0.3">
      <c r="A422" s="14" t="s">
        <v>125</v>
      </c>
      <c r="B422" s="13">
        <v>2023</v>
      </c>
      <c r="C422" t="s">
        <v>24</v>
      </c>
      <c r="D422" s="9" t="s">
        <v>176</v>
      </c>
      <c r="E422" s="15">
        <v>6.7984680861961869E-2</v>
      </c>
    </row>
    <row r="423" spans="1:5" x14ac:dyDescent="0.3">
      <c r="A423" s="14" t="s">
        <v>125</v>
      </c>
      <c r="B423" s="13">
        <v>2023</v>
      </c>
      <c r="C423" t="s">
        <v>84</v>
      </c>
      <c r="D423" s="9" t="s">
        <v>176</v>
      </c>
      <c r="E423" s="15">
        <v>4.0655467438113706E-2</v>
      </c>
    </row>
    <row r="424" spans="1:5" x14ac:dyDescent="0.3">
      <c r="A424" s="14" t="s">
        <v>125</v>
      </c>
      <c r="B424" s="13">
        <v>2023</v>
      </c>
      <c r="C424" t="s">
        <v>11</v>
      </c>
      <c r="D424" s="9" t="s">
        <v>176</v>
      </c>
      <c r="E424" s="15">
        <v>5.5917533634654841E-2</v>
      </c>
    </row>
    <row r="425" spans="1:5" x14ac:dyDescent="0.3">
      <c r="A425" s="14" t="s">
        <v>125</v>
      </c>
      <c r="B425" s="13">
        <v>2023</v>
      </c>
      <c r="C425" t="s">
        <v>85</v>
      </c>
      <c r="D425" s="9" t="s">
        <v>176</v>
      </c>
      <c r="E425" s="15">
        <v>4.6572788111674319E-2</v>
      </c>
    </row>
    <row r="426" spans="1:5" x14ac:dyDescent="0.3">
      <c r="A426" s="14" t="s">
        <v>125</v>
      </c>
      <c r="B426" s="13">
        <v>2023</v>
      </c>
      <c r="C426" t="s">
        <v>60</v>
      </c>
      <c r="D426" s="9" t="s">
        <v>176</v>
      </c>
      <c r="E426" s="15">
        <v>4.3304841881036803E-2</v>
      </c>
    </row>
    <row r="427" spans="1:5" x14ac:dyDescent="0.3">
      <c r="A427" s="14" t="s">
        <v>125</v>
      </c>
      <c r="B427" s="13">
        <v>2023</v>
      </c>
      <c r="C427" t="s">
        <v>39</v>
      </c>
      <c r="D427" s="9" t="s">
        <v>176</v>
      </c>
      <c r="E427" s="15">
        <v>3.9253754308744761E-2</v>
      </c>
    </row>
    <row r="428" spans="1:5" x14ac:dyDescent="0.3">
      <c r="A428" s="14" t="s">
        <v>125</v>
      </c>
      <c r="B428" s="13">
        <v>2023</v>
      </c>
      <c r="C428" t="s">
        <v>71</v>
      </c>
      <c r="D428" s="9" t="s">
        <v>176</v>
      </c>
      <c r="E428" s="15">
        <v>4.0162593465010658E-2</v>
      </c>
    </row>
    <row r="429" spans="1:5" x14ac:dyDescent="0.3">
      <c r="A429" s="14" t="s">
        <v>125</v>
      </c>
      <c r="B429" s="13">
        <v>2023</v>
      </c>
      <c r="C429" t="s">
        <v>55</v>
      </c>
      <c r="D429" s="9" t="s">
        <v>176</v>
      </c>
      <c r="E429" s="15">
        <v>4.982249982901147E-2</v>
      </c>
    </row>
    <row r="430" spans="1:5" x14ac:dyDescent="0.3">
      <c r="A430" s="14" t="s">
        <v>125</v>
      </c>
      <c r="B430" s="13">
        <v>2023</v>
      </c>
      <c r="C430" t="s">
        <v>61</v>
      </c>
      <c r="D430" s="9" t="s">
        <v>176</v>
      </c>
      <c r="E430" s="15">
        <v>5.3526747206988863E-2</v>
      </c>
    </row>
    <row r="431" spans="1:5" x14ac:dyDescent="0.3">
      <c r="A431" s="14" t="s">
        <v>125</v>
      </c>
      <c r="B431" s="13">
        <v>2023</v>
      </c>
      <c r="C431" t="s">
        <v>17</v>
      </c>
      <c r="D431" s="9" t="s">
        <v>176</v>
      </c>
      <c r="E431" s="15">
        <v>3.8847598650229402E-2</v>
      </c>
    </row>
    <row r="432" spans="1:5" x14ac:dyDescent="0.3">
      <c r="A432" s="14" t="s">
        <v>125</v>
      </c>
      <c r="B432" s="13">
        <v>2023</v>
      </c>
      <c r="C432" t="s">
        <v>56</v>
      </c>
      <c r="D432" s="9" t="s">
        <v>176</v>
      </c>
      <c r="E432" s="15">
        <v>4.4986181836779306E-2</v>
      </c>
    </row>
    <row r="433" spans="1:5" x14ac:dyDescent="0.3">
      <c r="A433" s="14" t="s">
        <v>125</v>
      </c>
      <c r="B433" s="13">
        <v>2023</v>
      </c>
      <c r="C433" t="s">
        <v>45</v>
      </c>
      <c r="D433" s="9" t="s">
        <v>176</v>
      </c>
      <c r="E433" s="15">
        <v>4.158853156139225E-2</v>
      </c>
    </row>
    <row r="434" spans="1:5" x14ac:dyDescent="0.3">
      <c r="A434" s="14" t="s">
        <v>125</v>
      </c>
      <c r="B434" s="13">
        <v>2023</v>
      </c>
      <c r="C434" t="s">
        <v>50</v>
      </c>
      <c r="D434" s="9" t="s">
        <v>176</v>
      </c>
      <c r="E434" s="15">
        <v>4.9978981671138435E-2</v>
      </c>
    </row>
    <row r="435" spans="1:5" x14ac:dyDescent="0.3">
      <c r="A435" s="14" t="s">
        <v>125</v>
      </c>
      <c r="B435" s="13">
        <v>2023</v>
      </c>
      <c r="C435" t="s">
        <v>52</v>
      </c>
      <c r="D435" s="9" t="s">
        <v>176</v>
      </c>
      <c r="E435" s="15">
        <v>4.647467255905384E-2</v>
      </c>
    </row>
    <row r="436" spans="1:5" x14ac:dyDescent="0.3">
      <c r="A436" s="14" t="s">
        <v>125</v>
      </c>
      <c r="B436" s="13">
        <v>2023</v>
      </c>
      <c r="C436" t="s">
        <v>26</v>
      </c>
      <c r="D436" s="9" t="s">
        <v>176</v>
      </c>
      <c r="E436" s="15">
        <v>4.0570792432345577E-2</v>
      </c>
    </row>
    <row r="437" spans="1:5" x14ac:dyDescent="0.3">
      <c r="A437" s="14" t="s">
        <v>125</v>
      </c>
      <c r="B437" s="13">
        <v>2023</v>
      </c>
      <c r="C437" t="s">
        <v>57</v>
      </c>
      <c r="D437" s="9" t="s">
        <v>176</v>
      </c>
      <c r="E437" s="15">
        <v>3.6103257037731318E-2</v>
      </c>
    </row>
    <row r="438" spans="1:5" x14ac:dyDescent="0.3">
      <c r="A438" s="14" t="s">
        <v>125</v>
      </c>
      <c r="B438" s="13">
        <v>2023</v>
      </c>
      <c r="C438" t="s">
        <v>90</v>
      </c>
      <c r="D438" s="9" t="s">
        <v>176</v>
      </c>
      <c r="E438" s="15">
        <v>4.3147507363732546E-2</v>
      </c>
    </row>
    <row r="439" spans="1:5" x14ac:dyDescent="0.3">
      <c r="A439" s="14" t="s">
        <v>125</v>
      </c>
      <c r="B439" s="13">
        <v>2023</v>
      </c>
      <c r="C439" t="s">
        <v>21</v>
      </c>
      <c r="D439" s="9" t="s">
        <v>176</v>
      </c>
      <c r="E439" s="15">
        <v>5.261612060802022E-2</v>
      </c>
    </row>
    <row r="440" spans="1:5" x14ac:dyDescent="0.3">
      <c r="A440" s="14" t="s">
        <v>125</v>
      </c>
      <c r="B440" s="13">
        <v>2023</v>
      </c>
      <c r="C440" t="s">
        <v>38</v>
      </c>
      <c r="D440" s="9" t="s">
        <v>176</v>
      </c>
      <c r="E440" s="15">
        <v>4.0823388110630091E-2</v>
      </c>
    </row>
    <row r="441" spans="1:5" x14ac:dyDescent="0.3">
      <c r="A441" s="14" t="s">
        <v>125</v>
      </c>
      <c r="B441" s="13">
        <v>2023</v>
      </c>
      <c r="C441" t="s">
        <v>42</v>
      </c>
      <c r="D441" s="9" t="s">
        <v>176</v>
      </c>
      <c r="E441" s="15">
        <v>4.6008731794373946E-2</v>
      </c>
    </row>
    <row r="442" spans="1:5" x14ac:dyDescent="0.3">
      <c r="A442" s="14" t="s">
        <v>125</v>
      </c>
      <c r="B442" s="13">
        <v>2023</v>
      </c>
      <c r="C442" t="s">
        <v>15</v>
      </c>
      <c r="D442" s="9" t="s">
        <v>176</v>
      </c>
      <c r="E442" s="15">
        <v>4.4827357977237789E-2</v>
      </c>
    </row>
    <row r="443" spans="1:5" x14ac:dyDescent="0.3">
      <c r="A443" s="14" t="s">
        <v>125</v>
      </c>
      <c r="B443" s="13">
        <v>2023</v>
      </c>
      <c r="C443" t="s">
        <v>75</v>
      </c>
      <c r="D443" s="9" t="s">
        <v>176</v>
      </c>
      <c r="E443" s="15">
        <v>5.081984584011854E-2</v>
      </c>
    </row>
    <row r="444" spans="1:5" x14ac:dyDescent="0.3">
      <c r="A444" s="14" t="s">
        <v>125</v>
      </c>
      <c r="B444" s="13">
        <v>2023</v>
      </c>
      <c r="C444" t="s">
        <v>22</v>
      </c>
      <c r="D444" s="9" t="s">
        <v>176</v>
      </c>
      <c r="E444" s="15">
        <v>6.2486529838371677E-2</v>
      </c>
    </row>
    <row r="445" spans="1:5" x14ac:dyDescent="0.3">
      <c r="A445" s="14" t="s">
        <v>125</v>
      </c>
      <c r="B445" s="13">
        <v>2023</v>
      </c>
      <c r="C445" t="s">
        <v>83</v>
      </c>
      <c r="D445" s="9" t="s">
        <v>176</v>
      </c>
      <c r="E445" s="15">
        <v>4.1879133870684711E-2</v>
      </c>
    </row>
    <row r="446" spans="1:5" x14ac:dyDescent="0.3">
      <c r="A446" s="14" t="s">
        <v>125</v>
      </c>
      <c r="B446" s="13">
        <v>2023</v>
      </c>
      <c r="C446" t="s">
        <v>59</v>
      </c>
      <c r="D446" s="9" t="s">
        <v>176</v>
      </c>
      <c r="E446" s="15">
        <v>5.1421749010849768E-2</v>
      </c>
    </row>
    <row r="447" spans="1:5" x14ac:dyDescent="0.3">
      <c r="A447" s="14" t="s">
        <v>125</v>
      </c>
      <c r="B447" s="13">
        <v>2023</v>
      </c>
      <c r="C447" t="s">
        <v>8</v>
      </c>
      <c r="D447" s="9" t="s">
        <v>176</v>
      </c>
      <c r="E447" s="15">
        <v>6.2684563396645021E-2</v>
      </c>
    </row>
    <row r="448" spans="1:5" x14ac:dyDescent="0.3">
      <c r="A448" s="14" t="s">
        <v>125</v>
      </c>
      <c r="B448" s="13">
        <v>2023</v>
      </c>
      <c r="C448" t="s">
        <v>16</v>
      </c>
      <c r="D448" s="9" t="s">
        <v>176</v>
      </c>
      <c r="E448" s="15">
        <v>5.6480744053813557E-2</v>
      </c>
    </row>
    <row r="449" spans="1:5" x14ac:dyDescent="0.3">
      <c r="A449" s="14" t="s">
        <v>125</v>
      </c>
      <c r="B449" s="13">
        <v>2023</v>
      </c>
      <c r="C449" t="s">
        <v>64</v>
      </c>
      <c r="D449" s="9" t="s">
        <v>176</v>
      </c>
      <c r="E449" s="15">
        <v>2.7778013458885698E-2</v>
      </c>
    </row>
    <row r="450" spans="1:5" x14ac:dyDescent="0.3">
      <c r="A450" s="14" t="s">
        <v>125</v>
      </c>
      <c r="B450" s="13">
        <v>2023</v>
      </c>
      <c r="C450" t="s">
        <v>23</v>
      </c>
      <c r="D450" s="9" t="s">
        <v>176</v>
      </c>
      <c r="E450" s="15">
        <v>4.7411134988936635E-2</v>
      </c>
    </row>
    <row r="451" spans="1:5" x14ac:dyDescent="0.3">
      <c r="A451" s="14" t="s">
        <v>125</v>
      </c>
      <c r="B451" s="13">
        <v>2023</v>
      </c>
      <c r="C451" t="s">
        <v>77</v>
      </c>
      <c r="D451" s="9" t="s">
        <v>176</v>
      </c>
      <c r="E451" s="15">
        <v>5.0639463822419684E-2</v>
      </c>
    </row>
    <row r="452" spans="1:5" x14ac:dyDescent="0.3">
      <c r="A452" s="14" t="s">
        <v>125</v>
      </c>
      <c r="B452" s="13">
        <v>2024</v>
      </c>
      <c r="C452" t="s">
        <v>20</v>
      </c>
      <c r="D452" s="9" t="s">
        <v>176</v>
      </c>
      <c r="E452" s="15">
        <v>4.4722621484463772E-2</v>
      </c>
    </row>
    <row r="453" spans="1:5" x14ac:dyDescent="0.3">
      <c r="A453" s="14" t="s">
        <v>125</v>
      </c>
      <c r="B453" s="13">
        <v>2024</v>
      </c>
      <c r="C453" t="s">
        <v>43</v>
      </c>
      <c r="D453" s="9" t="s">
        <v>176</v>
      </c>
      <c r="E453" s="15">
        <v>3.8875346603859433E-2</v>
      </c>
    </row>
    <row r="454" spans="1:5" x14ac:dyDescent="0.3">
      <c r="A454" s="14" t="s">
        <v>125</v>
      </c>
      <c r="B454" s="13">
        <v>2024</v>
      </c>
      <c r="C454" t="s">
        <v>47</v>
      </c>
      <c r="D454" s="9" t="s">
        <v>176</v>
      </c>
      <c r="E454" s="15">
        <v>4.2508042454812794E-2</v>
      </c>
    </row>
    <row r="455" spans="1:5" x14ac:dyDescent="0.3">
      <c r="A455" s="14" t="s">
        <v>125</v>
      </c>
      <c r="B455" s="13">
        <v>2024</v>
      </c>
      <c r="C455" t="s">
        <v>40</v>
      </c>
      <c r="D455" s="9" t="s">
        <v>176</v>
      </c>
      <c r="E455" s="15">
        <v>5.4126120027749483E-2</v>
      </c>
    </row>
    <row r="456" spans="1:5" x14ac:dyDescent="0.3">
      <c r="A456" s="14" t="s">
        <v>125</v>
      </c>
      <c r="B456" s="13">
        <v>2024</v>
      </c>
      <c r="C456" t="s">
        <v>54</v>
      </c>
      <c r="D456" s="9" t="s">
        <v>176</v>
      </c>
      <c r="E456" s="15">
        <v>2.549523839060602E-2</v>
      </c>
    </row>
    <row r="457" spans="1:5" x14ac:dyDescent="0.3">
      <c r="A457" s="14" t="s">
        <v>125</v>
      </c>
      <c r="B457" s="13">
        <v>2024</v>
      </c>
      <c r="C457" t="s">
        <v>69</v>
      </c>
      <c r="D457" s="9" t="s">
        <v>176</v>
      </c>
      <c r="E457" s="15">
        <v>3.3750325152320106E-2</v>
      </c>
    </row>
    <row r="458" spans="1:5" x14ac:dyDescent="0.3">
      <c r="A458" s="14" t="s">
        <v>125</v>
      </c>
      <c r="B458" s="13">
        <v>2024</v>
      </c>
      <c r="C458" t="s">
        <v>72</v>
      </c>
      <c r="D458" s="9" t="s">
        <v>176</v>
      </c>
      <c r="E458" s="15">
        <v>3.4711260393813136E-2</v>
      </c>
    </row>
    <row r="459" spans="1:5" x14ac:dyDescent="0.3">
      <c r="A459" s="14" t="s">
        <v>125</v>
      </c>
      <c r="B459" s="13">
        <v>2024</v>
      </c>
      <c r="C459" t="s">
        <v>80</v>
      </c>
      <c r="D459" s="9" t="s">
        <v>176</v>
      </c>
      <c r="E459" s="15">
        <v>4.0249517054326528E-2</v>
      </c>
    </row>
    <row r="460" spans="1:5" x14ac:dyDescent="0.3">
      <c r="A460" s="14" t="s">
        <v>125</v>
      </c>
      <c r="B460" s="13">
        <v>2024</v>
      </c>
      <c r="C460" t="s">
        <v>74</v>
      </c>
      <c r="D460" s="9" t="s">
        <v>176</v>
      </c>
      <c r="E460" s="15">
        <v>4.3142894205854369E-2</v>
      </c>
    </row>
    <row r="461" spans="1:5" x14ac:dyDescent="0.3">
      <c r="A461" s="14" t="s">
        <v>125</v>
      </c>
      <c r="B461" s="13">
        <v>2024</v>
      </c>
      <c r="C461" t="s">
        <v>13</v>
      </c>
      <c r="D461" s="9" t="s">
        <v>176</v>
      </c>
      <c r="E461" s="15">
        <v>4.3382089089062041E-2</v>
      </c>
    </row>
    <row r="462" spans="1:5" x14ac:dyDescent="0.3">
      <c r="A462" s="14" t="s">
        <v>125</v>
      </c>
      <c r="B462" s="13">
        <v>2024</v>
      </c>
      <c r="C462" t="s">
        <v>73</v>
      </c>
      <c r="D462" s="9" t="s">
        <v>176</v>
      </c>
      <c r="E462" s="15">
        <v>4.3935531607705469E-2</v>
      </c>
    </row>
    <row r="463" spans="1:5" x14ac:dyDescent="0.3">
      <c r="A463" s="14" t="s">
        <v>125</v>
      </c>
      <c r="B463" s="13">
        <v>2024</v>
      </c>
      <c r="C463" t="s">
        <v>19</v>
      </c>
      <c r="D463" s="9" t="s">
        <v>176</v>
      </c>
      <c r="E463" s="15">
        <v>3.939888774438248E-2</v>
      </c>
    </row>
    <row r="464" spans="1:5" x14ac:dyDescent="0.3">
      <c r="A464" s="14" t="s">
        <v>125</v>
      </c>
      <c r="B464" s="13">
        <v>2024</v>
      </c>
      <c r="C464" t="s">
        <v>18</v>
      </c>
      <c r="D464" s="9" t="s">
        <v>176</v>
      </c>
      <c r="E464" s="15">
        <v>3.5309087793415198E-2</v>
      </c>
    </row>
    <row r="465" spans="1:5" x14ac:dyDescent="0.3">
      <c r="A465" s="14" t="s">
        <v>125</v>
      </c>
      <c r="B465" s="13">
        <v>2024</v>
      </c>
      <c r="C465" t="s">
        <v>81</v>
      </c>
      <c r="D465" s="9" t="s">
        <v>176</v>
      </c>
      <c r="E465" s="15">
        <v>4.566196553010457E-2</v>
      </c>
    </row>
    <row r="466" spans="1:5" x14ac:dyDescent="0.3">
      <c r="A466" s="14" t="s">
        <v>125</v>
      </c>
      <c r="B466" s="13">
        <v>2024</v>
      </c>
      <c r="C466" t="s">
        <v>25</v>
      </c>
      <c r="D466" s="9" t="s">
        <v>176</v>
      </c>
      <c r="E466" s="15">
        <v>4.761583100234288E-2</v>
      </c>
    </row>
    <row r="467" spans="1:5" x14ac:dyDescent="0.3">
      <c r="A467" s="14" t="s">
        <v>125</v>
      </c>
      <c r="B467" s="13">
        <v>2024</v>
      </c>
      <c r="C467" t="s">
        <v>78</v>
      </c>
      <c r="D467" s="9" t="s">
        <v>176</v>
      </c>
      <c r="E467" s="15">
        <v>4.1355082690625086E-2</v>
      </c>
    </row>
    <row r="468" spans="1:5" x14ac:dyDescent="0.3">
      <c r="A468" s="14" t="s">
        <v>125</v>
      </c>
      <c r="B468" s="13">
        <v>2024</v>
      </c>
      <c r="C468" t="s">
        <v>48</v>
      </c>
      <c r="D468" s="9" t="s">
        <v>176</v>
      </c>
      <c r="E468" s="15">
        <v>6.396495081694159E-2</v>
      </c>
    </row>
    <row r="469" spans="1:5" x14ac:dyDescent="0.3">
      <c r="A469" s="14" t="s">
        <v>125</v>
      </c>
      <c r="B469" s="13">
        <v>2024</v>
      </c>
      <c r="C469" t="s">
        <v>87</v>
      </c>
      <c r="D469" s="9" t="s">
        <v>176</v>
      </c>
      <c r="E469" s="15">
        <v>4.8461134538445472E-2</v>
      </c>
    </row>
    <row r="470" spans="1:5" x14ac:dyDescent="0.3">
      <c r="A470" s="14" t="s">
        <v>125</v>
      </c>
      <c r="B470" s="13">
        <v>2024</v>
      </c>
      <c r="C470" t="s">
        <v>27</v>
      </c>
      <c r="D470" s="9" t="s">
        <v>176</v>
      </c>
      <c r="E470" s="15">
        <v>4.6712917320577557E-2</v>
      </c>
    </row>
    <row r="471" spans="1:5" x14ac:dyDescent="0.3">
      <c r="A471" s="14" t="s">
        <v>125</v>
      </c>
      <c r="B471" s="13">
        <v>2024</v>
      </c>
      <c r="C471" t="s">
        <v>76</v>
      </c>
      <c r="D471" s="9" t="s">
        <v>176</v>
      </c>
      <c r="E471" s="15">
        <v>4.9075973449365193E-2</v>
      </c>
    </row>
    <row r="472" spans="1:5" x14ac:dyDescent="0.3">
      <c r="A472" s="14" t="s">
        <v>125</v>
      </c>
      <c r="B472" s="13">
        <v>2024</v>
      </c>
      <c r="C472" t="s">
        <v>58</v>
      </c>
      <c r="D472" s="9" t="s">
        <v>176</v>
      </c>
      <c r="E472" s="15">
        <v>4.2165883258535895E-2</v>
      </c>
    </row>
    <row r="473" spans="1:5" x14ac:dyDescent="0.3">
      <c r="A473" s="14" t="s">
        <v>125</v>
      </c>
      <c r="B473" s="13">
        <v>2024</v>
      </c>
      <c r="C473" t="s">
        <v>37</v>
      </c>
      <c r="D473" s="9" t="s">
        <v>176</v>
      </c>
      <c r="E473" s="15">
        <v>3.5466515249203724E-2</v>
      </c>
    </row>
    <row r="474" spans="1:5" x14ac:dyDescent="0.3">
      <c r="A474" s="14" t="s">
        <v>125</v>
      </c>
      <c r="B474" s="13">
        <v>2024</v>
      </c>
      <c r="C474" t="s">
        <v>34</v>
      </c>
      <c r="D474" s="9" t="s">
        <v>176</v>
      </c>
      <c r="E474" s="15">
        <v>3.9589668619476909E-2</v>
      </c>
    </row>
    <row r="475" spans="1:5" x14ac:dyDescent="0.3">
      <c r="A475" s="14" t="s">
        <v>125</v>
      </c>
      <c r="B475" s="13">
        <v>2024</v>
      </c>
      <c r="C475" t="s">
        <v>9</v>
      </c>
      <c r="D475" s="9" t="s">
        <v>176</v>
      </c>
      <c r="E475" s="15">
        <v>3.7951326021468709E-2</v>
      </c>
    </row>
    <row r="476" spans="1:5" x14ac:dyDescent="0.3">
      <c r="A476" s="14" t="s">
        <v>125</v>
      </c>
      <c r="B476" s="13">
        <v>2024</v>
      </c>
      <c r="C476" t="s">
        <v>70</v>
      </c>
      <c r="D476" s="9" t="s">
        <v>176</v>
      </c>
      <c r="E476" s="15">
        <v>4.8284556263263334E-2</v>
      </c>
    </row>
    <row r="477" spans="1:5" x14ac:dyDescent="0.3">
      <c r="A477" s="14" t="s">
        <v>125</v>
      </c>
      <c r="B477" s="13">
        <v>2024</v>
      </c>
      <c r="C477" t="s">
        <v>14</v>
      </c>
      <c r="D477" s="9" t="s">
        <v>176</v>
      </c>
      <c r="E477" s="15">
        <v>4.2868313573688463E-2</v>
      </c>
    </row>
    <row r="478" spans="1:5" x14ac:dyDescent="0.3">
      <c r="A478" s="14" t="s">
        <v>125</v>
      </c>
      <c r="B478" s="13">
        <v>2024</v>
      </c>
      <c r="C478" t="s">
        <v>89</v>
      </c>
      <c r="D478" s="9" t="s">
        <v>176</v>
      </c>
      <c r="E478" s="15">
        <v>4.0956856587577251E-2</v>
      </c>
    </row>
    <row r="479" spans="1:5" x14ac:dyDescent="0.3">
      <c r="A479" s="14" t="s">
        <v>125</v>
      </c>
      <c r="B479" s="13">
        <v>2024</v>
      </c>
      <c r="C479" t="s">
        <v>62</v>
      </c>
      <c r="D479" s="9" t="s">
        <v>176</v>
      </c>
      <c r="E479" s="15">
        <v>4.0126942617062872E-2</v>
      </c>
    </row>
    <row r="480" spans="1:5" x14ac:dyDescent="0.3">
      <c r="A480" s="14" t="s">
        <v>125</v>
      </c>
      <c r="B480" s="13">
        <v>2024</v>
      </c>
      <c r="C480" t="s">
        <v>28</v>
      </c>
      <c r="D480" s="9" t="s">
        <v>176</v>
      </c>
      <c r="E480" s="15">
        <v>4.776993411559647E-2</v>
      </c>
    </row>
    <row r="481" spans="1:5" x14ac:dyDescent="0.3">
      <c r="A481" s="14" t="s">
        <v>125</v>
      </c>
      <c r="B481" s="13">
        <v>2024</v>
      </c>
      <c r="C481" t="s">
        <v>68</v>
      </c>
      <c r="D481" s="9" t="s">
        <v>176</v>
      </c>
      <c r="E481" s="15">
        <v>3.4752266439860298E-2</v>
      </c>
    </row>
    <row r="482" spans="1:5" x14ac:dyDescent="0.3">
      <c r="A482" s="14" t="s">
        <v>125</v>
      </c>
      <c r="B482" s="13">
        <v>2024</v>
      </c>
      <c r="C482" t="s">
        <v>6</v>
      </c>
      <c r="D482" s="9" t="s">
        <v>176</v>
      </c>
      <c r="E482" s="15">
        <v>5.8322121575774759E-2</v>
      </c>
    </row>
    <row r="483" spans="1:5" x14ac:dyDescent="0.3">
      <c r="A483" s="14" t="s">
        <v>125</v>
      </c>
      <c r="B483" s="13">
        <v>2024</v>
      </c>
      <c r="C483" t="s">
        <v>65</v>
      </c>
      <c r="D483" s="9" t="s">
        <v>176</v>
      </c>
      <c r="E483" s="15">
        <v>5.2415576808098288E-2</v>
      </c>
    </row>
    <row r="484" spans="1:5" x14ac:dyDescent="0.3">
      <c r="A484" s="14" t="s">
        <v>125</v>
      </c>
      <c r="B484" s="13">
        <v>2024</v>
      </c>
      <c r="C484" t="s">
        <v>30</v>
      </c>
      <c r="D484" s="9" t="s">
        <v>176</v>
      </c>
      <c r="E484" s="15">
        <v>4.2484990825809824E-2</v>
      </c>
    </row>
    <row r="485" spans="1:5" x14ac:dyDescent="0.3">
      <c r="A485" s="14" t="s">
        <v>125</v>
      </c>
      <c r="B485" s="13">
        <v>2024</v>
      </c>
      <c r="C485" t="s">
        <v>86</v>
      </c>
      <c r="D485" s="9" t="s">
        <v>176</v>
      </c>
      <c r="E485" s="15">
        <v>3.408666187627566E-2</v>
      </c>
    </row>
    <row r="486" spans="1:5" x14ac:dyDescent="0.3">
      <c r="A486" s="14" t="s">
        <v>125</v>
      </c>
      <c r="B486" s="13">
        <v>2024</v>
      </c>
      <c r="C486" t="s">
        <v>10</v>
      </c>
      <c r="D486" s="9" t="s">
        <v>176</v>
      </c>
      <c r="E486" s="15">
        <v>4.6638043918708558E-2</v>
      </c>
    </row>
    <row r="487" spans="1:5" x14ac:dyDescent="0.3">
      <c r="A487" s="14" t="s">
        <v>125</v>
      </c>
      <c r="B487" s="13">
        <v>2024</v>
      </c>
      <c r="C487" t="s">
        <v>12</v>
      </c>
      <c r="D487" s="9" t="s">
        <v>176</v>
      </c>
      <c r="E487" s="15">
        <v>3.9434492870666825E-2</v>
      </c>
    </row>
    <row r="488" spans="1:5" x14ac:dyDescent="0.3">
      <c r="A488" s="14" t="s">
        <v>125</v>
      </c>
      <c r="B488" s="13">
        <v>2024</v>
      </c>
      <c r="C488" t="s">
        <v>31</v>
      </c>
      <c r="D488" s="9" t="s">
        <v>176</v>
      </c>
      <c r="E488" s="15">
        <v>6.172552761152833E-2</v>
      </c>
    </row>
    <row r="489" spans="1:5" x14ac:dyDescent="0.3">
      <c r="A489" s="14" t="s">
        <v>125</v>
      </c>
      <c r="B489" s="13">
        <v>2024</v>
      </c>
      <c r="C489" t="s">
        <v>36</v>
      </c>
      <c r="D489" s="9" t="s">
        <v>176</v>
      </c>
      <c r="E489" s="15">
        <v>5.1436705979334862E-2</v>
      </c>
    </row>
    <row r="490" spans="1:5" x14ac:dyDescent="0.3">
      <c r="A490" s="14" t="s">
        <v>125</v>
      </c>
      <c r="B490" s="13">
        <v>2024</v>
      </c>
      <c r="C490" t="s">
        <v>35</v>
      </c>
      <c r="D490" s="9" t="s">
        <v>176</v>
      </c>
      <c r="E490" s="15">
        <v>4.426160125108481E-2</v>
      </c>
    </row>
    <row r="491" spans="1:5" x14ac:dyDescent="0.3">
      <c r="A491" s="14" t="s">
        <v>125</v>
      </c>
      <c r="B491" s="13">
        <v>2024</v>
      </c>
      <c r="C491" t="s">
        <v>63</v>
      </c>
      <c r="D491" s="9" t="s">
        <v>176</v>
      </c>
      <c r="E491" s="15">
        <v>3.7688681748807629E-2</v>
      </c>
    </row>
    <row r="492" spans="1:5" x14ac:dyDescent="0.3">
      <c r="A492" s="14" t="s">
        <v>125</v>
      </c>
      <c r="B492" s="13">
        <v>2024</v>
      </c>
      <c r="C492" t="s">
        <v>51</v>
      </c>
      <c r="D492" s="9" t="s">
        <v>176</v>
      </c>
      <c r="E492" s="15">
        <v>4.5683366439889336E-2</v>
      </c>
    </row>
    <row r="493" spans="1:5" x14ac:dyDescent="0.3">
      <c r="A493" s="14" t="s">
        <v>125</v>
      </c>
      <c r="B493" s="13">
        <v>2024</v>
      </c>
      <c r="C493" t="s">
        <v>41</v>
      </c>
      <c r="D493" s="9" t="s">
        <v>176</v>
      </c>
      <c r="E493" s="15">
        <v>3.5229707284870439E-2</v>
      </c>
    </row>
    <row r="494" spans="1:5" x14ac:dyDescent="0.3">
      <c r="A494" s="14" t="s">
        <v>125</v>
      </c>
      <c r="B494" s="13">
        <v>2024</v>
      </c>
      <c r="C494" t="s">
        <v>29</v>
      </c>
      <c r="D494" s="9" t="s">
        <v>176</v>
      </c>
      <c r="E494" s="15">
        <v>6.5647320451638236E-2</v>
      </c>
    </row>
    <row r="495" spans="1:5" x14ac:dyDescent="0.3">
      <c r="A495" s="14" t="s">
        <v>125</v>
      </c>
      <c r="B495" s="13">
        <v>2024</v>
      </c>
      <c r="C495" t="s">
        <v>82</v>
      </c>
      <c r="D495" s="9" t="s">
        <v>176</v>
      </c>
      <c r="E495" s="15">
        <v>3.5028778952199531E-2</v>
      </c>
    </row>
    <row r="496" spans="1:5" x14ac:dyDescent="0.3">
      <c r="A496" s="14" t="s">
        <v>125</v>
      </c>
      <c r="B496" s="13">
        <v>2024</v>
      </c>
      <c r="C496" t="s">
        <v>67</v>
      </c>
      <c r="D496" s="9" t="s">
        <v>176</v>
      </c>
      <c r="E496" s="15">
        <v>4.0352998574230255E-2</v>
      </c>
    </row>
    <row r="497" spans="1:5" x14ac:dyDescent="0.3">
      <c r="A497" s="14" t="s">
        <v>125</v>
      </c>
      <c r="B497" s="13">
        <v>2024</v>
      </c>
      <c r="C497" t="s">
        <v>46</v>
      </c>
      <c r="D497" s="9" t="s">
        <v>176</v>
      </c>
      <c r="E497" s="15">
        <v>3.7644729582115295E-2</v>
      </c>
    </row>
    <row r="498" spans="1:5" x14ac:dyDescent="0.3">
      <c r="A498" s="14" t="s">
        <v>125</v>
      </c>
      <c r="B498" s="13">
        <v>2024</v>
      </c>
      <c r="C498" t="s">
        <v>33</v>
      </c>
      <c r="D498" s="9" t="s">
        <v>176</v>
      </c>
      <c r="E498" s="15">
        <v>4.6589316323905491E-2</v>
      </c>
    </row>
    <row r="499" spans="1:5" x14ac:dyDescent="0.3">
      <c r="A499" s="14" t="s">
        <v>125</v>
      </c>
      <c r="B499" s="13">
        <v>2024</v>
      </c>
      <c r="C499" t="s">
        <v>5</v>
      </c>
      <c r="D499" s="9" t="s">
        <v>176</v>
      </c>
      <c r="E499" s="15">
        <v>5.4369137074973491E-2</v>
      </c>
    </row>
    <row r="500" spans="1:5" x14ac:dyDescent="0.3">
      <c r="A500" s="14" t="s">
        <v>125</v>
      </c>
      <c r="B500" s="13">
        <v>2024</v>
      </c>
      <c r="C500" t="s">
        <v>53</v>
      </c>
      <c r="D500" s="9" t="s">
        <v>176</v>
      </c>
      <c r="E500" s="15">
        <v>7.9654404681570604E-2</v>
      </c>
    </row>
    <row r="501" spans="1:5" x14ac:dyDescent="0.3">
      <c r="A501" s="14" t="s">
        <v>125</v>
      </c>
      <c r="B501" s="13">
        <v>2024</v>
      </c>
      <c r="C501" t="s">
        <v>79</v>
      </c>
      <c r="D501" s="9" t="s">
        <v>176</v>
      </c>
      <c r="E501" s="15">
        <v>8.3418279845537277E-2</v>
      </c>
    </row>
    <row r="502" spans="1:5" x14ac:dyDescent="0.3">
      <c r="A502" s="14" t="s">
        <v>125</v>
      </c>
      <c r="B502" s="13">
        <v>2024</v>
      </c>
      <c r="C502" t="s">
        <v>49</v>
      </c>
      <c r="D502" s="9" t="s">
        <v>176</v>
      </c>
      <c r="E502" s="15">
        <v>5.2470455419838136E-2</v>
      </c>
    </row>
    <row r="503" spans="1:5" x14ac:dyDescent="0.3">
      <c r="A503" s="14" t="s">
        <v>125</v>
      </c>
      <c r="B503" s="13">
        <v>2024</v>
      </c>
      <c r="C503" t="s">
        <v>66</v>
      </c>
      <c r="D503" s="9" t="s">
        <v>176</v>
      </c>
      <c r="E503" s="15">
        <v>4.0640351196919701E-2</v>
      </c>
    </row>
    <row r="504" spans="1:5" x14ac:dyDescent="0.3">
      <c r="A504" s="14" t="s">
        <v>125</v>
      </c>
      <c r="B504" s="13">
        <v>2024</v>
      </c>
      <c r="C504" t="s">
        <v>44</v>
      </c>
      <c r="D504" s="9" t="s">
        <v>176</v>
      </c>
      <c r="E504" s="15">
        <v>3.6936200438783824E-2</v>
      </c>
    </row>
    <row r="505" spans="1:5" x14ac:dyDescent="0.3">
      <c r="A505" s="14" t="s">
        <v>125</v>
      </c>
      <c r="B505" s="13">
        <v>2024</v>
      </c>
      <c r="C505" t="s">
        <v>32</v>
      </c>
      <c r="D505" s="9" t="s">
        <v>176</v>
      </c>
      <c r="E505" s="15">
        <v>3.6795732324212266E-2</v>
      </c>
    </row>
    <row r="506" spans="1:5" x14ac:dyDescent="0.3">
      <c r="A506" s="14" t="s">
        <v>125</v>
      </c>
      <c r="B506" s="13">
        <v>2024</v>
      </c>
      <c r="C506" t="s">
        <v>7</v>
      </c>
      <c r="D506" s="9" t="s">
        <v>176</v>
      </c>
      <c r="E506" s="15">
        <v>4.62838065609169E-2</v>
      </c>
    </row>
    <row r="507" spans="1:5" x14ac:dyDescent="0.3">
      <c r="A507" s="14" t="s">
        <v>125</v>
      </c>
      <c r="B507" s="13">
        <v>2024</v>
      </c>
      <c r="C507" t="s">
        <v>88</v>
      </c>
      <c r="D507" s="9" t="s">
        <v>176</v>
      </c>
      <c r="E507" s="15">
        <v>4.5486984719514546E-2</v>
      </c>
    </row>
    <row r="508" spans="1:5" x14ac:dyDescent="0.3">
      <c r="A508" s="14" t="s">
        <v>125</v>
      </c>
      <c r="B508" s="13">
        <v>2024</v>
      </c>
      <c r="C508" t="s">
        <v>24</v>
      </c>
      <c r="D508" s="9" t="s">
        <v>176</v>
      </c>
      <c r="E508" s="15">
        <v>6.7957887755347085E-2</v>
      </c>
    </row>
    <row r="509" spans="1:5" x14ac:dyDescent="0.3">
      <c r="A509" s="14" t="s">
        <v>125</v>
      </c>
      <c r="B509" s="13">
        <v>2024</v>
      </c>
      <c r="C509" t="s">
        <v>84</v>
      </c>
      <c r="D509" s="9" t="s">
        <v>176</v>
      </c>
      <c r="E509" s="15">
        <v>4.1348236685903483E-2</v>
      </c>
    </row>
    <row r="510" spans="1:5" x14ac:dyDescent="0.3">
      <c r="A510" s="14" t="s">
        <v>125</v>
      </c>
      <c r="B510" s="13">
        <v>2024</v>
      </c>
      <c r="C510" t="s">
        <v>11</v>
      </c>
      <c r="D510" s="9" t="s">
        <v>176</v>
      </c>
      <c r="E510" s="15">
        <v>5.6903908800016278E-2</v>
      </c>
    </row>
    <row r="511" spans="1:5" x14ac:dyDescent="0.3">
      <c r="A511" s="14" t="s">
        <v>125</v>
      </c>
      <c r="B511" s="13">
        <v>2024</v>
      </c>
      <c r="C511" t="s">
        <v>85</v>
      </c>
      <c r="D511" s="9" t="s">
        <v>176</v>
      </c>
      <c r="E511" s="15">
        <v>4.4342694897406942E-2</v>
      </c>
    </row>
    <row r="512" spans="1:5" x14ac:dyDescent="0.3">
      <c r="A512" s="14" t="s">
        <v>125</v>
      </c>
      <c r="B512" s="13">
        <v>2024</v>
      </c>
      <c r="C512" t="s">
        <v>60</v>
      </c>
      <c r="D512" s="9" t="s">
        <v>176</v>
      </c>
      <c r="E512" s="15">
        <v>4.1719424058195932E-2</v>
      </c>
    </row>
    <row r="513" spans="1:5" x14ac:dyDescent="0.3">
      <c r="A513" s="14" t="s">
        <v>125</v>
      </c>
      <c r="B513" s="13">
        <v>2024</v>
      </c>
      <c r="C513" t="s">
        <v>39</v>
      </c>
      <c r="D513" s="9" t="s">
        <v>176</v>
      </c>
      <c r="E513" s="15">
        <v>3.8438844080750684E-2</v>
      </c>
    </row>
    <row r="514" spans="1:5" x14ac:dyDescent="0.3">
      <c r="A514" s="14" t="s">
        <v>125</v>
      </c>
      <c r="B514" s="13">
        <v>2024</v>
      </c>
      <c r="C514" t="s">
        <v>71</v>
      </c>
      <c r="D514" s="9" t="s">
        <v>176</v>
      </c>
      <c r="E514" s="15">
        <v>3.8284399645872678E-2</v>
      </c>
    </row>
    <row r="515" spans="1:5" x14ac:dyDescent="0.3">
      <c r="A515" s="14" t="s">
        <v>125</v>
      </c>
      <c r="B515" s="13">
        <v>2024</v>
      </c>
      <c r="C515" t="s">
        <v>55</v>
      </c>
      <c r="D515" s="9" t="s">
        <v>176</v>
      </c>
      <c r="E515" s="15">
        <v>5.0223594809608765E-2</v>
      </c>
    </row>
    <row r="516" spans="1:5" x14ac:dyDescent="0.3">
      <c r="A516" s="14" t="s">
        <v>125</v>
      </c>
      <c r="B516" s="13">
        <v>2024</v>
      </c>
      <c r="C516" t="s">
        <v>61</v>
      </c>
      <c r="D516" s="9" t="s">
        <v>176</v>
      </c>
      <c r="E516" s="15">
        <v>5.1209080646128828E-2</v>
      </c>
    </row>
    <row r="517" spans="1:5" x14ac:dyDescent="0.3">
      <c r="A517" s="14" t="s">
        <v>125</v>
      </c>
      <c r="B517" s="13">
        <v>2024</v>
      </c>
      <c r="C517" t="s">
        <v>17</v>
      </c>
      <c r="D517" s="9" t="s">
        <v>176</v>
      </c>
      <c r="E517" s="15">
        <v>3.8728194040208531E-2</v>
      </c>
    </row>
    <row r="518" spans="1:5" x14ac:dyDescent="0.3">
      <c r="A518" s="14" t="s">
        <v>125</v>
      </c>
      <c r="B518" s="13">
        <v>2024</v>
      </c>
      <c r="C518" t="s">
        <v>56</v>
      </c>
      <c r="D518" s="9" t="s">
        <v>176</v>
      </c>
      <c r="E518" s="15">
        <v>4.325820271207826E-2</v>
      </c>
    </row>
    <row r="519" spans="1:5" x14ac:dyDescent="0.3">
      <c r="A519" s="14" t="s">
        <v>125</v>
      </c>
      <c r="B519" s="13">
        <v>2024</v>
      </c>
      <c r="C519" t="s">
        <v>45</v>
      </c>
      <c r="D519" s="9" t="s">
        <v>176</v>
      </c>
      <c r="E519" s="15">
        <v>4.0730008570262044E-2</v>
      </c>
    </row>
    <row r="520" spans="1:5" x14ac:dyDescent="0.3">
      <c r="A520" s="14" t="s">
        <v>125</v>
      </c>
      <c r="B520" s="13">
        <v>2024</v>
      </c>
      <c r="C520" t="s">
        <v>50</v>
      </c>
      <c r="D520" s="9" t="s">
        <v>176</v>
      </c>
      <c r="E520" s="15">
        <v>4.7629662946583787E-2</v>
      </c>
    </row>
    <row r="521" spans="1:5" x14ac:dyDescent="0.3">
      <c r="A521" s="14" t="s">
        <v>125</v>
      </c>
      <c r="B521" s="13">
        <v>2024</v>
      </c>
      <c r="C521" t="s">
        <v>52</v>
      </c>
      <c r="D521" s="9" t="s">
        <v>176</v>
      </c>
      <c r="E521" s="15">
        <v>4.4891950072404874E-2</v>
      </c>
    </row>
    <row r="522" spans="1:5" x14ac:dyDescent="0.3">
      <c r="A522" s="14" t="s">
        <v>125</v>
      </c>
      <c r="B522" s="13">
        <v>2024</v>
      </c>
      <c r="C522" t="s">
        <v>26</v>
      </c>
      <c r="D522" s="9" t="s">
        <v>176</v>
      </c>
      <c r="E522" s="15">
        <v>3.9754874007526086E-2</v>
      </c>
    </row>
    <row r="523" spans="1:5" x14ac:dyDescent="0.3">
      <c r="A523" s="14" t="s">
        <v>125</v>
      </c>
      <c r="B523" s="13">
        <v>2024</v>
      </c>
      <c r="C523" t="s">
        <v>57</v>
      </c>
      <c r="D523" s="9" t="s">
        <v>176</v>
      </c>
      <c r="E523" s="15">
        <v>3.463361221456205E-2</v>
      </c>
    </row>
    <row r="524" spans="1:5" x14ac:dyDescent="0.3">
      <c r="A524" s="14" t="s">
        <v>125</v>
      </c>
      <c r="B524" s="13">
        <v>2024</v>
      </c>
      <c r="C524" t="s">
        <v>90</v>
      </c>
      <c r="D524" s="9" t="s">
        <v>176</v>
      </c>
      <c r="E524" s="15">
        <v>4.0478005695727834E-2</v>
      </c>
    </row>
    <row r="525" spans="1:5" x14ac:dyDescent="0.3">
      <c r="A525" s="14" t="s">
        <v>125</v>
      </c>
      <c r="B525" s="13">
        <v>2024</v>
      </c>
      <c r="C525" t="s">
        <v>21</v>
      </c>
      <c r="D525" s="9" t="s">
        <v>176</v>
      </c>
      <c r="E525" s="15">
        <v>5.0966750982311987E-2</v>
      </c>
    </row>
    <row r="526" spans="1:5" x14ac:dyDescent="0.3">
      <c r="A526" s="14" t="s">
        <v>125</v>
      </c>
      <c r="B526" s="13">
        <v>2024</v>
      </c>
      <c r="C526" t="s">
        <v>38</v>
      </c>
      <c r="D526" s="9" t="s">
        <v>176</v>
      </c>
      <c r="E526" s="15">
        <v>3.9950405680173121E-2</v>
      </c>
    </row>
    <row r="527" spans="1:5" x14ac:dyDescent="0.3">
      <c r="A527" s="14" t="s">
        <v>125</v>
      </c>
      <c r="B527" s="13">
        <v>2024</v>
      </c>
      <c r="C527" t="s">
        <v>42</v>
      </c>
      <c r="D527" s="9" t="s">
        <v>176</v>
      </c>
      <c r="E527" s="15">
        <v>4.5504884975087555E-2</v>
      </c>
    </row>
    <row r="528" spans="1:5" x14ac:dyDescent="0.3">
      <c r="A528" s="14" t="s">
        <v>125</v>
      </c>
      <c r="B528" s="13">
        <v>2024</v>
      </c>
      <c r="C528" t="s">
        <v>15</v>
      </c>
      <c r="D528" s="9" t="s">
        <v>176</v>
      </c>
      <c r="E528" s="15">
        <v>4.4764499747653064E-2</v>
      </c>
    </row>
    <row r="529" spans="1:5" x14ac:dyDescent="0.3">
      <c r="A529" s="14" t="s">
        <v>125</v>
      </c>
      <c r="B529" s="13">
        <v>2024</v>
      </c>
      <c r="C529" t="s">
        <v>75</v>
      </c>
      <c r="D529" s="9" t="s">
        <v>176</v>
      </c>
      <c r="E529" s="15">
        <v>5.0792549580163555E-2</v>
      </c>
    </row>
    <row r="530" spans="1:5" x14ac:dyDescent="0.3">
      <c r="A530" s="14" t="s">
        <v>125</v>
      </c>
      <c r="B530" s="13">
        <v>2024</v>
      </c>
      <c r="C530" t="s">
        <v>22</v>
      </c>
      <c r="D530" s="9" t="s">
        <v>176</v>
      </c>
      <c r="E530" s="15">
        <v>6.1135829301030675E-2</v>
      </c>
    </row>
    <row r="531" spans="1:5" x14ac:dyDescent="0.3">
      <c r="A531" s="14" t="s">
        <v>125</v>
      </c>
      <c r="B531" s="13">
        <v>2024</v>
      </c>
      <c r="C531" t="s">
        <v>83</v>
      </c>
      <c r="D531" s="9" t="s">
        <v>176</v>
      </c>
      <c r="E531" s="15">
        <v>4.1239629264201716E-2</v>
      </c>
    </row>
    <row r="532" spans="1:5" x14ac:dyDescent="0.3">
      <c r="A532" s="14" t="s">
        <v>125</v>
      </c>
      <c r="B532" s="13">
        <v>2024</v>
      </c>
      <c r="C532" t="s">
        <v>59</v>
      </c>
      <c r="D532" s="9" t="s">
        <v>176</v>
      </c>
      <c r="E532" s="15">
        <v>5.1729239327267008E-2</v>
      </c>
    </row>
    <row r="533" spans="1:5" x14ac:dyDescent="0.3">
      <c r="A533" s="14" t="s">
        <v>125</v>
      </c>
      <c r="B533" s="13">
        <v>2024</v>
      </c>
      <c r="C533" t="s">
        <v>8</v>
      </c>
      <c r="D533" s="9" t="s">
        <v>176</v>
      </c>
      <c r="E533" s="15">
        <v>5.9410012770405619E-2</v>
      </c>
    </row>
    <row r="534" spans="1:5" x14ac:dyDescent="0.3">
      <c r="A534" s="14" t="s">
        <v>125</v>
      </c>
      <c r="B534" s="13">
        <v>2024</v>
      </c>
      <c r="C534" t="s">
        <v>16</v>
      </c>
      <c r="D534" s="9" t="s">
        <v>176</v>
      </c>
      <c r="E534" s="15">
        <v>5.5016389366174041E-2</v>
      </c>
    </row>
    <row r="535" spans="1:5" x14ac:dyDescent="0.3">
      <c r="A535" s="14" t="s">
        <v>125</v>
      </c>
      <c r="B535" s="13">
        <v>2024</v>
      </c>
      <c r="C535" t="s">
        <v>64</v>
      </c>
      <c r="D535" s="9" t="s">
        <v>176</v>
      </c>
      <c r="E535" s="15">
        <v>3.0930458180285291E-2</v>
      </c>
    </row>
    <row r="536" spans="1:5" x14ac:dyDescent="0.3">
      <c r="A536" s="14" t="s">
        <v>125</v>
      </c>
      <c r="B536" s="13">
        <v>2024</v>
      </c>
      <c r="C536" t="s">
        <v>23</v>
      </c>
      <c r="D536" s="9" t="s">
        <v>176</v>
      </c>
      <c r="E536" s="15">
        <v>4.8274747147328552E-2</v>
      </c>
    </row>
    <row r="537" spans="1:5" x14ac:dyDescent="0.3">
      <c r="A537" s="14" t="s">
        <v>125</v>
      </c>
      <c r="B537" s="13">
        <v>2024</v>
      </c>
      <c r="C537" t="s">
        <v>77</v>
      </c>
      <c r="D537" s="9" t="s">
        <v>176</v>
      </c>
      <c r="E537" s="15">
        <v>5.2796949710630897E-2</v>
      </c>
    </row>
    <row r="538" spans="1:5" x14ac:dyDescent="0.3">
      <c r="A538" s="13" t="s">
        <v>149</v>
      </c>
      <c r="B538" s="13">
        <v>2024</v>
      </c>
      <c r="C538" t="s">
        <v>115</v>
      </c>
      <c r="D538" s="9" t="s">
        <v>177</v>
      </c>
      <c r="E538" s="15">
        <v>0.47110767263365233</v>
      </c>
    </row>
    <row r="539" spans="1:5" x14ac:dyDescent="0.3">
      <c r="A539" s="13" t="s">
        <v>149</v>
      </c>
      <c r="B539" s="13">
        <v>2024</v>
      </c>
      <c r="C539" t="s">
        <v>112</v>
      </c>
      <c r="D539" s="9" t="s">
        <v>177</v>
      </c>
      <c r="E539" s="15">
        <v>0.38544280067244718</v>
      </c>
    </row>
    <row r="540" spans="1:5" x14ac:dyDescent="0.3">
      <c r="A540" s="13" t="s">
        <v>149</v>
      </c>
      <c r="B540" s="13">
        <v>2024</v>
      </c>
      <c r="C540" t="s">
        <v>113</v>
      </c>
      <c r="D540" s="9" t="s">
        <v>177</v>
      </c>
      <c r="E540" s="15">
        <v>0.28156950550520798</v>
      </c>
    </row>
    <row r="541" spans="1:5" x14ac:dyDescent="0.3">
      <c r="A541" s="13" t="s">
        <v>149</v>
      </c>
      <c r="B541" s="13">
        <v>2024</v>
      </c>
      <c r="C541" t="s">
        <v>114</v>
      </c>
      <c r="D541" s="9" t="s">
        <v>177</v>
      </c>
      <c r="E541" s="15">
        <v>0.20728957826609393</v>
      </c>
    </row>
    <row r="542" spans="1:5" x14ac:dyDescent="0.3">
      <c r="A542" s="13" t="s">
        <v>149</v>
      </c>
      <c r="B542" s="13">
        <v>2024</v>
      </c>
      <c r="C542" t="s">
        <v>117</v>
      </c>
      <c r="D542" s="9" t="s">
        <v>177</v>
      </c>
      <c r="E542" s="15">
        <v>0.20526518665828011</v>
      </c>
    </row>
    <row r="543" spans="1:5" x14ac:dyDescent="0.3">
      <c r="A543" s="13" t="s">
        <v>149</v>
      </c>
      <c r="B543" s="13">
        <v>2024</v>
      </c>
      <c r="C543" t="s">
        <v>116</v>
      </c>
      <c r="D543" s="9" t="s">
        <v>177</v>
      </c>
      <c r="E543" s="15">
        <v>0.19149986778797903</v>
      </c>
    </row>
    <row r="544" spans="1:5" x14ac:dyDescent="0.3">
      <c r="A544" s="13" t="s">
        <v>149</v>
      </c>
      <c r="B544" s="13">
        <v>2024</v>
      </c>
      <c r="C544" t="s">
        <v>110</v>
      </c>
      <c r="D544" s="9" t="s">
        <v>177</v>
      </c>
      <c r="E544" s="15">
        <v>0.21929017312440047</v>
      </c>
    </row>
    <row r="545" spans="1:5" x14ac:dyDescent="0.3">
      <c r="A545" s="13" t="s">
        <v>149</v>
      </c>
      <c r="B545" s="13">
        <v>2024</v>
      </c>
      <c r="C545" t="s">
        <v>111</v>
      </c>
      <c r="D545" s="9" t="s">
        <v>177</v>
      </c>
      <c r="E545" s="15">
        <v>0.10215325913394896</v>
      </c>
    </row>
    <row r="546" spans="1:5" x14ac:dyDescent="0.3">
      <c r="A546" s="13" t="s">
        <v>101</v>
      </c>
      <c r="B546" s="13">
        <v>2024</v>
      </c>
      <c r="C546" t="s">
        <v>127</v>
      </c>
      <c r="D546" s="9" t="s">
        <v>177</v>
      </c>
      <c r="E546" s="15">
        <v>2.5385209553339828E-2</v>
      </c>
    </row>
    <row r="547" spans="1:5" x14ac:dyDescent="0.3">
      <c r="A547" s="13" t="s">
        <v>101</v>
      </c>
      <c r="B547" s="13">
        <v>2024</v>
      </c>
      <c r="C547" t="s">
        <v>134</v>
      </c>
      <c r="D547" s="9" t="s">
        <v>177</v>
      </c>
      <c r="E547" s="15">
        <v>3.1754027413612336E-2</v>
      </c>
    </row>
    <row r="548" spans="1:5" x14ac:dyDescent="0.3">
      <c r="A548" s="13" t="s">
        <v>101</v>
      </c>
      <c r="B548" s="13">
        <v>2024</v>
      </c>
      <c r="C548" t="s">
        <v>132</v>
      </c>
      <c r="D548" s="9" t="s">
        <v>177</v>
      </c>
      <c r="E548" s="15">
        <v>0.17416028197111635</v>
      </c>
    </row>
    <row r="549" spans="1:5" x14ac:dyDescent="0.3">
      <c r="A549" s="13" t="s">
        <v>101</v>
      </c>
      <c r="B549" s="13">
        <v>2024</v>
      </c>
      <c r="C549" t="s">
        <v>130</v>
      </c>
      <c r="D549" s="9" t="s">
        <v>177</v>
      </c>
      <c r="E549" s="15">
        <v>0.36923600451997979</v>
      </c>
    </row>
    <row r="550" spans="1:5" x14ac:dyDescent="0.3">
      <c r="A550" s="13" t="s">
        <v>101</v>
      </c>
      <c r="B550" s="13">
        <v>2024</v>
      </c>
      <c r="C550" t="s">
        <v>129</v>
      </c>
      <c r="D550" s="9" t="s">
        <v>177</v>
      </c>
      <c r="E550" s="15">
        <v>0.1524710098465088</v>
      </c>
    </row>
    <row r="551" spans="1:5" x14ac:dyDescent="0.3">
      <c r="A551" s="13" t="s">
        <v>101</v>
      </c>
      <c r="B551" s="13">
        <v>2024</v>
      </c>
      <c r="C551" t="s">
        <v>126</v>
      </c>
      <c r="D551" s="9" t="s">
        <v>177</v>
      </c>
      <c r="E551" s="15">
        <v>0.11139746084287939</v>
      </c>
    </row>
    <row r="552" spans="1:5" x14ac:dyDescent="0.3">
      <c r="A552" s="13" t="s">
        <v>101</v>
      </c>
      <c r="B552" s="13">
        <v>2024</v>
      </c>
      <c r="C552" t="s">
        <v>128</v>
      </c>
      <c r="D552" s="9" t="s">
        <v>177</v>
      </c>
      <c r="E552" s="15">
        <v>0</v>
      </c>
    </row>
    <row r="553" spans="1:5" x14ac:dyDescent="0.3">
      <c r="A553" s="13" t="s">
        <v>101</v>
      </c>
      <c r="B553" s="13">
        <v>2024</v>
      </c>
      <c r="C553" t="s">
        <v>131</v>
      </c>
      <c r="D553" s="9" t="s">
        <v>177</v>
      </c>
      <c r="E553" s="15">
        <v>0</v>
      </c>
    </row>
    <row r="554" spans="1:5" x14ac:dyDescent="0.3">
      <c r="A554" s="13" t="s">
        <v>101</v>
      </c>
      <c r="B554" s="13">
        <v>2024</v>
      </c>
      <c r="C554" t="s">
        <v>141</v>
      </c>
      <c r="D554" s="9" t="s">
        <v>177</v>
      </c>
      <c r="E554" s="15">
        <v>1.1607503159386899E-2</v>
      </c>
    </row>
    <row r="555" spans="1:5" x14ac:dyDescent="0.3">
      <c r="A555" s="14" t="s">
        <v>103</v>
      </c>
      <c r="B555" s="13">
        <v>2024</v>
      </c>
      <c r="C555" t="s">
        <v>157</v>
      </c>
      <c r="D555" s="9" t="s">
        <v>177</v>
      </c>
      <c r="E555" s="15">
        <v>4.4462410140056766E-2</v>
      </c>
    </row>
    <row r="556" spans="1:5" x14ac:dyDescent="0.3">
      <c r="A556" s="14" t="s">
        <v>103</v>
      </c>
      <c r="B556" s="13">
        <v>2024</v>
      </c>
      <c r="C556" t="s">
        <v>158</v>
      </c>
      <c r="D556" s="9" t="s">
        <v>177</v>
      </c>
      <c r="E556" s="15">
        <v>5.3729556291140151E-2</v>
      </c>
    </row>
    <row r="557" spans="1:5" x14ac:dyDescent="0.3">
      <c r="A557" s="14" t="s">
        <v>103</v>
      </c>
      <c r="B557" s="13">
        <v>2024</v>
      </c>
      <c r="C557" t="s">
        <v>159</v>
      </c>
      <c r="D557" s="9" t="s">
        <v>177</v>
      </c>
      <c r="E557" s="15">
        <v>7.7726521685816841E-2</v>
      </c>
    </row>
    <row r="558" spans="1:5" x14ac:dyDescent="0.3">
      <c r="A558" s="14" t="s">
        <v>103</v>
      </c>
      <c r="B558" s="13">
        <v>2024</v>
      </c>
      <c r="C558" t="s">
        <v>160</v>
      </c>
      <c r="D558" s="9" t="s">
        <v>177</v>
      </c>
      <c r="E558" s="15">
        <v>0.11773881818447397</v>
      </c>
    </row>
    <row r="559" spans="1:5" x14ac:dyDescent="0.3">
      <c r="A559" s="14" t="s">
        <v>103</v>
      </c>
      <c r="B559" s="13">
        <v>2024</v>
      </c>
      <c r="C559" t="s">
        <v>161</v>
      </c>
      <c r="D559" s="9" t="s">
        <v>177</v>
      </c>
      <c r="E559" s="15">
        <v>0.1158447399270999</v>
      </c>
    </row>
    <row r="560" spans="1:5" x14ac:dyDescent="0.3">
      <c r="A560" s="14" t="s">
        <v>103</v>
      </c>
      <c r="B560" s="13">
        <v>2024</v>
      </c>
      <c r="C560" t="s">
        <v>162</v>
      </c>
      <c r="D560" s="9" t="s">
        <v>177</v>
      </c>
      <c r="E560" s="15">
        <v>0.15919370954858822</v>
      </c>
    </row>
    <row r="561" spans="1:5" x14ac:dyDescent="0.3">
      <c r="A561" s="14" t="s">
        <v>103</v>
      </c>
      <c r="B561" s="13">
        <v>2024</v>
      </c>
      <c r="C561" t="s">
        <v>163</v>
      </c>
      <c r="D561" s="9" t="s">
        <v>177</v>
      </c>
      <c r="E561" s="15">
        <v>0.16317237652302113</v>
      </c>
    </row>
    <row r="562" spans="1:5" x14ac:dyDescent="0.3">
      <c r="A562" s="14" t="s">
        <v>103</v>
      </c>
      <c r="B562" s="13">
        <v>2024</v>
      </c>
      <c r="C562" t="s">
        <v>164</v>
      </c>
      <c r="D562" s="9" t="s">
        <v>177</v>
      </c>
      <c r="E562" s="15">
        <v>0.19702056517816707</v>
      </c>
    </row>
    <row r="563" spans="1:5" x14ac:dyDescent="0.3">
      <c r="A563" s="14" t="s">
        <v>103</v>
      </c>
      <c r="B563" s="13">
        <v>2024</v>
      </c>
      <c r="C563" t="s">
        <v>165</v>
      </c>
      <c r="D563" s="9" t="s">
        <v>177</v>
      </c>
      <c r="E563" s="15">
        <v>0.28586881928771352</v>
      </c>
    </row>
    <row r="564" spans="1:5" x14ac:dyDescent="0.3">
      <c r="A564" s="14" t="s">
        <v>103</v>
      </c>
      <c r="B564" s="13">
        <v>2024</v>
      </c>
      <c r="C564" t="s">
        <v>166</v>
      </c>
      <c r="D564" s="9" t="s">
        <v>177</v>
      </c>
      <c r="E564" s="15">
        <v>0.24136878576903073</v>
      </c>
    </row>
    <row r="565" spans="1:5" x14ac:dyDescent="0.3">
      <c r="A565" s="14" t="s">
        <v>103</v>
      </c>
      <c r="B565" s="13">
        <v>2024</v>
      </c>
      <c r="C565" t="s">
        <v>167</v>
      </c>
      <c r="D565" s="9" t="s">
        <v>177</v>
      </c>
      <c r="E565" s="15">
        <v>0.49759368048195934</v>
      </c>
    </row>
    <row r="566" spans="1:5" x14ac:dyDescent="0.3">
      <c r="A566" s="14" t="s">
        <v>103</v>
      </c>
      <c r="B566" s="13">
        <v>2024</v>
      </c>
      <c r="C566" t="s">
        <v>168</v>
      </c>
      <c r="D566" s="9" t="s">
        <v>177</v>
      </c>
      <c r="E566" s="15">
        <v>0.41068477497059835</v>
      </c>
    </row>
    <row r="567" spans="1:5" x14ac:dyDescent="0.3">
      <c r="A567" s="14" t="s">
        <v>103</v>
      </c>
      <c r="B567" s="13">
        <v>2024</v>
      </c>
      <c r="C567" t="s">
        <v>169</v>
      </c>
      <c r="D567" s="9" t="s">
        <v>177</v>
      </c>
      <c r="E567" s="15">
        <v>0.65758180797477306</v>
      </c>
    </row>
    <row r="568" spans="1:5" x14ac:dyDescent="0.3">
      <c r="A568" s="14" t="s">
        <v>103</v>
      </c>
      <c r="B568" s="13">
        <v>2024</v>
      </c>
      <c r="C568" t="s">
        <v>170</v>
      </c>
      <c r="D568" s="9" t="s">
        <v>177</v>
      </c>
      <c r="E568" s="15">
        <v>0.41530648370742779</v>
      </c>
    </row>
    <row r="569" spans="1:5" x14ac:dyDescent="0.3">
      <c r="A569" s="14" t="s">
        <v>103</v>
      </c>
      <c r="B569" s="13">
        <v>2024</v>
      </c>
      <c r="C569" t="s">
        <v>171</v>
      </c>
      <c r="D569" s="9" t="s">
        <v>177</v>
      </c>
      <c r="E569" s="15">
        <v>0.83919621221227403</v>
      </c>
    </row>
    <row r="570" spans="1:5" x14ac:dyDescent="0.3">
      <c r="A570" s="14" t="s">
        <v>104</v>
      </c>
      <c r="B570" s="13">
        <v>2024</v>
      </c>
      <c r="C570" t="s">
        <v>107</v>
      </c>
      <c r="D570" s="9" t="s">
        <v>177</v>
      </c>
      <c r="E570" s="15">
        <v>2.9659921873296635E-2</v>
      </c>
    </row>
    <row r="571" spans="1:5" x14ac:dyDescent="0.3">
      <c r="A571" s="14" t="s">
        <v>104</v>
      </c>
      <c r="B571" s="13">
        <v>2024</v>
      </c>
      <c r="C571" t="s">
        <v>109</v>
      </c>
      <c r="D571" s="9" t="s">
        <v>177</v>
      </c>
      <c r="E571" s="15">
        <v>0.3380111364831962</v>
      </c>
    </row>
    <row r="572" spans="1:5" x14ac:dyDescent="0.3">
      <c r="A572" s="14" t="s">
        <v>104</v>
      </c>
      <c r="B572" s="13">
        <v>2024</v>
      </c>
      <c r="C572" t="s">
        <v>105</v>
      </c>
      <c r="D572" s="9" t="s">
        <v>177</v>
      </c>
      <c r="E572" s="15">
        <v>0.2913726631104922</v>
      </c>
    </row>
    <row r="573" spans="1:5" x14ac:dyDescent="0.3">
      <c r="A573" s="14" t="s">
        <v>104</v>
      </c>
      <c r="B573" s="13">
        <v>2024</v>
      </c>
      <c r="C573" t="s">
        <v>108</v>
      </c>
      <c r="D573" s="9" t="s">
        <v>177</v>
      </c>
      <c r="E573" s="15">
        <v>0.25857234376112076</v>
      </c>
    </row>
    <row r="574" spans="1:5" x14ac:dyDescent="0.3">
      <c r="A574" s="14" t="s">
        <v>104</v>
      </c>
      <c r="B574" s="13">
        <v>2024</v>
      </c>
      <c r="C574" t="s">
        <v>156</v>
      </c>
      <c r="D574" s="9" t="s">
        <v>177</v>
      </c>
      <c r="E574" s="15">
        <v>0.28236129191956133</v>
      </c>
    </row>
    <row r="575" spans="1:5" x14ac:dyDescent="0.3">
      <c r="A575" s="14" t="s">
        <v>104</v>
      </c>
      <c r="B575" s="13">
        <v>2024</v>
      </c>
      <c r="C575" t="s">
        <v>106</v>
      </c>
      <c r="D575" s="9" t="s">
        <v>177</v>
      </c>
      <c r="E575" s="15">
        <v>0.13669176885307674</v>
      </c>
    </row>
    <row r="576" spans="1:5" x14ac:dyDescent="0.3">
      <c r="A576" s="14" t="s">
        <v>99</v>
      </c>
      <c r="B576" s="13">
        <v>2024</v>
      </c>
      <c r="C576" t="s">
        <v>99</v>
      </c>
      <c r="D576" s="9" t="s">
        <v>177</v>
      </c>
      <c r="E576" s="15">
        <v>0.46107329023918814</v>
      </c>
    </row>
    <row r="577" spans="1:5" x14ac:dyDescent="0.3">
      <c r="A577" s="14" t="s">
        <v>99</v>
      </c>
      <c r="B577" s="13">
        <v>2024</v>
      </c>
      <c r="C577" t="s">
        <v>100</v>
      </c>
      <c r="D577" s="9" t="s">
        <v>177</v>
      </c>
      <c r="E577" s="15">
        <v>0.21810406931029713</v>
      </c>
    </row>
    <row r="578" spans="1:5" x14ac:dyDescent="0.3">
      <c r="A578" s="14" t="s">
        <v>150</v>
      </c>
      <c r="B578" s="13">
        <v>2024</v>
      </c>
      <c r="C578" t="s">
        <v>133</v>
      </c>
      <c r="D578" s="9" t="s">
        <v>177</v>
      </c>
      <c r="E578" s="15">
        <v>0.27958318722009157</v>
      </c>
    </row>
    <row r="579" spans="1:5" x14ac:dyDescent="0.3">
      <c r="A579" s="14" t="s">
        <v>150</v>
      </c>
      <c r="B579" s="13">
        <v>2024</v>
      </c>
      <c r="C579" t="s">
        <v>121</v>
      </c>
      <c r="D579" s="9" t="s">
        <v>177</v>
      </c>
      <c r="E579" s="15">
        <v>0.38757133697173873</v>
      </c>
    </row>
    <row r="580" spans="1:5" x14ac:dyDescent="0.3">
      <c r="A580" s="14" t="s">
        <v>150</v>
      </c>
      <c r="B580" s="13">
        <v>2024</v>
      </c>
      <c r="C580" t="s">
        <v>120</v>
      </c>
      <c r="D580" s="9" t="s">
        <v>177</v>
      </c>
      <c r="E580" s="15">
        <v>0.29741681174743162</v>
      </c>
    </row>
    <row r="581" spans="1:5" x14ac:dyDescent="0.3">
      <c r="A581" s="14" t="s">
        <v>150</v>
      </c>
      <c r="B581" s="13">
        <v>2024</v>
      </c>
      <c r="C581" t="s">
        <v>119</v>
      </c>
      <c r="D581" s="9" t="s">
        <v>177</v>
      </c>
      <c r="E581" s="15">
        <v>0.3839869464539547</v>
      </c>
    </row>
    <row r="582" spans="1:5" x14ac:dyDescent="0.3">
      <c r="A582" s="14" t="s">
        <v>150</v>
      </c>
      <c r="B582" s="13">
        <v>2024</v>
      </c>
      <c r="C582" t="s">
        <v>122</v>
      </c>
      <c r="D582" s="9" t="s">
        <v>177</v>
      </c>
      <c r="E582" s="15">
        <v>0.30248625043221061</v>
      </c>
    </row>
    <row r="583" spans="1:5" x14ac:dyDescent="0.3">
      <c r="A583" s="14" t="s">
        <v>150</v>
      </c>
      <c r="B583" s="13">
        <v>2024</v>
      </c>
      <c r="C583" t="s">
        <v>118</v>
      </c>
      <c r="D583" s="9" t="s">
        <v>177</v>
      </c>
      <c r="E583" s="15">
        <v>0.2741886747267257</v>
      </c>
    </row>
    <row r="584" spans="1:5" x14ac:dyDescent="0.3">
      <c r="A584" s="14" t="s">
        <v>150</v>
      </c>
      <c r="B584" s="13">
        <v>2024</v>
      </c>
      <c r="C584" t="s">
        <v>124</v>
      </c>
      <c r="D584" s="9" t="s">
        <v>177</v>
      </c>
      <c r="E584" s="15">
        <v>0.21539701480232912</v>
      </c>
    </row>
    <row r="585" spans="1:5" x14ac:dyDescent="0.3">
      <c r="A585" s="14" t="s">
        <v>150</v>
      </c>
      <c r="B585" s="13">
        <v>2024</v>
      </c>
      <c r="C585" t="s">
        <v>123</v>
      </c>
      <c r="D585" s="9" t="s">
        <v>177</v>
      </c>
      <c r="E585" s="15">
        <v>0.16607850395680265</v>
      </c>
    </row>
    <row r="586" spans="1:5" x14ac:dyDescent="0.3">
      <c r="A586" s="14" t="s">
        <v>125</v>
      </c>
      <c r="B586" s="13">
        <v>2024</v>
      </c>
      <c r="C586" t="s">
        <v>20</v>
      </c>
      <c r="D586" s="9" t="s">
        <v>177</v>
      </c>
      <c r="E586" s="15">
        <v>0.46123231663071934</v>
      </c>
    </row>
    <row r="587" spans="1:5" x14ac:dyDescent="0.3">
      <c r="A587" s="14" t="s">
        <v>125</v>
      </c>
      <c r="B587" s="13">
        <v>2024</v>
      </c>
      <c r="C587" t="s">
        <v>43</v>
      </c>
      <c r="D587" s="9" t="s">
        <v>177</v>
      </c>
      <c r="E587" s="15">
        <v>0.1149139653924401</v>
      </c>
    </row>
    <row r="588" spans="1:5" x14ac:dyDescent="0.3">
      <c r="A588" s="14" t="s">
        <v>125</v>
      </c>
      <c r="B588" s="13">
        <v>2024</v>
      </c>
      <c r="C588" t="s">
        <v>47</v>
      </c>
      <c r="D588" s="9" t="s">
        <v>177</v>
      </c>
      <c r="E588" s="15">
        <v>4.5048279696677775E-2</v>
      </c>
    </row>
    <row r="589" spans="1:5" x14ac:dyDescent="0.3">
      <c r="A589" s="14" t="s">
        <v>125</v>
      </c>
      <c r="B589" s="13">
        <v>2024</v>
      </c>
      <c r="C589" t="s">
        <v>40</v>
      </c>
      <c r="D589" s="9" t="s">
        <v>177</v>
      </c>
      <c r="E589" s="15">
        <v>0.24098818099221347</v>
      </c>
    </row>
    <row r="590" spans="1:5" x14ac:dyDescent="0.3">
      <c r="A590" s="14" t="s">
        <v>125</v>
      </c>
      <c r="B590" s="13">
        <v>2024</v>
      </c>
      <c r="C590" t="s">
        <v>54</v>
      </c>
      <c r="D590" s="9" t="s">
        <v>177</v>
      </c>
      <c r="E590" s="15">
        <v>0</v>
      </c>
    </row>
    <row r="591" spans="1:5" x14ac:dyDescent="0.3">
      <c r="A591" s="14" t="s">
        <v>125</v>
      </c>
      <c r="B591" s="13">
        <v>2024</v>
      </c>
      <c r="C591" t="s">
        <v>69</v>
      </c>
      <c r="D591" s="9" t="s">
        <v>177</v>
      </c>
      <c r="E591" s="15">
        <v>0.10525008081143908</v>
      </c>
    </row>
    <row r="592" spans="1:5" x14ac:dyDescent="0.3">
      <c r="A592" s="14" t="s">
        <v>125</v>
      </c>
      <c r="B592" s="13">
        <v>2024</v>
      </c>
      <c r="C592" t="s">
        <v>72</v>
      </c>
      <c r="D592" s="9" t="s">
        <v>177</v>
      </c>
      <c r="E592" s="15">
        <v>0.15123726987000924</v>
      </c>
    </row>
    <row r="593" spans="1:5" x14ac:dyDescent="0.3">
      <c r="A593" s="14" t="s">
        <v>125</v>
      </c>
      <c r="B593" s="13">
        <v>2024</v>
      </c>
      <c r="C593" t="s">
        <v>80</v>
      </c>
      <c r="D593" s="9" t="s">
        <v>177</v>
      </c>
      <c r="E593" s="15">
        <v>5.1565937580987035E-2</v>
      </c>
    </row>
    <row r="594" spans="1:5" x14ac:dyDescent="0.3">
      <c r="A594" s="14" t="s">
        <v>125</v>
      </c>
      <c r="B594" s="13">
        <v>2024</v>
      </c>
      <c r="C594" t="s">
        <v>74</v>
      </c>
      <c r="D594" s="9" t="s">
        <v>177</v>
      </c>
      <c r="E594" s="15">
        <v>0.24042291346498065</v>
      </c>
    </row>
    <row r="595" spans="1:5" x14ac:dyDescent="0.3">
      <c r="A595" s="14" t="s">
        <v>125</v>
      </c>
      <c r="B595" s="13">
        <v>2024</v>
      </c>
      <c r="C595" t="s">
        <v>13</v>
      </c>
      <c r="D595" s="9" t="s">
        <v>177</v>
      </c>
      <c r="E595" s="15">
        <v>4.4421114845041187E-2</v>
      </c>
    </row>
    <row r="596" spans="1:5" x14ac:dyDescent="0.3">
      <c r="A596" s="14" t="s">
        <v>125</v>
      </c>
      <c r="B596" s="13">
        <v>2024</v>
      </c>
      <c r="C596" t="s">
        <v>73</v>
      </c>
      <c r="D596" s="9" t="s">
        <v>177</v>
      </c>
      <c r="E596" s="15">
        <v>0.14354709951594286</v>
      </c>
    </row>
    <row r="597" spans="1:5" x14ac:dyDescent="0.3">
      <c r="A597" s="14" t="s">
        <v>125</v>
      </c>
      <c r="B597" s="13">
        <v>2024</v>
      </c>
      <c r="C597" t="s">
        <v>19</v>
      </c>
      <c r="D597" s="9" t="s">
        <v>177</v>
      </c>
      <c r="E597" s="15">
        <v>0.17079183984144694</v>
      </c>
    </row>
    <row r="598" spans="1:5" x14ac:dyDescent="0.3">
      <c r="A598" s="14" t="s">
        <v>125</v>
      </c>
      <c r="B598" s="13">
        <v>2024</v>
      </c>
      <c r="C598" t="s">
        <v>18</v>
      </c>
      <c r="D598" s="9" t="s">
        <v>177</v>
      </c>
      <c r="E598" s="15">
        <v>5.4106785392537084E-2</v>
      </c>
    </row>
    <row r="599" spans="1:5" x14ac:dyDescent="0.3">
      <c r="A599" s="14" t="s">
        <v>125</v>
      </c>
      <c r="B599" s="13">
        <v>2024</v>
      </c>
      <c r="C599" t="s">
        <v>81</v>
      </c>
      <c r="D599" s="9" t="s">
        <v>177</v>
      </c>
      <c r="E599" s="15">
        <v>0.1447276586823816</v>
      </c>
    </row>
    <row r="600" spans="1:5" x14ac:dyDescent="0.3">
      <c r="A600" s="14" t="s">
        <v>125</v>
      </c>
      <c r="B600" s="13">
        <v>2024</v>
      </c>
      <c r="C600" t="s">
        <v>25</v>
      </c>
      <c r="D600" s="9" t="s">
        <v>177</v>
      </c>
      <c r="E600" s="15">
        <v>0.12990874188711665</v>
      </c>
    </row>
    <row r="601" spans="1:5" x14ac:dyDescent="0.3">
      <c r="A601" s="14" t="s">
        <v>125</v>
      </c>
      <c r="B601" s="13">
        <v>2024</v>
      </c>
      <c r="C601" t="s">
        <v>78</v>
      </c>
      <c r="D601" s="9" t="s">
        <v>177</v>
      </c>
      <c r="E601" s="15">
        <v>5.1293760851779363E-2</v>
      </c>
    </row>
    <row r="602" spans="1:5" x14ac:dyDescent="0.3">
      <c r="A602" s="14" t="s">
        <v>125</v>
      </c>
      <c r="B602" s="13">
        <v>2024</v>
      </c>
      <c r="C602" t="s">
        <v>48</v>
      </c>
      <c r="D602" s="9" t="s">
        <v>177</v>
      </c>
      <c r="E602" s="15">
        <v>0.29834333375845407</v>
      </c>
    </row>
    <row r="603" spans="1:5" x14ac:dyDescent="0.3">
      <c r="A603" s="14" t="s">
        <v>125</v>
      </c>
      <c r="B603" s="13">
        <v>2024</v>
      </c>
      <c r="C603" t="s">
        <v>87</v>
      </c>
      <c r="D603" s="9" t="s">
        <v>177</v>
      </c>
      <c r="E603" s="15">
        <v>6.5698701184582861E-2</v>
      </c>
    </row>
    <row r="604" spans="1:5" x14ac:dyDescent="0.3">
      <c r="A604" s="14" t="s">
        <v>125</v>
      </c>
      <c r="B604" s="13">
        <v>2024</v>
      </c>
      <c r="C604" t="s">
        <v>27</v>
      </c>
      <c r="D604" s="9" t="s">
        <v>177</v>
      </c>
      <c r="E604" s="15">
        <v>0.19854794013928692</v>
      </c>
    </row>
    <row r="605" spans="1:5" x14ac:dyDescent="0.3">
      <c r="A605" s="14" t="s">
        <v>125</v>
      </c>
      <c r="B605" s="13">
        <v>2024</v>
      </c>
      <c r="C605" t="s">
        <v>76</v>
      </c>
      <c r="D605" s="9" t="s">
        <v>177</v>
      </c>
      <c r="E605" s="15">
        <v>0.33146102976853015</v>
      </c>
    </row>
    <row r="606" spans="1:5" x14ac:dyDescent="0.3">
      <c r="A606" s="14" t="s">
        <v>125</v>
      </c>
      <c r="B606" s="13">
        <v>2024</v>
      </c>
      <c r="C606" t="s">
        <v>58</v>
      </c>
      <c r="D606" s="9" t="s">
        <v>177</v>
      </c>
      <c r="E606" s="15">
        <v>0.14455522350639338</v>
      </c>
    </row>
    <row r="607" spans="1:5" x14ac:dyDescent="0.3">
      <c r="A607" s="14" t="s">
        <v>125</v>
      </c>
      <c r="B607" s="13">
        <v>2024</v>
      </c>
      <c r="C607" t="s">
        <v>37</v>
      </c>
      <c r="D607" s="9" t="s">
        <v>177</v>
      </c>
      <c r="E607" s="15">
        <v>0.10908223888680332</v>
      </c>
    </row>
    <row r="608" spans="1:5" x14ac:dyDescent="0.3">
      <c r="A608" s="14" t="s">
        <v>125</v>
      </c>
      <c r="B608" s="13">
        <v>2024</v>
      </c>
      <c r="C608" t="s">
        <v>34</v>
      </c>
      <c r="D608" s="9" t="s">
        <v>177</v>
      </c>
      <c r="E608" s="15">
        <v>0.24121648680726102</v>
      </c>
    </row>
    <row r="609" spans="1:5" x14ac:dyDescent="0.3">
      <c r="A609" s="14" t="s">
        <v>125</v>
      </c>
      <c r="B609" s="13">
        <v>2024</v>
      </c>
      <c r="C609" t="s">
        <v>9</v>
      </c>
      <c r="D609" s="9" t="s">
        <v>177</v>
      </c>
      <c r="E609" s="15">
        <v>0.2310596371209522</v>
      </c>
    </row>
    <row r="610" spans="1:5" x14ac:dyDescent="0.3">
      <c r="A610" s="14" t="s">
        <v>125</v>
      </c>
      <c r="B610" s="13">
        <v>2024</v>
      </c>
      <c r="C610" t="s">
        <v>70</v>
      </c>
      <c r="D610" s="9" t="s">
        <v>177</v>
      </c>
      <c r="E610" s="15">
        <v>0.14023301205803723</v>
      </c>
    </row>
    <row r="611" spans="1:5" x14ac:dyDescent="0.3">
      <c r="A611" s="14" t="s">
        <v>125</v>
      </c>
      <c r="B611" s="13">
        <v>2024</v>
      </c>
      <c r="C611" t="s">
        <v>14</v>
      </c>
      <c r="D611" s="9" t="s">
        <v>177</v>
      </c>
      <c r="E611" s="15">
        <v>0.35596251674120166</v>
      </c>
    </row>
    <row r="612" spans="1:5" x14ac:dyDescent="0.3">
      <c r="A612" s="14" t="s">
        <v>125</v>
      </c>
      <c r="B612" s="13">
        <v>2024</v>
      </c>
      <c r="C612" t="s">
        <v>89</v>
      </c>
      <c r="D612" s="9" t="s">
        <v>177</v>
      </c>
      <c r="E612" s="15">
        <v>0.12808062490137248</v>
      </c>
    </row>
    <row r="613" spans="1:5" x14ac:dyDescent="0.3">
      <c r="A613" s="14" t="s">
        <v>125</v>
      </c>
      <c r="B613" s="13">
        <v>2024</v>
      </c>
      <c r="C613" t="s">
        <v>62</v>
      </c>
      <c r="D613" s="9" t="s">
        <v>177</v>
      </c>
      <c r="E613" s="15">
        <v>0.32363999734558424</v>
      </c>
    </row>
    <row r="614" spans="1:5" x14ac:dyDescent="0.3">
      <c r="A614" s="14" t="s">
        <v>125</v>
      </c>
      <c r="B614" s="13">
        <v>2024</v>
      </c>
      <c r="C614" t="s">
        <v>28</v>
      </c>
      <c r="D614" s="9" t="s">
        <v>177</v>
      </c>
      <c r="E614" s="15">
        <v>0.29164982953561713</v>
      </c>
    </row>
    <row r="615" spans="1:5" x14ac:dyDescent="0.3">
      <c r="A615" s="14" t="s">
        <v>125</v>
      </c>
      <c r="B615" s="13">
        <v>2024</v>
      </c>
      <c r="C615" t="s">
        <v>68</v>
      </c>
      <c r="D615" s="9" t="s">
        <v>177</v>
      </c>
      <c r="E615" s="15">
        <v>6.4194052072991239E-2</v>
      </c>
    </row>
    <row r="616" spans="1:5" x14ac:dyDescent="0.3">
      <c r="A616" s="14" t="s">
        <v>125</v>
      </c>
      <c r="B616" s="13">
        <v>2024</v>
      </c>
      <c r="C616" t="s">
        <v>6</v>
      </c>
      <c r="D616" s="9" t="s">
        <v>177</v>
      </c>
      <c r="E616" s="15">
        <v>0.29481825467047312</v>
      </c>
    </row>
    <row r="617" spans="1:5" x14ac:dyDescent="0.3">
      <c r="A617" s="14" t="s">
        <v>125</v>
      </c>
      <c r="B617" s="13">
        <v>2024</v>
      </c>
      <c r="C617" t="s">
        <v>65</v>
      </c>
      <c r="D617" s="9" t="s">
        <v>177</v>
      </c>
      <c r="E617" s="15">
        <v>0.24079993508144415</v>
      </c>
    </row>
    <row r="618" spans="1:5" x14ac:dyDescent="0.3">
      <c r="A618" s="14" t="s">
        <v>125</v>
      </c>
      <c r="B618" s="13">
        <v>2024</v>
      </c>
      <c r="C618" t="s">
        <v>30</v>
      </c>
      <c r="D618" s="9" t="s">
        <v>177</v>
      </c>
      <c r="E618" s="15">
        <v>0.12627454319098627</v>
      </c>
    </row>
    <row r="619" spans="1:5" x14ac:dyDescent="0.3">
      <c r="A619" s="14" t="s">
        <v>125</v>
      </c>
      <c r="B619" s="13">
        <v>2024</v>
      </c>
      <c r="C619" t="s">
        <v>86</v>
      </c>
      <c r="D619" s="9" t="s">
        <v>177</v>
      </c>
      <c r="E619" s="15">
        <v>0</v>
      </c>
    </row>
    <row r="620" spans="1:5" x14ac:dyDescent="0.3">
      <c r="A620" s="14" t="s">
        <v>125</v>
      </c>
      <c r="B620" s="13">
        <v>2024</v>
      </c>
      <c r="C620" t="s">
        <v>10</v>
      </c>
      <c r="D620" s="9" t="s">
        <v>177</v>
      </c>
      <c r="E620" s="15">
        <v>0.33683089129506</v>
      </c>
    </row>
    <row r="621" spans="1:5" x14ac:dyDescent="0.3">
      <c r="A621" s="14" t="s">
        <v>125</v>
      </c>
      <c r="B621" s="13">
        <v>2024</v>
      </c>
      <c r="C621" t="s">
        <v>12</v>
      </c>
      <c r="D621" s="9" t="s">
        <v>177</v>
      </c>
      <c r="E621" s="15">
        <v>0.14405334644040946</v>
      </c>
    </row>
    <row r="622" spans="1:5" x14ac:dyDescent="0.3">
      <c r="A622" s="14" t="s">
        <v>125</v>
      </c>
      <c r="B622" s="13">
        <v>2024</v>
      </c>
      <c r="C622" t="s">
        <v>31</v>
      </c>
      <c r="D622" s="9" t="s">
        <v>177</v>
      </c>
      <c r="E622" s="15">
        <v>0.38012656341778694</v>
      </c>
    </row>
    <row r="623" spans="1:5" x14ac:dyDescent="0.3">
      <c r="A623" s="14" t="s">
        <v>125</v>
      </c>
      <c r="B623" s="13">
        <v>2024</v>
      </c>
      <c r="C623" t="s">
        <v>36</v>
      </c>
      <c r="D623" s="9" t="s">
        <v>177</v>
      </c>
      <c r="E623" s="15">
        <v>0.16531709994446472</v>
      </c>
    </row>
    <row r="624" spans="1:5" x14ac:dyDescent="0.3">
      <c r="A624" s="14" t="s">
        <v>125</v>
      </c>
      <c r="B624" s="13">
        <v>2024</v>
      </c>
      <c r="C624" t="s">
        <v>35</v>
      </c>
      <c r="D624" s="9" t="s">
        <v>177</v>
      </c>
      <c r="E624" s="15">
        <v>0.23105333444959034</v>
      </c>
    </row>
    <row r="625" spans="1:5" x14ac:dyDescent="0.3">
      <c r="A625" s="14" t="s">
        <v>125</v>
      </c>
      <c r="B625" s="13">
        <v>2024</v>
      </c>
      <c r="C625" t="s">
        <v>63</v>
      </c>
      <c r="D625" s="9" t="s">
        <v>177</v>
      </c>
      <c r="E625" s="15">
        <v>0.17801859368373771</v>
      </c>
    </row>
    <row r="626" spans="1:5" x14ac:dyDescent="0.3">
      <c r="A626" s="14" t="s">
        <v>125</v>
      </c>
      <c r="B626" s="13">
        <v>2024</v>
      </c>
      <c r="C626" t="s">
        <v>51</v>
      </c>
      <c r="D626" s="9" t="s">
        <v>177</v>
      </c>
      <c r="E626" s="15">
        <v>0.1351480363403729</v>
      </c>
    </row>
    <row r="627" spans="1:5" x14ac:dyDescent="0.3">
      <c r="A627" s="14" t="s">
        <v>125</v>
      </c>
      <c r="B627" s="13">
        <v>2024</v>
      </c>
      <c r="C627" t="s">
        <v>41</v>
      </c>
      <c r="D627" s="9" t="s">
        <v>177</v>
      </c>
      <c r="E627" s="15">
        <v>0.12415842973589795</v>
      </c>
    </row>
    <row r="628" spans="1:5" x14ac:dyDescent="0.3">
      <c r="A628" s="14" t="s">
        <v>125</v>
      </c>
      <c r="B628" s="13">
        <v>2024</v>
      </c>
      <c r="C628" t="s">
        <v>29</v>
      </c>
      <c r="D628" s="9" t="s">
        <v>177</v>
      </c>
      <c r="E628" s="15">
        <v>0.1219728495770064</v>
      </c>
    </row>
    <row r="629" spans="1:5" x14ac:dyDescent="0.3">
      <c r="A629" s="14" t="s">
        <v>125</v>
      </c>
      <c r="B629" s="13">
        <v>2024</v>
      </c>
      <c r="C629" t="s">
        <v>82</v>
      </c>
      <c r="D629" s="9" t="s">
        <v>177</v>
      </c>
      <c r="E629" s="15">
        <v>9.4972132653807967E-2</v>
      </c>
    </row>
    <row r="630" spans="1:5" x14ac:dyDescent="0.3">
      <c r="A630" s="14" t="s">
        <v>125</v>
      </c>
      <c r="B630" s="13">
        <v>2024</v>
      </c>
      <c r="C630" t="s">
        <v>67</v>
      </c>
      <c r="D630" s="9" t="s">
        <v>177</v>
      </c>
      <c r="E630" s="15">
        <v>0.53696603768136231</v>
      </c>
    </row>
    <row r="631" spans="1:5" x14ac:dyDescent="0.3">
      <c r="A631" s="14" t="s">
        <v>125</v>
      </c>
      <c r="B631" s="13">
        <v>2024</v>
      </c>
      <c r="C631" t="s">
        <v>46</v>
      </c>
      <c r="D631" s="9" t="s">
        <v>177</v>
      </c>
      <c r="E631" s="15">
        <v>5.5982064252665123E-2</v>
      </c>
    </row>
    <row r="632" spans="1:5" x14ac:dyDescent="0.3">
      <c r="A632" s="14" t="s">
        <v>125</v>
      </c>
      <c r="B632" s="13">
        <v>2024</v>
      </c>
      <c r="C632" t="s">
        <v>33</v>
      </c>
      <c r="D632" s="9" t="s">
        <v>177</v>
      </c>
      <c r="E632" s="15">
        <v>0.35959617768029678</v>
      </c>
    </row>
    <row r="633" spans="1:5" x14ac:dyDescent="0.3">
      <c r="A633" s="14" t="s">
        <v>125</v>
      </c>
      <c r="B633" s="13">
        <v>2024</v>
      </c>
      <c r="C633" t="s">
        <v>5</v>
      </c>
      <c r="D633" s="9" t="s">
        <v>177</v>
      </c>
      <c r="E633" s="15">
        <v>0.16571132654141724</v>
      </c>
    </row>
    <row r="634" spans="1:5" x14ac:dyDescent="0.3">
      <c r="A634" s="14" t="s">
        <v>125</v>
      </c>
      <c r="B634" s="13">
        <v>2024</v>
      </c>
      <c r="C634" t="s">
        <v>53</v>
      </c>
      <c r="D634" s="9" t="s">
        <v>177</v>
      </c>
      <c r="E634" s="15">
        <v>0.18107848297124016</v>
      </c>
    </row>
    <row r="635" spans="1:5" x14ac:dyDescent="0.3">
      <c r="A635" s="14" t="s">
        <v>125</v>
      </c>
      <c r="B635" s="13">
        <v>2024</v>
      </c>
      <c r="C635" t="s">
        <v>79</v>
      </c>
      <c r="D635" s="9" t="s">
        <v>177</v>
      </c>
      <c r="E635" s="15">
        <v>0.63818792189693674</v>
      </c>
    </row>
    <row r="636" spans="1:5" x14ac:dyDescent="0.3">
      <c r="A636" s="14" t="s">
        <v>125</v>
      </c>
      <c r="B636" s="13">
        <v>2024</v>
      </c>
      <c r="C636" t="s">
        <v>49</v>
      </c>
      <c r="D636" s="9" t="s">
        <v>177</v>
      </c>
      <c r="E636" s="15">
        <v>0</v>
      </c>
    </row>
    <row r="637" spans="1:5" x14ac:dyDescent="0.3">
      <c r="A637" s="14" t="s">
        <v>125</v>
      </c>
      <c r="B637" s="13">
        <v>2024</v>
      </c>
      <c r="C637" t="s">
        <v>66</v>
      </c>
      <c r="D637" s="9" t="s">
        <v>177</v>
      </c>
      <c r="E637" s="15">
        <v>0.18565943887218075</v>
      </c>
    </row>
    <row r="638" spans="1:5" x14ac:dyDescent="0.3">
      <c r="A638" s="14" t="s">
        <v>125</v>
      </c>
      <c r="B638" s="13">
        <v>2024</v>
      </c>
      <c r="C638" t="s">
        <v>44</v>
      </c>
      <c r="D638" s="9" t="s">
        <v>177</v>
      </c>
      <c r="E638" s="15">
        <v>8.8144508107977235E-2</v>
      </c>
    </row>
    <row r="639" spans="1:5" x14ac:dyDescent="0.3">
      <c r="A639" s="14" t="s">
        <v>125</v>
      </c>
      <c r="B639" s="13">
        <v>2024</v>
      </c>
      <c r="C639" t="s">
        <v>32</v>
      </c>
      <c r="D639" s="9" t="s">
        <v>177</v>
      </c>
      <c r="E639" s="15">
        <v>0.13836052988836284</v>
      </c>
    </row>
    <row r="640" spans="1:5" x14ac:dyDescent="0.3">
      <c r="A640" s="14" t="s">
        <v>125</v>
      </c>
      <c r="B640" s="13">
        <v>2024</v>
      </c>
      <c r="C640" t="s">
        <v>7</v>
      </c>
      <c r="D640" s="9" t="s">
        <v>177</v>
      </c>
      <c r="E640" s="15">
        <v>0.28088913631961471</v>
      </c>
    </row>
    <row r="641" spans="1:5" x14ac:dyDescent="0.3">
      <c r="A641" s="14" t="s">
        <v>125</v>
      </c>
      <c r="B641" s="13">
        <v>2024</v>
      </c>
      <c r="C641" t="s">
        <v>88</v>
      </c>
      <c r="D641" s="9" t="s">
        <v>177</v>
      </c>
      <c r="E641" s="15">
        <v>0.21332912207046806</v>
      </c>
    </row>
    <row r="642" spans="1:5" x14ac:dyDescent="0.3">
      <c r="A642" s="14" t="s">
        <v>125</v>
      </c>
      <c r="B642" s="13">
        <v>2024</v>
      </c>
      <c r="C642" t="s">
        <v>24</v>
      </c>
      <c r="D642" s="9" t="s">
        <v>177</v>
      </c>
      <c r="E642" s="15">
        <v>3.5356622962933369E-2</v>
      </c>
    </row>
    <row r="643" spans="1:5" x14ac:dyDescent="0.3">
      <c r="A643" s="14" t="s">
        <v>125</v>
      </c>
      <c r="B643" s="13">
        <v>2024</v>
      </c>
      <c r="C643" t="s">
        <v>84</v>
      </c>
      <c r="D643" s="9" t="s">
        <v>177</v>
      </c>
      <c r="E643" s="15">
        <v>0.10783256163027147</v>
      </c>
    </row>
    <row r="644" spans="1:5" x14ac:dyDescent="0.3">
      <c r="A644" s="14" t="s">
        <v>125</v>
      </c>
      <c r="B644" s="13">
        <v>2024</v>
      </c>
      <c r="C644" t="s">
        <v>11</v>
      </c>
      <c r="D644" s="9" t="s">
        <v>177</v>
      </c>
      <c r="E644" s="15">
        <v>0.21103929791541681</v>
      </c>
    </row>
    <row r="645" spans="1:5" x14ac:dyDescent="0.3">
      <c r="A645" s="14" t="s">
        <v>125</v>
      </c>
      <c r="B645" s="13">
        <v>2024</v>
      </c>
      <c r="C645" t="s">
        <v>85</v>
      </c>
      <c r="D645" s="9" t="s">
        <v>177</v>
      </c>
      <c r="E645" s="15">
        <v>0.2955595613142028</v>
      </c>
    </row>
    <row r="646" spans="1:5" x14ac:dyDescent="0.3">
      <c r="A646" s="14" t="s">
        <v>125</v>
      </c>
      <c r="B646" s="13">
        <v>2024</v>
      </c>
      <c r="C646" t="s">
        <v>60</v>
      </c>
      <c r="D646" s="9" t="s">
        <v>177</v>
      </c>
      <c r="E646" s="15">
        <v>0.10237875682869269</v>
      </c>
    </row>
    <row r="647" spans="1:5" x14ac:dyDescent="0.3">
      <c r="A647" s="14" t="s">
        <v>125</v>
      </c>
      <c r="B647" s="13">
        <v>2024</v>
      </c>
      <c r="C647" t="s">
        <v>39</v>
      </c>
      <c r="D647" s="9" t="s">
        <v>177</v>
      </c>
      <c r="E647" s="15">
        <v>0.20838120527345133</v>
      </c>
    </row>
    <row r="648" spans="1:5" x14ac:dyDescent="0.3">
      <c r="A648" s="14" t="s">
        <v>125</v>
      </c>
      <c r="B648" s="13">
        <v>2024</v>
      </c>
      <c r="C648" t="s">
        <v>71</v>
      </c>
      <c r="D648" s="9" t="s">
        <v>177</v>
      </c>
      <c r="E648" s="15">
        <v>0.13610589073257701</v>
      </c>
    </row>
    <row r="649" spans="1:5" x14ac:dyDescent="0.3">
      <c r="A649" s="14" t="s">
        <v>125</v>
      </c>
      <c r="B649" s="13">
        <v>2024</v>
      </c>
      <c r="C649" t="s">
        <v>55</v>
      </c>
      <c r="D649" s="9" t="s">
        <v>177</v>
      </c>
      <c r="E649" s="15">
        <v>0.18743019827901847</v>
      </c>
    </row>
    <row r="650" spans="1:5" x14ac:dyDescent="0.3">
      <c r="A650" s="14" t="s">
        <v>125</v>
      </c>
      <c r="B650" s="13">
        <v>2024</v>
      </c>
      <c r="C650" t="s">
        <v>61</v>
      </c>
      <c r="D650" s="9" t="s">
        <v>177</v>
      </c>
      <c r="E650" s="15">
        <v>0.35414231766388377</v>
      </c>
    </row>
    <row r="651" spans="1:5" x14ac:dyDescent="0.3">
      <c r="A651" s="14" t="s">
        <v>125</v>
      </c>
      <c r="B651" s="13">
        <v>2024</v>
      </c>
      <c r="C651" t="s">
        <v>17</v>
      </c>
      <c r="D651" s="9" t="s">
        <v>177</v>
      </c>
      <c r="E651" s="15">
        <v>0.12224986900528806</v>
      </c>
    </row>
    <row r="652" spans="1:5" x14ac:dyDescent="0.3">
      <c r="A652" s="14" t="s">
        <v>125</v>
      </c>
      <c r="B652" s="13">
        <v>2024</v>
      </c>
      <c r="C652" t="s">
        <v>56</v>
      </c>
      <c r="D652" s="9" t="s">
        <v>177</v>
      </c>
      <c r="E652" s="15">
        <v>0.11450419544038366</v>
      </c>
    </row>
    <row r="653" spans="1:5" x14ac:dyDescent="0.3">
      <c r="A653" s="14" t="s">
        <v>125</v>
      </c>
      <c r="B653" s="13">
        <v>2024</v>
      </c>
      <c r="C653" t="s">
        <v>45</v>
      </c>
      <c r="D653" s="9" t="s">
        <v>177</v>
      </c>
      <c r="E653" s="15">
        <v>0.1173152520489904</v>
      </c>
    </row>
    <row r="654" spans="1:5" x14ac:dyDescent="0.3">
      <c r="A654" s="14" t="s">
        <v>125</v>
      </c>
      <c r="B654" s="13">
        <v>2024</v>
      </c>
      <c r="C654" t="s">
        <v>50</v>
      </c>
      <c r="D654" s="9" t="s">
        <v>177</v>
      </c>
      <c r="E654" s="15">
        <v>0</v>
      </c>
    </row>
    <row r="655" spans="1:5" x14ac:dyDescent="0.3">
      <c r="A655" s="14" t="s">
        <v>125</v>
      </c>
      <c r="B655" s="13">
        <v>2024</v>
      </c>
      <c r="C655" t="s">
        <v>52</v>
      </c>
      <c r="D655" s="9" t="s">
        <v>177</v>
      </c>
      <c r="E655" s="15">
        <v>6.1737824256529211E-2</v>
      </c>
    </row>
    <row r="656" spans="1:5" x14ac:dyDescent="0.3">
      <c r="A656" s="14" t="s">
        <v>125</v>
      </c>
      <c r="B656" s="13">
        <v>2024</v>
      </c>
      <c r="C656" t="s">
        <v>26</v>
      </c>
      <c r="D656" s="9" t="s">
        <v>177</v>
      </c>
      <c r="E656" s="15">
        <v>7.0063770925136493E-2</v>
      </c>
    </row>
    <row r="657" spans="1:5" x14ac:dyDescent="0.3">
      <c r="A657" s="14" t="s">
        <v>125</v>
      </c>
      <c r="B657" s="13">
        <v>2024</v>
      </c>
      <c r="C657" t="s">
        <v>57</v>
      </c>
      <c r="D657" s="9" t="s">
        <v>177</v>
      </c>
      <c r="E657" s="15">
        <v>0.10754524190607875</v>
      </c>
    </row>
    <row r="658" spans="1:5" x14ac:dyDescent="0.3">
      <c r="A658" s="14" t="s">
        <v>125</v>
      </c>
      <c r="B658" s="13">
        <v>2024</v>
      </c>
      <c r="C658" t="s">
        <v>90</v>
      </c>
      <c r="D658" s="9" t="s">
        <v>177</v>
      </c>
      <c r="E658" s="15">
        <v>0.23588574027845247</v>
      </c>
    </row>
    <row r="659" spans="1:5" x14ac:dyDescent="0.3">
      <c r="A659" s="14" t="s">
        <v>125</v>
      </c>
      <c r="B659" s="13">
        <v>2024</v>
      </c>
      <c r="C659" t="s">
        <v>21</v>
      </c>
      <c r="D659" s="9" t="s">
        <v>177</v>
      </c>
      <c r="E659" s="15">
        <v>0.2114205864480789</v>
      </c>
    </row>
    <row r="660" spans="1:5" x14ac:dyDescent="0.3">
      <c r="A660" s="14" t="s">
        <v>125</v>
      </c>
      <c r="B660" s="13">
        <v>2024</v>
      </c>
      <c r="C660" t="s">
        <v>38</v>
      </c>
      <c r="D660" s="9" t="s">
        <v>177</v>
      </c>
      <c r="E660" s="15">
        <v>0.1238978826776327</v>
      </c>
    </row>
    <row r="661" spans="1:5" x14ac:dyDescent="0.3">
      <c r="A661" s="14" t="s">
        <v>125</v>
      </c>
      <c r="B661" s="13">
        <v>2024</v>
      </c>
      <c r="C661" t="s">
        <v>42</v>
      </c>
      <c r="D661" s="9" t="s">
        <v>177</v>
      </c>
      <c r="E661" s="15">
        <v>0.13713169382585264</v>
      </c>
    </row>
    <row r="662" spans="1:5" x14ac:dyDescent="0.3">
      <c r="A662" s="14" t="s">
        <v>125</v>
      </c>
      <c r="B662" s="13">
        <v>2024</v>
      </c>
      <c r="C662" t="s">
        <v>15</v>
      </c>
      <c r="D662" s="9" t="s">
        <v>177</v>
      </c>
      <c r="E662" s="15">
        <v>0.14156663052188273</v>
      </c>
    </row>
    <row r="663" spans="1:5" x14ac:dyDescent="0.3">
      <c r="A663" s="14" t="s">
        <v>125</v>
      </c>
      <c r="B663" s="13">
        <v>2024</v>
      </c>
      <c r="C663" t="s">
        <v>75</v>
      </c>
      <c r="D663" s="9" t="s">
        <v>177</v>
      </c>
      <c r="E663" s="15">
        <v>0.86166624959154536</v>
      </c>
    </row>
    <row r="664" spans="1:5" x14ac:dyDescent="0.3">
      <c r="A664" s="14" t="s">
        <v>125</v>
      </c>
      <c r="B664" s="13">
        <v>2024</v>
      </c>
      <c r="C664" t="s">
        <v>22</v>
      </c>
      <c r="D664" s="9" t="s">
        <v>177</v>
      </c>
      <c r="E664" s="15">
        <v>0.26272026837915702</v>
      </c>
    </row>
    <row r="665" spans="1:5" x14ac:dyDescent="0.3">
      <c r="A665" s="14" t="s">
        <v>125</v>
      </c>
      <c r="B665" s="13">
        <v>2024</v>
      </c>
      <c r="C665" t="s">
        <v>83</v>
      </c>
      <c r="D665" s="9" t="s">
        <v>177</v>
      </c>
      <c r="E665" s="15">
        <v>7.3746430492393961E-2</v>
      </c>
    </row>
    <row r="666" spans="1:5" x14ac:dyDescent="0.3">
      <c r="A666" s="14" t="s">
        <v>125</v>
      </c>
      <c r="B666" s="13">
        <v>2024</v>
      </c>
      <c r="C666" t="s">
        <v>59</v>
      </c>
      <c r="D666" s="9" t="s">
        <v>177</v>
      </c>
      <c r="E666" s="15">
        <v>0.55042075647612554</v>
      </c>
    </row>
    <row r="667" spans="1:5" x14ac:dyDescent="0.3">
      <c r="A667" s="14" t="s">
        <v>125</v>
      </c>
      <c r="B667" s="13">
        <v>2024</v>
      </c>
      <c r="C667" t="s">
        <v>8</v>
      </c>
      <c r="D667" s="9" t="s">
        <v>177</v>
      </c>
      <c r="E667" s="15">
        <v>0.55659750293368782</v>
      </c>
    </row>
    <row r="668" spans="1:5" x14ac:dyDescent="0.3">
      <c r="A668" s="14" t="s">
        <v>125</v>
      </c>
      <c r="B668" s="13">
        <v>2024</v>
      </c>
      <c r="C668" t="s">
        <v>16</v>
      </c>
      <c r="D668" s="9" t="s">
        <v>177</v>
      </c>
      <c r="E668" s="15">
        <v>0.18233451157424177</v>
      </c>
    </row>
    <row r="669" spans="1:5" x14ac:dyDescent="0.3">
      <c r="A669" s="14" t="s">
        <v>125</v>
      </c>
      <c r="B669" s="13">
        <v>2024</v>
      </c>
      <c r="C669" t="s">
        <v>64</v>
      </c>
      <c r="D669" s="9" t="s">
        <v>177</v>
      </c>
      <c r="E669" s="15">
        <v>0</v>
      </c>
    </row>
    <row r="670" spans="1:5" x14ac:dyDescent="0.3">
      <c r="A670" s="14" t="s">
        <v>125</v>
      </c>
      <c r="B670" s="13">
        <v>2024</v>
      </c>
      <c r="C670" t="s">
        <v>23</v>
      </c>
      <c r="D670" s="9" t="s">
        <v>177</v>
      </c>
      <c r="E670" s="15">
        <v>0.10498761365216014</v>
      </c>
    </row>
    <row r="671" spans="1:5" x14ac:dyDescent="0.3">
      <c r="A671" s="14" t="s">
        <v>125</v>
      </c>
      <c r="B671" s="13">
        <v>2024</v>
      </c>
      <c r="C671" t="s">
        <v>77</v>
      </c>
      <c r="D671" s="9" t="s">
        <v>177</v>
      </c>
      <c r="E671" s="15">
        <v>8.8786302686852184E-2</v>
      </c>
    </row>
  </sheetData>
  <autoFilter ref="A1:E6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Диаграммы</vt:lpstr>
      </vt:variant>
      <vt:variant>
        <vt:i4>4</vt:i4>
      </vt:variant>
    </vt:vector>
  </HeadingPairs>
  <TitlesOfParts>
    <vt:vector size="14" baseType="lpstr">
      <vt:lpstr>Ключевые факты ОСАГО</vt:lpstr>
      <vt:lpstr>Описание данных</vt:lpstr>
      <vt:lpstr>Data</vt:lpstr>
      <vt:lpstr>Cnt</vt:lpstr>
      <vt:lpstr>Data-1</vt:lpstr>
      <vt:lpstr>Pr.</vt:lpstr>
      <vt:lpstr>Data-2</vt:lpstr>
      <vt:lpstr>Fr.</vt:lpstr>
      <vt:lpstr>Data-3</vt:lpstr>
      <vt:lpstr>Fr.-2.1</vt:lpstr>
      <vt:lpstr>Количество полисов</vt:lpstr>
      <vt:lpstr>Средняя премия (помесячно)</vt:lpstr>
      <vt:lpstr>Относительная частота убытков</vt:lpstr>
      <vt:lpstr>Частота убытков по годам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Носков Глеб Михайлович</cp:lastModifiedBy>
  <cp:revision/>
  <dcterms:created xsi:type="dcterms:W3CDTF">2021-02-20T01:50:28Z</dcterms:created>
  <dcterms:modified xsi:type="dcterms:W3CDTF">2026-05-27T05:44:55Z</dcterms:modified>
  <cp:category/>
  <dc:identifier/>
  <cp:contentStatus/>
  <dc:language/>
  <cp:version/>
</cp:coreProperties>
</file>