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kovAV\Documents\2020\НПФ публикация\"/>
    </mc:Choice>
  </mc:AlternateContent>
  <bookViews>
    <workbookView xWindow="0" yWindow="0" windowWidth="28800" windowHeight="12345"/>
  </bookViews>
  <sheets>
    <sheet name="2019 " sheetId="1" r:id="rId1"/>
  </sheets>
  <definedNames>
    <definedName name="_xlnm._FilterDatabase" localSheetId="0" hidden="1">'2019 '!$A$7:$AA$55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1" l="1"/>
  <c r="I55" i="1"/>
  <c r="T55" i="1"/>
  <c r="D55" i="1"/>
  <c r="P55" i="1"/>
  <c r="O55" i="1"/>
  <c r="G55" i="1"/>
  <c r="U55" i="1"/>
  <c r="Q55" i="1"/>
  <c r="M55" i="1"/>
  <c r="H55" i="1"/>
  <c r="S55" i="1"/>
  <c r="R55" i="1"/>
  <c r="N55" i="1"/>
  <c r="K55" i="1"/>
  <c r="J55" i="1"/>
  <c r="F55" i="1"/>
  <c r="E55" i="1"/>
  <c r="C55" i="1"/>
</calcChain>
</file>

<file path=xl/sharedStrings.xml><?xml version="1.0" encoding="utf-8"?>
<sst xmlns="http://schemas.openxmlformats.org/spreadsheetml/2006/main" count="153" uniqueCount="108">
  <si>
    <t xml:space="preserve">Форма 1 </t>
  </si>
  <si>
    <t xml:space="preserve"> Сведения о формировании негосударственными пенсионными фондами средств пенсионных резервов и о выплатах за счет средств пенсионных резервов  за 2019 год</t>
  </si>
  <si>
    <t>(тыс. рублей)</t>
  </si>
  <si>
    <t>№ лиц.</t>
  </si>
  <si>
    <t>Наименование НПФ</t>
  </si>
  <si>
    <t>Пенсионные резервы на начало года**</t>
  </si>
  <si>
    <t>Пенсионные взносы поступившие в отчетном году</t>
  </si>
  <si>
    <t>Целевые поступления в отчетном году</t>
  </si>
  <si>
    <t>Доход от размещения средств пенсионных резервов</t>
  </si>
  <si>
    <t>Выплаты, начисленные в отчетном году*</t>
  </si>
  <si>
    <t>Выплаты, осуществленные в отчетном году</t>
  </si>
  <si>
    <t>Пенсионные резервы на конец года**</t>
  </si>
  <si>
    <t>Всего</t>
  </si>
  <si>
    <t>резервы покрытия пенсионных обязательств</t>
  </si>
  <si>
    <t>страховой резерв</t>
  </si>
  <si>
    <t>удержаны вознаграждения управляющим компаниям и специализированному депозитарию</t>
  </si>
  <si>
    <t>направлено в резервы покрытия пенсионных обязательств</t>
  </si>
  <si>
    <t>направлено в страховой резерв</t>
  </si>
  <si>
    <t>направлено на формирование собственных средств</t>
  </si>
  <si>
    <t>негосударствен-ные пенсии</t>
  </si>
  <si>
    <t>выкупные суммы</t>
  </si>
  <si>
    <t>12/2</t>
  </si>
  <si>
    <t>Акционерное общество «Негосударственный пенсионный фонд «Гефест»</t>
  </si>
  <si>
    <t>22/2</t>
  </si>
  <si>
    <t>Акционерное общество Негосударственный пенсионный фонд «Пенсионный выбор»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</si>
  <si>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</si>
  <si>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</si>
  <si>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</si>
  <si>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</si>
  <si>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</si>
  <si>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</si>
  <si>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</si>
  <si>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</si>
  <si>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</si>
  <si>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</si>
  <si>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</si>
  <si>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</si>
  <si>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</si>
  <si>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</si>
  <si>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</si>
  <si>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</si>
  <si>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</si>
  <si>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</si>
  <si>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</si>
  <si>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</si>
  <si>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</si>
  <si>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</si>
  <si>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</si>
  <si>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</si>
  <si>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</si>
  <si>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</si>
  <si>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</si>
  <si>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</si>
  <si>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</si>
  <si>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</si>
  <si>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</si>
  <si>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</si>
  <si>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</si>
  <si>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</si>
  <si>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</si>
  <si>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</si>
  <si>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</si>
  <si>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</si>
  <si>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</si>
  <si>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</si>
  <si>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</si>
  <si>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</si>
  <si>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</si>
  <si>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</si>
  <si>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</si>
  <si>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</si>
  <si>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</si>
  <si>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</si>
  <si>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</si>
  <si>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</si>
  <si>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</si>
  <si>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</si>
  <si>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</si>
  <si>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</si>
  <si>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</si>
  <si>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</si>
  <si>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</si>
  <si>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</si>
  <si>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</si>
  <si>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</si>
  <si>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</si>
  <si>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</si>
  <si>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</si>
  <si>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</si>
  <si>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</si>
  <si>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</si>
  <si>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</si>
  <si>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</si>
  <si>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</si>
  <si>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</si>
  <si>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</si>
  <si>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</si>
  <si>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</si>
  <si>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</si>
  <si>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</si>
  <si>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Эволюция»</t>
  </si>
  <si>
    <t>Акционерное общество Негосударственный пенсионный фонд «Атомфонд»</t>
  </si>
  <si>
    <t>-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</si>
  <si>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</si>
  <si>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</si>
  <si>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 xml:space="preserve">ИТОГО: </t>
  </si>
  <si>
    <t>* - показатели не предусмотрены отчетностью негосударственных пенсионных фондров, утвержденной Указанием Банка России от 27.11.2017 №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
"</t>
  </si>
  <si>
    <t xml:space="preserve">** - показатели отражены без учета финансовых результатов от размещения средств пенсионных резервов.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</si>
</sst>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Tahoma"/>
      <family val="2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</font>
    <font>
      <b/>
      <sz val="14"/>
      <color theme="1"/>
      <name val="Times New Roman"/>
      <family val="1"/>
      <charset val="204"/>
    </font>
    <font>
      <sz val="12"/>
      <color theme="1"/>
      <name val="Tahoma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ahoma"/>
      <family val="2"/>
      <charset val="204"/>
    </font>
    <font>
      <sz val="10"/>
      <color theme="2" tint="-0.89999084444715716"/>
      <name val="Tahoma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4" fontId="0" fillId="0" borderId="1" xfId="0" applyNumberFormat="1" applyBorder="1"/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 indent="1"/>
    </xf>
    <xf numFmtId="3" fontId="6" fillId="0" borderId="4" xfId="0" applyNumberFormat="1" applyFont="1" applyFill="1" applyBorder="1" applyAlignment="1">
      <alignment vertical="center"/>
    </xf>
    <xf numFmtId="3" fontId="0" fillId="0" borderId="0" xfId="0" applyNumberFormat="1" applyFill="1"/>
    <xf numFmtId="0" fontId="6" fillId="0" borderId="1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/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topLeftCell="E10" zoomScaleNormal="100" workbookViewId="0">
      <selection activeCell="T21" sqref="T21:U21"/>
    </sheetView>
  </sheetViews>
  <sheetFormatPr defaultRowHeight="32.450000000000003" customHeight="1" x14ac:dyDescent="0.2"/>
  <cols>
    <col min="1" max="1" width="10" style="4" customWidth="1"/>
    <col min="2" max="2" width="57.5703125" style="1" customWidth="1"/>
    <col min="3" max="3" width="15" style="1" customWidth="1"/>
    <col min="4" max="4" width="16.85546875" style="1" customWidth="1"/>
    <col min="5" max="5" width="13.42578125" style="1" customWidth="1"/>
    <col min="6" max="6" width="18.7109375" style="1" customWidth="1"/>
    <col min="7" max="7" width="16.42578125" style="1" customWidth="1"/>
    <col min="8" max="8" width="15" style="1" customWidth="1"/>
    <col min="9" max="9" width="21.28515625" style="1" customWidth="1"/>
    <col min="10" max="10" width="17.85546875" style="1" customWidth="1"/>
    <col min="11" max="11" width="17.5703125" style="1" customWidth="1"/>
    <col min="12" max="12" width="15.42578125" style="1" customWidth="1"/>
    <col min="13" max="13" width="12.42578125" style="1" customWidth="1"/>
    <col min="14" max="14" width="15.42578125" style="1" customWidth="1"/>
    <col min="15" max="15" width="14.5703125" style="1" customWidth="1"/>
    <col min="16" max="16" width="13.85546875" style="1" customWidth="1"/>
    <col min="17" max="17" width="15" style="1" customWidth="1"/>
    <col min="18" max="18" width="13.7109375" style="1" customWidth="1"/>
    <col min="19" max="19" width="15.7109375" style="1" customWidth="1"/>
    <col min="20" max="20" width="16" style="1" customWidth="1"/>
    <col min="21" max="21" width="14.42578125" style="1" customWidth="1"/>
    <col min="22" max="16384" width="9.140625" style="1"/>
  </cols>
  <sheetData>
    <row r="1" spans="1:21" ht="19.899999999999999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0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8" customHeight="1" x14ac:dyDescent="0.3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3"/>
    </row>
    <row r="4" spans="1:21" ht="16.149999999999999" customHeight="1" x14ac:dyDescent="0.2">
      <c r="B4" s="23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</row>
    <row r="5" spans="1:21" ht="39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32.450000000000003" customHeight="1" x14ac:dyDescent="0.2">
      <c r="A6" s="25" t="s">
        <v>3</v>
      </c>
      <c r="B6" s="27" t="s">
        <v>4</v>
      </c>
      <c r="C6" s="15" t="s">
        <v>5</v>
      </c>
      <c r="D6" s="15"/>
      <c r="E6" s="15"/>
      <c r="F6" s="25" t="s">
        <v>6</v>
      </c>
      <c r="G6" s="25" t="s">
        <v>7</v>
      </c>
      <c r="H6" s="15" t="s">
        <v>8</v>
      </c>
      <c r="I6" s="15"/>
      <c r="J6" s="15"/>
      <c r="K6" s="15"/>
      <c r="L6" s="15"/>
      <c r="M6" s="15" t="s">
        <v>9</v>
      </c>
      <c r="N6" s="15"/>
      <c r="O6" s="15"/>
      <c r="P6" s="15" t="s">
        <v>10</v>
      </c>
      <c r="Q6" s="15"/>
      <c r="R6" s="15"/>
      <c r="S6" s="15" t="s">
        <v>11</v>
      </c>
      <c r="T6" s="15"/>
      <c r="U6" s="15"/>
    </row>
    <row r="7" spans="1:21" ht="84.6" customHeight="1" x14ac:dyDescent="0.2">
      <c r="A7" s="26"/>
      <c r="B7" s="28"/>
      <c r="C7" s="5" t="s">
        <v>12</v>
      </c>
      <c r="D7" s="6" t="s">
        <v>13</v>
      </c>
      <c r="E7" s="6" t="s">
        <v>14</v>
      </c>
      <c r="F7" s="26"/>
      <c r="G7" s="26"/>
      <c r="H7" s="5" t="s">
        <v>12</v>
      </c>
      <c r="I7" s="6" t="s">
        <v>15</v>
      </c>
      <c r="J7" s="6" t="s">
        <v>16</v>
      </c>
      <c r="K7" s="6" t="s">
        <v>17</v>
      </c>
      <c r="L7" s="6" t="s">
        <v>18</v>
      </c>
      <c r="M7" s="5" t="s">
        <v>12</v>
      </c>
      <c r="N7" s="7" t="s">
        <v>19</v>
      </c>
      <c r="O7" s="6" t="s">
        <v>20</v>
      </c>
      <c r="P7" s="5" t="s">
        <v>12</v>
      </c>
      <c r="Q7" s="5" t="s">
        <v>19</v>
      </c>
      <c r="R7" s="6" t="s">
        <v>20</v>
      </c>
      <c r="S7" s="5" t="s">
        <v>12</v>
      </c>
      <c r="T7" s="6" t="s">
        <v>13</v>
      </c>
      <c r="U7" s="6" t="s">
        <v>14</v>
      </c>
    </row>
    <row r="8" spans="1:21" ht="32.450000000000003" customHeight="1" x14ac:dyDescent="0.2">
      <c r="A8" s="8" t="s">
        <v>21</v>
      </c>
      <c r="B8" s="9" t="s">
        <v>22</v>
      </c>
      <c r="C8" s="10">
        <v>417322.75176000001</v>
      </c>
      <c r="D8" s="10">
        <v>392805.93969000003</v>
      </c>
      <c r="E8" s="10">
        <v>24516.81207</v>
      </c>
      <c r="F8" s="10">
        <v>43786.996350000001</v>
      </c>
      <c r="G8" s="10">
        <v>0</v>
      </c>
      <c r="H8" s="10">
        <v>71782.765209999998</v>
      </c>
      <c r="I8" s="10">
        <v>4560.4984299999996</v>
      </c>
      <c r="J8" s="10">
        <v>38411.610710000001</v>
      </c>
      <c r="K8" s="10">
        <v>17600</v>
      </c>
      <c r="L8" s="10">
        <v>9884.4018899999992</v>
      </c>
      <c r="M8" s="11">
        <v>0</v>
      </c>
      <c r="N8" s="11">
        <v>0</v>
      </c>
      <c r="O8" s="11">
        <v>0</v>
      </c>
      <c r="P8" s="10">
        <v>23904.447230000002</v>
      </c>
      <c r="Q8" s="10">
        <v>22144.841110000001</v>
      </c>
      <c r="R8" s="10">
        <v>1759.6061199999999</v>
      </c>
      <c r="S8" s="10">
        <v>493216.91158999997</v>
      </c>
      <c r="T8" s="10">
        <v>451100.09951999999</v>
      </c>
      <c r="U8" s="10">
        <v>42116.81207</v>
      </c>
    </row>
    <row r="9" spans="1:21" ht="32.450000000000003" customHeight="1" x14ac:dyDescent="0.2">
      <c r="A9" s="8" t="s">
        <v>23</v>
      </c>
      <c r="B9" s="9" t="s">
        <v>24</v>
      </c>
      <c r="C9" s="10">
        <v>9587.2427399999997</v>
      </c>
      <c r="D9" s="10">
        <v>7971.2339400000001</v>
      </c>
      <c r="E9" s="10">
        <v>1616.0088000000001</v>
      </c>
      <c r="F9" s="10">
        <v>0</v>
      </c>
      <c r="G9" s="10">
        <v>0</v>
      </c>
      <c r="H9" s="10">
        <v>1083.8184699999999</v>
      </c>
      <c r="I9" s="10">
        <v>9.1227199999999993</v>
      </c>
      <c r="J9" s="10">
        <v>1053.3007500000001</v>
      </c>
      <c r="K9" s="10">
        <v>17</v>
      </c>
      <c r="L9" s="10">
        <v>0</v>
      </c>
      <c r="M9" s="11">
        <v>0</v>
      </c>
      <c r="N9" s="11">
        <v>0</v>
      </c>
      <c r="O9" s="11">
        <v>0</v>
      </c>
      <c r="P9" s="10">
        <v>10657.54349</v>
      </c>
      <c r="Q9" s="10">
        <v>543.22199999999998</v>
      </c>
      <c r="R9" s="10">
        <v>8481.3126900000007</v>
      </c>
      <c r="S9" s="10">
        <v>0</v>
      </c>
      <c r="T9" s="10">
        <v>0</v>
      </c>
      <c r="U9" s="10">
        <v>0</v>
      </c>
    </row>
    <row r="10" spans="1:21" ht="32.450000000000003" customHeight="1" x14ac:dyDescent="0.2">
      <c r="A10" s="8" t="s">
        <v>25</v>
      </c>
      <c r="B10" s="9" t="s">
        <v>26</v>
      </c>
      <c r="C10" s="10">
        <v>25278247.524889998</v>
      </c>
      <c r="D10" s="10">
        <v>24051615.15213</v>
      </c>
      <c r="E10" s="10">
        <v>1226632.3727599999</v>
      </c>
      <c r="F10" s="10">
        <v>4138402.74248</v>
      </c>
      <c r="G10" s="10">
        <v>0</v>
      </c>
      <c r="H10" s="10">
        <v>2480672.8986499999</v>
      </c>
      <c r="I10" s="10">
        <v>52550.10183</v>
      </c>
      <c r="J10" s="10">
        <v>1802056.04797</v>
      </c>
      <c r="K10" s="10">
        <v>274348.29016999999</v>
      </c>
      <c r="L10" s="10">
        <v>365800</v>
      </c>
      <c r="M10" s="11">
        <v>0</v>
      </c>
      <c r="N10" s="11">
        <v>0</v>
      </c>
      <c r="O10" s="11">
        <v>0</v>
      </c>
      <c r="P10" s="10">
        <v>1707207.02012</v>
      </c>
      <c r="Q10" s="10">
        <v>1441398.8410799999</v>
      </c>
      <c r="R10" s="10">
        <v>8746.1974200000004</v>
      </c>
      <c r="S10" s="10">
        <v>30042909.56701</v>
      </c>
      <c r="T10" s="10">
        <v>28586457.55869</v>
      </c>
      <c r="U10" s="10">
        <v>1456452.00832</v>
      </c>
    </row>
    <row r="11" spans="1:21" ht="32.450000000000003" customHeight="1" x14ac:dyDescent="0.2">
      <c r="A11" s="8" t="s">
        <v>27</v>
      </c>
      <c r="B11" s="9" t="s">
        <v>28</v>
      </c>
      <c r="C11" s="10">
        <v>6378.0225600000003</v>
      </c>
      <c r="D11" s="10">
        <v>2158.3922600000001</v>
      </c>
      <c r="E11" s="10">
        <v>4219.6302999999998</v>
      </c>
      <c r="F11" s="10">
        <v>25</v>
      </c>
      <c r="G11" s="10">
        <v>0</v>
      </c>
      <c r="H11" s="10">
        <v>442.77645999999999</v>
      </c>
      <c r="I11" s="10">
        <v>0</v>
      </c>
      <c r="J11" s="10">
        <v>376.77645999999999</v>
      </c>
      <c r="K11" s="10">
        <v>0</v>
      </c>
      <c r="L11" s="10">
        <v>66</v>
      </c>
      <c r="M11" s="11">
        <v>0</v>
      </c>
      <c r="N11" s="11">
        <v>0</v>
      </c>
      <c r="O11" s="11">
        <v>0</v>
      </c>
      <c r="P11" s="10">
        <v>66</v>
      </c>
      <c r="Q11" s="10">
        <v>0</v>
      </c>
      <c r="R11" s="10">
        <v>0</v>
      </c>
      <c r="S11" s="10">
        <v>6779.7990200000004</v>
      </c>
      <c r="T11" s="10">
        <v>2271.0526599999998</v>
      </c>
      <c r="U11" s="10">
        <v>4508.7463600000001</v>
      </c>
    </row>
    <row r="12" spans="1:21" ht="37.9" customHeight="1" x14ac:dyDescent="0.2">
      <c r="A12" s="8" t="s">
        <v>29</v>
      </c>
      <c r="B12" s="9" t="s">
        <v>30</v>
      </c>
      <c r="C12" s="10">
        <v>432295.70137999998</v>
      </c>
      <c r="D12" s="10">
        <v>360746.94094</v>
      </c>
      <c r="E12" s="10">
        <v>71548.760439999998</v>
      </c>
      <c r="F12" s="10">
        <v>0</v>
      </c>
      <c r="G12" s="10">
        <v>0</v>
      </c>
      <c r="H12" s="10">
        <v>47172.026819999999</v>
      </c>
      <c r="I12" s="10">
        <v>4748.0776800000003</v>
      </c>
      <c r="J12" s="10">
        <v>36020.780780000001</v>
      </c>
      <c r="K12" s="10">
        <v>0</v>
      </c>
      <c r="L12" s="10">
        <v>6356.6683599999997</v>
      </c>
      <c r="M12" s="11">
        <v>0</v>
      </c>
      <c r="N12" s="11">
        <v>0</v>
      </c>
      <c r="O12" s="11">
        <v>0</v>
      </c>
      <c r="P12" s="10">
        <v>81897.782990000007</v>
      </c>
      <c r="Q12" s="10">
        <v>74694.418409999998</v>
      </c>
      <c r="R12" s="10">
        <v>846.75621999999998</v>
      </c>
      <c r="S12" s="10">
        <v>392775.30752999999</v>
      </c>
      <c r="T12" s="10">
        <v>321226.17508000002</v>
      </c>
      <c r="U12" s="10">
        <v>71549.132450000005</v>
      </c>
    </row>
    <row r="13" spans="1:21" ht="45.6" customHeight="1" x14ac:dyDescent="0.2">
      <c r="A13" s="8" t="s">
        <v>31</v>
      </c>
      <c r="B13" s="9" t="s">
        <v>32</v>
      </c>
      <c r="C13" s="10">
        <v>36220543.459090002</v>
      </c>
      <c r="D13" s="10">
        <v>35024628.888190001</v>
      </c>
      <c r="E13" s="10">
        <v>1195914.5708999999</v>
      </c>
      <c r="F13" s="10">
        <v>5119837.5827099998</v>
      </c>
      <c r="G13" s="10">
        <v>0</v>
      </c>
      <c r="H13" s="10">
        <v>4780709.6598399999</v>
      </c>
      <c r="I13" s="10">
        <v>156501.30702000001</v>
      </c>
      <c r="J13" s="10">
        <v>3390809.6413799999</v>
      </c>
      <c r="K13" s="10">
        <v>540347.75280999998</v>
      </c>
      <c r="L13" s="10">
        <v>693050.95863000001</v>
      </c>
      <c r="M13" s="11">
        <v>0</v>
      </c>
      <c r="N13" s="11">
        <v>0</v>
      </c>
      <c r="O13" s="11">
        <v>0</v>
      </c>
      <c r="P13" s="10">
        <v>2545997.4361700001</v>
      </c>
      <c r="Q13" s="10">
        <v>642784.49791999999</v>
      </c>
      <c r="R13" s="10">
        <v>1210161.9796200001</v>
      </c>
      <c r="S13" s="10">
        <v>45292736.542580001</v>
      </c>
      <c r="T13" s="10">
        <v>43261751.765299998</v>
      </c>
      <c r="U13" s="10">
        <v>2030984.77728</v>
      </c>
    </row>
    <row r="14" spans="1:21" ht="32.450000000000003" customHeight="1" x14ac:dyDescent="0.2">
      <c r="A14" s="8" t="s">
        <v>33</v>
      </c>
      <c r="B14" s="9" t="s">
        <v>34</v>
      </c>
      <c r="C14" s="10">
        <v>18240700.723689999</v>
      </c>
      <c r="D14" s="10">
        <v>17297919.396699999</v>
      </c>
      <c r="E14" s="10">
        <v>942781.32698999997</v>
      </c>
      <c r="F14" s="10">
        <v>404577.07053000003</v>
      </c>
      <c r="G14" s="10">
        <v>0</v>
      </c>
      <c r="H14" s="10">
        <v>236157.82534000001</v>
      </c>
      <c r="I14" s="10">
        <v>70617.457550000006</v>
      </c>
      <c r="J14" s="10">
        <v>140709.31262000001</v>
      </c>
      <c r="K14" s="10">
        <v>0</v>
      </c>
      <c r="L14" s="10">
        <v>24831.05517</v>
      </c>
      <c r="M14" s="11">
        <v>0</v>
      </c>
      <c r="N14" s="11">
        <v>0</v>
      </c>
      <c r="O14" s="11">
        <v>0</v>
      </c>
      <c r="P14" s="10">
        <v>2785481.9145300002</v>
      </c>
      <c r="Q14" s="10">
        <v>2642206.5367299998</v>
      </c>
      <c r="R14" s="10">
        <v>40999.654739999998</v>
      </c>
      <c r="S14" s="10">
        <v>16541620.682329999</v>
      </c>
      <c r="T14" s="10">
        <v>15272313.15842</v>
      </c>
      <c r="U14" s="10">
        <v>1269307.52391</v>
      </c>
    </row>
    <row r="15" spans="1:21" ht="32.450000000000003" customHeight="1" x14ac:dyDescent="0.2">
      <c r="A15" s="8" t="s">
        <v>35</v>
      </c>
      <c r="B15" s="9" t="s">
        <v>36</v>
      </c>
      <c r="C15" s="10">
        <v>8018218.5888900002</v>
      </c>
      <c r="D15" s="10">
        <v>7415973.0899599995</v>
      </c>
      <c r="E15" s="10">
        <v>602245.49893</v>
      </c>
      <c r="F15" s="10">
        <v>412433.95159000001</v>
      </c>
      <c r="G15" s="10">
        <v>1430.51595</v>
      </c>
      <c r="H15" s="10">
        <v>1009124.68036</v>
      </c>
      <c r="I15" s="10">
        <v>95805.851009999998</v>
      </c>
      <c r="J15" s="10">
        <v>686805.34167999995</v>
      </c>
      <c r="K15" s="10">
        <v>69230.473299999998</v>
      </c>
      <c r="L15" s="10">
        <v>133208.85096000001</v>
      </c>
      <c r="M15" s="11">
        <v>0</v>
      </c>
      <c r="N15" s="11">
        <v>0</v>
      </c>
      <c r="O15" s="11">
        <v>0</v>
      </c>
      <c r="P15" s="10">
        <v>695646.78844999999</v>
      </c>
      <c r="Q15" s="10">
        <v>458169.25699000002</v>
      </c>
      <c r="R15" s="10">
        <v>233570.57112000001</v>
      </c>
      <c r="S15" s="10">
        <v>8713849.1419899985</v>
      </c>
      <c r="T15" s="10">
        <v>8021325.8251400003</v>
      </c>
      <c r="U15" s="10">
        <v>692523.31684999994</v>
      </c>
    </row>
    <row r="16" spans="1:21" ht="32.450000000000003" customHeight="1" x14ac:dyDescent="0.2">
      <c r="A16" s="8" t="s">
        <v>37</v>
      </c>
      <c r="B16" s="9" t="s">
        <v>38</v>
      </c>
      <c r="C16" s="10">
        <v>3228937.6658600001</v>
      </c>
      <c r="D16" s="10">
        <v>3041285.02722</v>
      </c>
      <c r="E16" s="10">
        <v>187652.63863999999</v>
      </c>
      <c r="F16" s="10">
        <v>126089.45977</v>
      </c>
      <c r="G16" s="10">
        <v>283.44254999999998</v>
      </c>
      <c r="H16" s="10">
        <v>547096.99450000003</v>
      </c>
      <c r="I16" s="10">
        <v>62141.989379999999</v>
      </c>
      <c r="J16" s="10">
        <v>412211.75436000002</v>
      </c>
      <c r="K16" s="10">
        <v>0</v>
      </c>
      <c r="L16" s="10">
        <v>72743.250759999995</v>
      </c>
      <c r="M16" s="11">
        <v>0</v>
      </c>
      <c r="N16" s="11">
        <v>0</v>
      </c>
      <c r="O16" s="11">
        <v>0</v>
      </c>
      <c r="P16" s="10">
        <v>373905.07098000002</v>
      </c>
      <c r="Q16" s="10">
        <v>356921.20387999999</v>
      </c>
      <c r="R16" s="10">
        <v>15704.650600000001</v>
      </c>
      <c r="S16" s="10">
        <v>6810398.8428800004</v>
      </c>
      <c r="T16" s="10">
        <v>6217764.7335999999</v>
      </c>
      <c r="U16" s="10">
        <v>592634.10927999998</v>
      </c>
    </row>
    <row r="17" spans="1:21" ht="32.450000000000003" customHeight="1" x14ac:dyDescent="0.2">
      <c r="A17" s="8" t="s">
        <v>39</v>
      </c>
      <c r="B17" s="9" t="s">
        <v>40</v>
      </c>
      <c r="C17" s="10">
        <v>27496677.954389997</v>
      </c>
      <c r="D17" s="10">
        <v>20635822.93733</v>
      </c>
      <c r="E17" s="10">
        <v>6860855.0170600004</v>
      </c>
      <c r="F17" s="10">
        <v>1233046.88723</v>
      </c>
      <c r="G17" s="10">
        <v>2009700</v>
      </c>
      <c r="H17" s="10">
        <v>-3080297.5547699998</v>
      </c>
      <c r="I17" s="10">
        <v>17498.43304</v>
      </c>
      <c r="J17" s="10">
        <v>0</v>
      </c>
      <c r="K17" s="10">
        <v>0</v>
      </c>
      <c r="L17" s="10">
        <v>0</v>
      </c>
      <c r="M17" s="11">
        <v>0</v>
      </c>
      <c r="N17" s="11">
        <v>0</v>
      </c>
      <c r="O17" s="11">
        <v>0</v>
      </c>
      <c r="P17" s="10">
        <v>1786715.64644</v>
      </c>
      <c r="Q17" s="10">
        <v>1575895.2299299999</v>
      </c>
      <c r="R17" s="10">
        <v>192760.04980000001</v>
      </c>
      <c r="S17" s="10">
        <v>21131093.53382</v>
      </c>
      <c r="T17" s="10">
        <v>19883298.327550001</v>
      </c>
      <c r="U17" s="10">
        <v>1247795.20627</v>
      </c>
    </row>
    <row r="18" spans="1:21" ht="32.450000000000003" customHeight="1" x14ac:dyDescent="0.2">
      <c r="A18" s="8" t="s">
        <v>41</v>
      </c>
      <c r="B18" s="9" t="s">
        <v>42</v>
      </c>
      <c r="C18" s="10">
        <v>732034.39532999997</v>
      </c>
      <c r="D18" s="10">
        <v>596289.74688999995</v>
      </c>
      <c r="E18" s="10">
        <v>135744.64843999999</v>
      </c>
      <c r="F18" s="10">
        <v>91545.056589999993</v>
      </c>
      <c r="G18" s="10">
        <v>0</v>
      </c>
      <c r="H18" s="10">
        <v>101566.71146000001</v>
      </c>
      <c r="I18" s="10">
        <v>4423.2185799999997</v>
      </c>
      <c r="J18" s="10">
        <v>82327.174280000007</v>
      </c>
      <c r="K18" s="10">
        <v>0</v>
      </c>
      <c r="L18" s="10">
        <v>14471.384539999999</v>
      </c>
      <c r="M18" s="11">
        <v>0</v>
      </c>
      <c r="N18" s="11">
        <v>0</v>
      </c>
      <c r="O18" s="11">
        <v>0</v>
      </c>
      <c r="P18" s="10">
        <v>144788.14291</v>
      </c>
      <c r="Q18" s="10">
        <v>122201.97225000001</v>
      </c>
      <c r="R18" s="10">
        <v>9723.6762500000004</v>
      </c>
      <c r="S18" s="10">
        <v>820169.14197999996</v>
      </c>
      <c r="T18" s="10">
        <v>684424.49354000005</v>
      </c>
      <c r="U18" s="10">
        <v>135744.64843999999</v>
      </c>
    </row>
    <row r="19" spans="1:21" ht="32.450000000000003" customHeight="1" x14ac:dyDescent="0.2">
      <c r="A19" s="8" t="s">
        <v>43</v>
      </c>
      <c r="B19" s="9" t="s">
        <v>44</v>
      </c>
      <c r="C19" s="10">
        <v>126703.01574999999</v>
      </c>
      <c r="D19" s="10">
        <v>115461.05739</v>
      </c>
      <c r="E19" s="10">
        <v>11241.958360000001</v>
      </c>
      <c r="F19" s="10">
        <v>8808.7398300000004</v>
      </c>
      <c r="G19" s="10">
        <v>102</v>
      </c>
      <c r="H19" s="10">
        <v>16661.555270000001</v>
      </c>
      <c r="I19" s="10">
        <v>1859.64426</v>
      </c>
      <c r="J19" s="10">
        <v>0</v>
      </c>
      <c r="K19" s="10">
        <v>0</v>
      </c>
      <c r="L19" s="10">
        <v>2094.0747200000001</v>
      </c>
      <c r="M19" s="11">
        <v>0</v>
      </c>
      <c r="N19" s="11">
        <v>0</v>
      </c>
      <c r="O19" s="11">
        <v>0</v>
      </c>
      <c r="P19" s="10">
        <v>19065.469209999999</v>
      </c>
      <c r="Q19" s="10">
        <v>14102.49026</v>
      </c>
      <c r="R19" s="10">
        <v>2690.7092299999999</v>
      </c>
      <c r="S19" s="10">
        <v>130904.86371999999</v>
      </c>
      <c r="T19" s="10">
        <v>119305.81578</v>
      </c>
      <c r="U19" s="10">
        <v>11599.04794</v>
      </c>
    </row>
    <row r="20" spans="1:21" ht="32.450000000000003" customHeight="1" x14ac:dyDescent="0.2">
      <c r="A20" s="8" t="s">
        <v>45</v>
      </c>
      <c r="B20" s="9" t="s">
        <v>46</v>
      </c>
      <c r="C20" s="10">
        <v>1327827.8394899999</v>
      </c>
      <c r="D20" s="10">
        <v>1261509.95395</v>
      </c>
      <c r="E20" s="10">
        <v>66317.885540000003</v>
      </c>
      <c r="F20" s="10">
        <v>209534.47813</v>
      </c>
      <c r="G20" s="10">
        <v>0</v>
      </c>
      <c r="H20" s="10">
        <v>146753.51912000001</v>
      </c>
      <c r="I20" s="10">
        <v>6277.6642700000002</v>
      </c>
      <c r="J20" s="10">
        <v>119223.38029</v>
      </c>
      <c r="K20" s="10">
        <v>0</v>
      </c>
      <c r="L20" s="10">
        <v>21039.420050000001</v>
      </c>
      <c r="M20" s="11">
        <v>0</v>
      </c>
      <c r="N20" s="11">
        <v>0</v>
      </c>
      <c r="O20" s="11">
        <v>0</v>
      </c>
      <c r="P20" s="10">
        <v>171366.68661999999</v>
      </c>
      <c r="Q20" s="10">
        <v>123446.62659</v>
      </c>
      <c r="R20" s="10">
        <v>26880.63998</v>
      </c>
      <c r="S20" s="10">
        <v>1572314.5990499998</v>
      </c>
      <c r="T20" s="10">
        <v>1500208.1299099999</v>
      </c>
      <c r="U20" s="10">
        <v>72106.469140000001</v>
      </c>
    </row>
    <row r="21" spans="1:21" ht="32.450000000000003" customHeight="1" x14ac:dyDescent="0.2">
      <c r="A21" s="8" t="s">
        <v>47</v>
      </c>
      <c r="B21" s="9" t="s">
        <v>48</v>
      </c>
      <c r="C21" s="10">
        <v>1580424.78452</v>
      </c>
      <c r="D21" s="10">
        <v>1493727.48853</v>
      </c>
      <c r="E21" s="10">
        <v>86697.295989999999</v>
      </c>
      <c r="F21" s="10">
        <v>77076.801030000002</v>
      </c>
      <c r="G21" s="10">
        <v>1067.0122699999999</v>
      </c>
      <c r="H21" s="10">
        <v>132300.71280000001</v>
      </c>
      <c r="I21" s="10">
        <v>2705.4270999999999</v>
      </c>
      <c r="J21" s="10">
        <v>109819.40197000001</v>
      </c>
      <c r="K21" s="10">
        <v>0</v>
      </c>
      <c r="L21" s="10">
        <v>19379.89446</v>
      </c>
      <c r="M21" s="11">
        <v>0</v>
      </c>
      <c r="N21" s="11">
        <v>0</v>
      </c>
      <c r="O21" s="11">
        <v>0</v>
      </c>
      <c r="P21" s="10">
        <v>268781.06235000002</v>
      </c>
      <c r="Q21" s="10">
        <v>206453.19352999999</v>
      </c>
      <c r="R21" s="10">
        <v>42947.97436</v>
      </c>
      <c r="S21" s="10">
        <v>1409167.4299300001</v>
      </c>
      <c r="T21" s="29">
        <v>1318454.0578600001</v>
      </c>
      <c r="U21" s="29">
        <v>90713.372069999998</v>
      </c>
    </row>
    <row r="22" spans="1:21" ht="32.450000000000003" customHeight="1" x14ac:dyDescent="0.2">
      <c r="A22" s="8" t="s">
        <v>49</v>
      </c>
      <c r="B22" s="9" t="s">
        <v>50</v>
      </c>
      <c r="C22" s="10">
        <v>888855.01716000005</v>
      </c>
      <c r="D22" s="10">
        <v>688838.08106999996</v>
      </c>
      <c r="E22" s="10">
        <v>200016.93609</v>
      </c>
      <c r="F22" s="10">
        <v>7055</v>
      </c>
      <c r="G22" s="10">
        <v>105</v>
      </c>
      <c r="H22" s="10">
        <v>52097.298410000003</v>
      </c>
      <c r="I22" s="10">
        <v>1364.4697900000001</v>
      </c>
      <c r="J22" s="10">
        <v>27423.199000000001</v>
      </c>
      <c r="K22" s="10">
        <v>15000</v>
      </c>
      <c r="L22" s="10">
        <v>7486.4461700000002</v>
      </c>
      <c r="M22" s="11">
        <v>0</v>
      </c>
      <c r="N22" s="11">
        <v>0</v>
      </c>
      <c r="O22" s="11">
        <v>0</v>
      </c>
      <c r="P22" s="10">
        <v>72741.333230000004</v>
      </c>
      <c r="Q22" s="10">
        <v>65092.915209999999</v>
      </c>
      <c r="R22" s="10">
        <v>161.97184999999999</v>
      </c>
      <c r="S22" s="10">
        <v>914284.38231999998</v>
      </c>
      <c r="T22" s="10">
        <v>684274.82304000005</v>
      </c>
      <c r="U22" s="10">
        <v>230009.55927999999</v>
      </c>
    </row>
    <row r="23" spans="1:21" ht="32.450000000000003" customHeight="1" x14ac:dyDescent="0.2">
      <c r="A23" s="8" t="s">
        <v>51</v>
      </c>
      <c r="B23" s="9" t="s">
        <v>52</v>
      </c>
      <c r="C23" s="10">
        <v>1608002.6140399999</v>
      </c>
      <c r="D23" s="10">
        <v>1543083.2878699999</v>
      </c>
      <c r="E23" s="10">
        <v>64919.32617</v>
      </c>
      <c r="F23" s="10">
        <v>93259.839999999997</v>
      </c>
      <c r="G23" s="10">
        <v>0</v>
      </c>
      <c r="H23" s="10">
        <v>167935.99345000001</v>
      </c>
      <c r="I23" s="10">
        <v>-10459.96751</v>
      </c>
      <c r="J23" s="10">
        <v>-120488.42335</v>
      </c>
      <c r="K23" s="10">
        <v>-13387.60259</v>
      </c>
      <c r="L23" s="10">
        <v>-23600</v>
      </c>
      <c r="M23" s="11">
        <v>0</v>
      </c>
      <c r="N23" s="11">
        <v>0</v>
      </c>
      <c r="O23" s="11">
        <v>0</v>
      </c>
      <c r="P23" s="10">
        <v>300536.49992999999</v>
      </c>
      <c r="Q23" s="10">
        <v>260561.52144000001</v>
      </c>
      <c r="R23" s="10">
        <v>39974.978490000001</v>
      </c>
      <c r="S23" s="10">
        <v>1557398.3989899999</v>
      </c>
      <c r="T23" s="10">
        <v>1456650.6352899999</v>
      </c>
      <c r="U23" s="10">
        <v>100747.7637</v>
      </c>
    </row>
    <row r="24" spans="1:21" ht="32.450000000000003" customHeight="1" x14ac:dyDescent="0.2">
      <c r="A24" s="8" t="s">
        <v>53</v>
      </c>
      <c r="B24" s="9" t="s">
        <v>54</v>
      </c>
      <c r="C24" s="10">
        <v>11648360.29366</v>
      </c>
      <c r="D24" s="10">
        <v>11081476.052619999</v>
      </c>
      <c r="E24" s="10">
        <v>566884.24103999999</v>
      </c>
      <c r="F24" s="10">
        <v>861750.19397000002</v>
      </c>
      <c r="G24" s="10">
        <v>0</v>
      </c>
      <c r="H24" s="10">
        <v>989566.29578000004</v>
      </c>
      <c r="I24" s="10">
        <v>27627.799589999999</v>
      </c>
      <c r="J24" s="10">
        <v>784658.49618999998</v>
      </c>
      <c r="K24" s="10">
        <v>33000</v>
      </c>
      <c r="L24" s="10">
        <v>144280</v>
      </c>
      <c r="M24" s="11">
        <v>0</v>
      </c>
      <c r="N24" s="11">
        <v>0</v>
      </c>
      <c r="O24" s="11">
        <v>0</v>
      </c>
      <c r="P24" s="10">
        <v>855781.19570000004</v>
      </c>
      <c r="Q24" s="10">
        <v>720020.96392999997</v>
      </c>
      <c r="R24" s="10">
        <v>41066.275509999999</v>
      </c>
      <c r="S24" s="10">
        <v>12566681.744379999</v>
      </c>
      <c r="T24" s="10">
        <v>11965923.821</v>
      </c>
      <c r="U24" s="10">
        <v>600757.92338000005</v>
      </c>
    </row>
    <row r="25" spans="1:21" ht="32.450000000000003" customHeight="1" x14ac:dyDescent="0.2">
      <c r="A25" s="8" t="s">
        <v>55</v>
      </c>
      <c r="B25" s="9" t="s">
        <v>56</v>
      </c>
      <c r="C25" s="10">
        <v>206576.51175000001</v>
      </c>
      <c r="D25" s="10">
        <v>199744.11549</v>
      </c>
      <c r="E25" s="10">
        <v>6832.3962600000004</v>
      </c>
      <c r="F25" s="10">
        <v>53763.58</v>
      </c>
      <c r="G25" s="10">
        <v>0</v>
      </c>
      <c r="H25" s="10">
        <v>27789.260429999998</v>
      </c>
      <c r="I25" s="10">
        <v>1867.5352</v>
      </c>
      <c r="J25" s="10">
        <v>19472.32475</v>
      </c>
      <c r="K25" s="10">
        <v>4190.9613300000001</v>
      </c>
      <c r="L25" s="10">
        <v>2629.2540100000001</v>
      </c>
      <c r="M25" s="11">
        <v>0</v>
      </c>
      <c r="N25" s="11">
        <v>0</v>
      </c>
      <c r="O25" s="11">
        <v>0</v>
      </c>
      <c r="P25" s="10">
        <v>10630.51439</v>
      </c>
      <c r="Q25" s="10">
        <v>8786.2786400000005</v>
      </c>
      <c r="R25" s="10">
        <v>0</v>
      </c>
      <c r="S25" s="10">
        <v>286330.02462000004</v>
      </c>
      <c r="T25" s="10">
        <v>274905.32743</v>
      </c>
      <c r="U25" s="10">
        <v>11424.697190000001</v>
      </c>
    </row>
    <row r="26" spans="1:21" ht="32.450000000000003" customHeight="1" x14ac:dyDescent="0.2">
      <c r="A26" s="8" t="s">
        <v>57</v>
      </c>
      <c r="B26" s="9" t="s">
        <v>58</v>
      </c>
      <c r="C26" s="10">
        <v>386805384.65889001</v>
      </c>
      <c r="D26" s="10">
        <v>337274874.90075999</v>
      </c>
      <c r="E26" s="10">
        <v>49530509.758129999</v>
      </c>
      <c r="F26" s="10">
        <v>32242943.953669999</v>
      </c>
      <c r="G26" s="10">
        <v>0</v>
      </c>
      <c r="H26" s="10">
        <v>24302329.033739999</v>
      </c>
      <c r="I26" s="10">
        <v>629031.10609000002</v>
      </c>
      <c r="J26" s="10">
        <v>15157261.777419999</v>
      </c>
      <c r="K26" s="10">
        <v>4965041.4610900003</v>
      </c>
      <c r="L26" s="10">
        <v>3550994.6891399999</v>
      </c>
      <c r="M26" s="11">
        <v>0</v>
      </c>
      <c r="N26" s="11">
        <v>0</v>
      </c>
      <c r="O26" s="11">
        <v>0</v>
      </c>
      <c r="P26" s="10">
        <v>27801456.25917</v>
      </c>
      <c r="Q26" s="10">
        <v>20504443.53813</v>
      </c>
      <c r="R26" s="10">
        <v>3746018.0318999998</v>
      </c>
      <c r="S26" s="10">
        <v>414920170.28104001</v>
      </c>
      <c r="T26" s="10">
        <v>352450557.52184999</v>
      </c>
      <c r="U26" s="10">
        <v>62469612.759190001</v>
      </c>
    </row>
    <row r="27" spans="1:21" ht="32.450000000000003" customHeight="1" x14ac:dyDescent="0.2">
      <c r="A27" s="8" t="s">
        <v>59</v>
      </c>
      <c r="B27" s="9" t="s">
        <v>60</v>
      </c>
      <c r="C27" s="10">
        <v>349449.99485000002</v>
      </c>
      <c r="D27" s="10">
        <v>335096.93515999999</v>
      </c>
      <c r="E27" s="10">
        <v>14353.05969</v>
      </c>
      <c r="F27" s="10">
        <v>12042.535389999999</v>
      </c>
      <c r="G27" s="10">
        <v>0</v>
      </c>
      <c r="H27" s="10">
        <v>30498.85138</v>
      </c>
      <c r="I27" s="10">
        <v>2547.6395299999999</v>
      </c>
      <c r="J27" s="10">
        <v>23786.736110000002</v>
      </c>
      <c r="K27" s="10">
        <v>0</v>
      </c>
      <c r="L27" s="10">
        <v>4164.4757399999999</v>
      </c>
      <c r="M27" s="11">
        <v>0</v>
      </c>
      <c r="N27" s="11">
        <v>0</v>
      </c>
      <c r="O27" s="11">
        <v>0</v>
      </c>
      <c r="P27" s="10">
        <v>50147.717539999998</v>
      </c>
      <c r="Q27" s="10">
        <v>37151.572910000003</v>
      </c>
      <c r="R27" s="10">
        <v>12996.144630000001</v>
      </c>
      <c r="S27" s="10">
        <v>352459.86799</v>
      </c>
      <c r="T27" s="10">
        <v>334967.4866</v>
      </c>
      <c r="U27" s="10">
        <v>17492.381389999999</v>
      </c>
    </row>
    <row r="28" spans="1:21" ht="32.450000000000003" customHeight="1" x14ac:dyDescent="0.2">
      <c r="A28" s="8" t="s">
        <v>61</v>
      </c>
      <c r="B28" s="9" t="s">
        <v>62</v>
      </c>
      <c r="C28" s="10">
        <v>4296740.2658500001</v>
      </c>
      <c r="D28" s="10">
        <v>4139150.03462</v>
      </c>
      <c r="E28" s="10">
        <v>157590.23123</v>
      </c>
      <c r="F28" s="10">
        <v>2635767.94441</v>
      </c>
      <c r="G28" s="10">
        <v>2640.66257</v>
      </c>
      <c r="H28" s="10">
        <v>512284.27051</v>
      </c>
      <c r="I28" s="10">
        <v>25363.109989999997</v>
      </c>
      <c r="J28" s="10">
        <v>374721.98783</v>
      </c>
      <c r="K28" s="10">
        <v>39158.088219999998</v>
      </c>
      <c r="L28" s="10">
        <v>73037.660470000003</v>
      </c>
      <c r="M28" s="11">
        <v>0</v>
      </c>
      <c r="N28" s="11">
        <v>0</v>
      </c>
      <c r="O28" s="11">
        <v>0</v>
      </c>
      <c r="P28" s="10">
        <v>355916.61719999998</v>
      </c>
      <c r="Q28" s="10">
        <v>272022.40600000002</v>
      </c>
      <c r="R28" s="10">
        <v>81971.676030000002</v>
      </c>
      <c r="S28" s="10">
        <v>6993405.8818699997</v>
      </c>
      <c r="T28" s="10">
        <v>6786050.8623200003</v>
      </c>
      <c r="U28" s="10">
        <v>207355.01955</v>
      </c>
    </row>
    <row r="29" spans="1:21" ht="32.450000000000003" customHeight="1" x14ac:dyDescent="0.2">
      <c r="A29" s="8" t="s">
        <v>63</v>
      </c>
      <c r="B29" s="9" t="s">
        <v>64</v>
      </c>
      <c r="C29" s="10">
        <v>406209186.53530997</v>
      </c>
      <c r="D29" s="10">
        <v>356241764.91350001</v>
      </c>
      <c r="E29" s="10">
        <v>49967421.621809997</v>
      </c>
      <c r="F29" s="10">
        <v>23925492.092420001</v>
      </c>
      <c r="G29" s="10">
        <v>0</v>
      </c>
      <c r="H29" s="10">
        <v>35680112.382239997</v>
      </c>
      <c r="I29" s="10">
        <v>3566419.3526099999</v>
      </c>
      <c r="J29" s="10">
        <v>12576743.39106</v>
      </c>
      <c r="K29" s="10">
        <v>14848727.844079999</v>
      </c>
      <c r="L29" s="10">
        <v>4839789.0389999999</v>
      </c>
      <c r="M29" s="11">
        <v>0</v>
      </c>
      <c r="N29" s="11">
        <v>0</v>
      </c>
      <c r="O29" s="11">
        <v>0</v>
      </c>
      <c r="P29" s="10">
        <v>26258364.351539999</v>
      </c>
      <c r="Q29" s="10">
        <v>20551975.391109999</v>
      </c>
      <c r="R29" s="10">
        <v>866567.83846999996</v>
      </c>
      <c r="S29" s="10">
        <v>436142114.30203998</v>
      </c>
      <c r="T29" s="10">
        <v>371323133.42168999</v>
      </c>
      <c r="U29" s="10">
        <v>64818980.880350001</v>
      </c>
    </row>
    <row r="30" spans="1:21" ht="32.450000000000003" customHeight="1" x14ac:dyDescent="0.2">
      <c r="A30" s="8" t="s">
        <v>65</v>
      </c>
      <c r="B30" s="9" t="s">
        <v>66</v>
      </c>
      <c r="C30" s="10">
        <v>7051.4198900000001</v>
      </c>
      <c r="D30" s="10">
        <v>6599.6028999999999</v>
      </c>
      <c r="E30" s="10">
        <v>451.81698999999998</v>
      </c>
      <c r="F30" s="10">
        <v>6</v>
      </c>
      <c r="G30" s="10">
        <v>0</v>
      </c>
      <c r="H30" s="10">
        <v>757.77308000000005</v>
      </c>
      <c r="I30" s="10">
        <v>38.40981</v>
      </c>
      <c r="J30" s="10">
        <v>536.22976000000006</v>
      </c>
      <c r="K30" s="10">
        <v>0</v>
      </c>
      <c r="L30" s="10">
        <v>94.628770000000003</v>
      </c>
      <c r="M30" s="11">
        <v>0</v>
      </c>
      <c r="N30" s="11">
        <v>0</v>
      </c>
      <c r="O30" s="11">
        <v>0</v>
      </c>
      <c r="P30" s="10">
        <v>176.24682000000001</v>
      </c>
      <c r="Q30" s="10">
        <v>12.95697</v>
      </c>
      <c r="R30" s="10">
        <v>68.661079999999998</v>
      </c>
      <c r="S30" s="10">
        <v>6975.8018400000001</v>
      </c>
      <c r="T30" s="10">
        <v>6517.9428099999996</v>
      </c>
      <c r="U30" s="10">
        <v>457.85903000000002</v>
      </c>
    </row>
    <row r="31" spans="1:21" ht="32.450000000000003" customHeight="1" x14ac:dyDescent="0.2">
      <c r="A31" s="8" t="s">
        <v>67</v>
      </c>
      <c r="B31" s="9" t="s">
        <v>68</v>
      </c>
      <c r="C31" s="10">
        <v>14869590.00663</v>
      </c>
      <c r="D31" s="10">
        <v>14018182.55717</v>
      </c>
      <c r="E31" s="10">
        <v>851407.44946000003</v>
      </c>
      <c r="F31" s="10">
        <v>608121.74783999997</v>
      </c>
      <c r="G31" s="10">
        <v>0</v>
      </c>
      <c r="H31" s="10">
        <v>1696227.1366600001</v>
      </c>
      <c r="I31" s="10">
        <v>57743.028569999995</v>
      </c>
      <c r="J31" s="10">
        <v>1397984.10809</v>
      </c>
      <c r="K31" s="10">
        <v>500</v>
      </c>
      <c r="L31" s="10">
        <v>240000</v>
      </c>
      <c r="M31" s="11">
        <v>0</v>
      </c>
      <c r="N31" s="11">
        <v>0</v>
      </c>
      <c r="O31" s="11">
        <v>0</v>
      </c>
      <c r="P31" s="10">
        <v>1520368.71337</v>
      </c>
      <c r="Q31" s="10">
        <v>1129569.3252399999</v>
      </c>
      <c r="R31" s="10">
        <v>132553.55405000001</v>
      </c>
      <c r="S31" s="10">
        <v>15602747.93784</v>
      </c>
      <c r="T31" s="10">
        <v>14739202.8047</v>
      </c>
      <c r="U31" s="10">
        <v>863545.13314000005</v>
      </c>
    </row>
    <row r="32" spans="1:21" ht="32.450000000000003" customHeight="1" x14ac:dyDescent="0.2">
      <c r="A32" s="8" t="s">
        <v>69</v>
      </c>
      <c r="B32" s="9" t="s">
        <v>70</v>
      </c>
      <c r="C32" s="10">
        <v>3069600.82192</v>
      </c>
      <c r="D32" s="10">
        <v>2895707.8023999999</v>
      </c>
      <c r="E32" s="10">
        <v>173893.01952</v>
      </c>
      <c r="F32" s="10">
        <v>244404.74585000001</v>
      </c>
      <c r="G32" s="10">
        <v>0</v>
      </c>
      <c r="H32" s="10">
        <v>-627283.87595999998</v>
      </c>
      <c r="I32" s="10">
        <v>1504.98828</v>
      </c>
      <c r="J32" s="10">
        <v>346.14798000000002</v>
      </c>
      <c r="K32" s="10">
        <v>-346.14798000000002</v>
      </c>
      <c r="L32" s="10">
        <v>0</v>
      </c>
      <c r="M32" s="11">
        <v>0</v>
      </c>
      <c r="N32" s="11">
        <v>0</v>
      </c>
      <c r="O32" s="11">
        <v>0</v>
      </c>
      <c r="P32" s="10">
        <v>264299.3714</v>
      </c>
      <c r="Q32" s="10">
        <v>179843.19542999999</v>
      </c>
      <c r="R32" s="10">
        <v>82615.03026</v>
      </c>
      <c r="S32" s="10">
        <v>3023122.59088</v>
      </c>
      <c r="T32" s="10">
        <v>2868534.5077200001</v>
      </c>
      <c r="U32" s="10">
        <v>154588.08316000001</v>
      </c>
    </row>
    <row r="33" spans="1:21" ht="32.450000000000003" customHeight="1" x14ac:dyDescent="0.2">
      <c r="A33" s="8" t="s">
        <v>71</v>
      </c>
      <c r="B33" s="9" t="s">
        <v>72</v>
      </c>
      <c r="C33" s="10">
        <v>1990072.1971100001</v>
      </c>
      <c r="D33" s="10">
        <v>1874814.85403</v>
      </c>
      <c r="E33" s="10">
        <v>115257.34308000001</v>
      </c>
      <c r="F33" s="10">
        <v>257708.56713000001</v>
      </c>
      <c r="G33" s="10">
        <v>1.4427399999999999</v>
      </c>
      <c r="H33" s="10">
        <v>205706.28633</v>
      </c>
      <c r="I33" s="10">
        <v>29518.724770000001</v>
      </c>
      <c r="J33" s="10">
        <v>132469.49093</v>
      </c>
      <c r="K33" s="10">
        <v>17289.93663</v>
      </c>
      <c r="L33" s="10">
        <v>26428.133999999998</v>
      </c>
      <c r="M33" s="11">
        <v>0</v>
      </c>
      <c r="N33" s="11">
        <v>0</v>
      </c>
      <c r="O33" s="11">
        <v>0</v>
      </c>
      <c r="P33" s="10">
        <v>288540.46422000002</v>
      </c>
      <c r="Q33" s="10">
        <v>175137.25023000001</v>
      </c>
      <c r="R33" s="10">
        <v>113403.21399</v>
      </c>
      <c r="S33" s="10">
        <v>2180236.0390900001</v>
      </c>
      <c r="T33" s="10">
        <v>2074439.6183499999</v>
      </c>
      <c r="U33" s="10">
        <v>105796.42074</v>
      </c>
    </row>
    <row r="34" spans="1:21" ht="32.450000000000003" customHeight="1" x14ac:dyDescent="0.2">
      <c r="A34" s="8" t="s">
        <v>73</v>
      </c>
      <c r="B34" s="9" t="s">
        <v>74</v>
      </c>
      <c r="C34" s="10">
        <v>705021.94302999997</v>
      </c>
      <c r="D34" s="10">
        <v>599500.95570000005</v>
      </c>
      <c r="E34" s="10">
        <v>105520.98733</v>
      </c>
      <c r="F34" s="10">
        <v>16170.414000000001</v>
      </c>
      <c r="G34" s="10">
        <v>90.774180000000001</v>
      </c>
      <c r="H34" s="10">
        <v>85734.312669999999</v>
      </c>
      <c r="I34" s="10">
        <v>7114.1956799999998</v>
      </c>
      <c r="J34" s="10">
        <v>41257.568899999998</v>
      </c>
      <c r="K34" s="10">
        <v>24032.113089999999</v>
      </c>
      <c r="L34" s="10">
        <v>11350</v>
      </c>
      <c r="M34" s="11">
        <v>0</v>
      </c>
      <c r="N34" s="11">
        <v>0</v>
      </c>
      <c r="O34" s="11">
        <v>0</v>
      </c>
      <c r="P34" s="10">
        <v>100903.65078</v>
      </c>
      <c r="Q34" s="10">
        <v>65310.249199999998</v>
      </c>
      <c r="R34" s="10">
        <v>20803.623220000001</v>
      </c>
      <c r="S34" s="10">
        <v>699027.44741999998</v>
      </c>
      <c r="T34" s="10">
        <v>591962.54405999999</v>
      </c>
      <c r="U34" s="10">
        <v>107064.90336</v>
      </c>
    </row>
    <row r="35" spans="1:21" ht="32.450000000000003" customHeight="1" x14ac:dyDescent="0.2">
      <c r="A35" s="8" t="s">
        <v>75</v>
      </c>
      <c r="B35" s="9" t="s">
        <v>76</v>
      </c>
      <c r="C35" s="10">
        <v>84917649.745639995</v>
      </c>
      <c r="D35" s="10">
        <v>76014204.781499997</v>
      </c>
      <c r="E35" s="10">
        <v>8903444.9641399998</v>
      </c>
      <c r="F35" s="10">
        <v>3359115.8261299999</v>
      </c>
      <c r="G35" s="10">
        <v>0</v>
      </c>
      <c r="H35" s="10">
        <v>9676035.2500899993</v>
      </c>
      <c r="I35" s="10">
        <v>296107.35490999999</v>
      </c>
      <c r="J35" s="10">
        <v>7972934.0428400002</v>
      </c>
      <c r="K35" s="10">
        <v>1406988.3605</v>
      </c>
      <c r="L35" s="10">
        <v>0</v>
      </c>
      <c r="M35" s="11">
        <v>0</v>
      </c>
      <c r="N35" s="11">
        <v>0</v>
      </c>
      <c r="O35" s="11">
        <v>0</v>
      </c>
      <c r="P35" s="10">
        <v>3218181.83965</v>
      </c>
      <c r="Q35" s="10">
        <v>3192733.0806700001</v>
      </c>
      <c r="R35" s="10">
        <v>25448.758979999999</v>
      </c>
      <c r="S35" s="10">
        <v>98873156.195759997</v>
      </c>
      <c r="T35" s="10">
        <v>88644277.072659999</v>
      </c>
      <c r="U35" s="10">
        <v>10228879.1231</v>
      </c>
    </row>
    <row r="36" spans="1:21" ht="32.450000000000003" customHeight="1" x14ac:dyDescent="0.2">
      <c r="A36" s="8" t="s">
        <v>77</v>
      </c>
      <c r="B36" s="9" t="s">
        <v>78</v>
      </c>
      <c r="C36" s="10">
        <v>2154357.0906000002</v>
      </c>
      <c r="D36" s="10">
        <v>1921734.63292</v>
      </c>
      <c r="E36" s="10">
        <v>232622.45767999999</v>
      </c>
      <c r="F36" s="10">
        <v>286750.25253</v>
      </c>
      <c r="G36" s="10">
        <v>0</v>
      </c>
      <c r="H36" s="10">
        <v>202166.13325000001</v>
      </c>
      <c r="I36" s="10">
        <v>27998.052500000002</v>
      </c>
      <c r="J36" s="10">
        <v>101042.86864</v>
      </c>
      <c r="K36" s="10">
        <v>47000</v>
      </c>
      <c r="L36" s="10">
        <v>26125.21211</v>
      </c>
      <c r="M36" s="11">
        <v>0</v>
      </c>
      <c r="N36" s="11">
        <v>0</v>
      </c>
      <c r="O36" s="11">
        <v>0</v>
      </c>
      <c r="P36" s="10">
        <v>322483.40311999997</v>
      </c>
      <c r="Q36" s="10">
        <v>211021.22057999999</v>
      </c>
      <c r="R36" s="10">
        <v>84930.210860000007</v>
      </c>
      <c r="S36" s="10">
        <v>2249094.8631499996</v>
      </c>
      <c r="T36" s="10">
        <v>1987802.03507</v>
      </c>
      <c r="U36" s="10">
        <v>261292.82808000001</v>
      </c>
    </row>
    <row r="37" spans="1:21" ht="32.450000000000003" customHeight="1" x14ac:dyDescent="0.2">
      <c r="A37" s="8" t="s">
        <v>79</v>
      </c>
      <c r="B37" s="9" t="s">
        <v>80</v>
      </c>
      <c r="C37" s="10">
        <v>4511450.3563700002</v>
      </c>
      <c r="D37" s="10">
        <v>4013612.98</v>
      </c>
      <c r="E37" s="10">
        <v>497837.37637000001</v>
      </c>
      <c r="F37" s="10">
        <v>233298.41300999999</v>
      </c>
      <c r="G37" s="10">
        <v>0</v>
      </c>
      <c r="H37" s="10">
        <v>433778.78314000001</v>
      </c>
      <c r="I37" s="10">
        <v>26000.920289999998</v>
      </c>
      <c r="J37" s="10">
        <v>232422.04800000001</v>
      </c>
      <c r="K37" s="10">
        <v>114189.13542999999</v>
      </c>
      <c r="L37" s="10">
        <v>61166.67942</v>
      </c>
      <c r="M37" s="11">
        <v>0</v>
      </c>
      <c r="N37" s="11">
        <v>0</v>
      </c>
      <c r="O37" s="11">
        <v>0</v>
      </c>
      <c r="P37" s="10">
        <v>433281.94456999999</v>
      </c>
      <c r="Q37" s="10">
        <v>340097.88079000002</v>
      </c>
      <c r="R37" s="10">
        <v>31603.785179999999</v>
      </c>
      <c r="S37" s="10">
        <v>5266804.6536600003</v>
      </c>
      <c r="T37" s="10">
        <v>4585793.7042500004</v>
      </c>
      <c r="U37" s="10">
        <v>681010.94941</v>
      </c>
    </row>
    <row r="38" spans="1:21" ht="32.450000000000003" customHeight="1" x14ac:dyDescent="0.2">
      <c r="A38" s="8" t="s">
        <v>81</v>
      </c>
      <c r="B38" s="9" t="s">
        <v>82</v>
      </c>
      <c r="C38" s="10">
        <v>4834137.2185300002</v>
      </c>
      <c r="D38" s="10">
        <v>4554152.92093</v>
      </c>
      <c r="E38" s="10">
        <v>279984.29759999999</v>
      </c>
      <c r="F38" s="10">
        <v>626252.40127999999</v>
      </c>
      <c r="G38" s="10">
        <v>0</v>
      </c>
      <c r="H38" s="10">
        <v>649758.40521999996</v>
      </c>
      <c r="I38" s="10">
        <v>38355.290639999999</v>
      </c>
      <c r="J38" s="10">
        <v>470184.87326000002</v>
      </c>
      <c r="K38" s="10">
        <v>50119.177250000001</v>
      </c>
      <c r="L38" s="10">
        <v>91099.064069999993</v>
      </c>
      <c r="M38" s="11">
        <v>0</v>
      </c>
      <c r="N38" s="11">
        <v>0</v>
      </c>
      <c r="O38" s="11">
        <v>0</v>
      </c>
      <c r="P38" s="10">
        <v>532365.43752000004</v>
      </c>
      <c r="Q38" s="10">
        <v>471680.58688000002</v>
      </c>
      <c r="R38" s="10">
        <v>46118.778270000003</v>
      </c>
      <c r="S38" s="10">
        <v>5685441.15711</v>
      </c>
      <c r="T38" s="10">
        <v>5331712.1734800003</v>
      </c>
      <c r="U38" s="10">
        <v>353728.98362999997</v>
      </c>
    </row>
    <row r="39" spans="1:21" ht="32.450000000000003" customHeight="1" x14ac:dyDescent="0.2">
      <c r="A39" s="8" t="s">
        <v>83</v>
      </c>
      <c r="B39" s="9" t="s">
        <v>84</v>
      </c>
      <c r="C39" s="10">
        <v>3371765.8287400003</v>
      </c>
      <c r="D39" s="10">
        <v>2385821.4343500002</v>
      </c>
      <c r="E39" s="10">
        <v>985944.39439000003</v>
      </c>
      <c r="F39" s="10">
        <v>158615.87956</v>
      </c>
      <c r="G39" s="10">
        <v>0</v>
      </c>
      <c r="H39" s="10">
        <v>260501.59855</v>
      </c>
      <c r="I39" s="10">
        <v>45823.942350000005</v>
      </c>
      <c r="J39" s="10">
        <v>130155.07051000001</v>
      </c>
      <c r="K39" s="10">
        <v>54123.772749999996</v>
      </c>
      <c r="L39" s="10">
        <v>32494.293109999999</v>
      </c>
      <c r="M39" s="11">
        <v>0</v>
      </c>
      <c r="N39" s="11">
        <v>0</v>
      </c>
      <c r="O39" s="11">
        <v>0</v>
      </c>
      <c r="P39" s="10">
        <v>202935.66070000001</v>
      </c>
      <c r="Q39" s="10">
        <v>142348.90835000001</v>
      </c>
      <c r="R39" s="10">
        <v>39381.257039999997</v>
      </c>
      <c r="S39" s="10">
        <v>3532066.8077099998</v>
      </c>
      <c r="T39" s="10">
        <v>2482258.2985200002</v>
      </c>
      <c r="U39" s="10">
        <v>1049808.5091899999</v>
      </c>
    </row>
    <row r="40" spans="1:21" ht="32.450000000000003" customHeight="1" x14ac:dyDescent="0.2">
      <c r="A40" s="8" t="s">
        <v>85</v>
      </c>
      <c r="B40" s="9" t="s">
        <v>86</v>
      </c>
      <c r="C40" s="10">
        <v>442680.58233999996</v>
      </c>
      <c r="D40" s="10">
        <v>419490.54822</v>
      </c>
      <c r="E40" s="10">
        <v>23190.03412</v>
      </c>
      <c r="F40" s="10">
        <v>3364.2909300000001</v>
      </c>
      <c r="G40" s="10">
        <v>0</v>
      </c>
      <c r="H40" s="10">
        <v>45006.923390000004</v>
      </c>
      <c r="I40" s="10">
        <v>1622.8182200000001</v>
      </c>
      <c r="J40" s="10">
        <v>29334.83308</v>
      </c>
      <c r="K40" s="10">
        <v>7541.6563200000001</v>
      </c>
      <c r="L40" s="10">
        <v>6507.6157700000003</v>
      </c>
      <c r="M40" s="11">
        <v>0</v>
      </c>
      <c r="N40" s="11">
        <v>0</v>
      </c>
      <c r="O40" s="11">
        <v>0</v>
      </c>
      <c r="P40" s="10">
        <v>52106.485410000001</v>
      </c>
      <c r="Q40" s="10">
        <v>44603.312250000003</v>
      </c>
      <c r="R40" s="10">
        <v>995.55739000000005</v>
      </c>
      <c r="S40" s="10">
        <v>459415.06453999999</v>
      </c>
      <c r="T40" s="10">
        <v>428129.12857</v>
      </c>
      <c r="U40" s="10">
        <v>31285.935969999999</v>
      </c>
    </row>
    <row r="41" spans="1:21" ht="32.450000000000003" customHeight="1" x14ac:dyDescent="0.2">
      <c r="A41" s="8" t="s">
        <v>87</v>
      </c>
      <c r="B41" s="9" t="s">
        <v>88</v>
      </c>
      <c r="C41" s="10">
        <v>1464956.0258199999</v>
      </c>
      <c r="D41" s="10">
        <v>1390100.06054</v>
      </c>
      <c r="E41" s="10">
        <v>74855.965280000004</v>
      </c>
      <c r="F41" s="10">
        <v>120103.11756</v>
      </c>
      <c r="G41" s="10">
        <v>1368.71225</v>
      </c>
      <c r="H41" s="10">
        <v>176310.00821999999</v>
      </c>
      <c r="I41" s="10">
        <v>14224.1088</v>
      </c>
      <c r="J41" s="10">
        <v>121354.66514</v>
      </c>
      <c r="K41" s="10">
        <v>13877.58238</v>
      </c>
      <c r="L41" s="10">
        <v>23864.51426</v>
      </c>
      <c r="M41" s="11">
        <v>0</v>
      </c>
      <c r="N41" s="11">
        <v>0</v>
      </c>
      <c r="O41" s="11">
        <v>0</v>
      </c>
      <c r="P41" s="10">
        <v>190812.16896000001</v>
      </c>
      <c r="Q41" s="10">
        <v>160806.79251</v>
      </c>
      <c r="R41" s="10">
        <v>6086.6949299999997</v>
      </c>
      <c r="S41" s="10">
        <v>1554766.6157099998</v>
      </c>
      <c r="T41" s="10">
        <v>1466682.3569799999</v>
      </c>
      <c r="U41" s="10">
        <v>88084.258730000001</v>
      </c>
    </row>
    <row r="42" spans="1:21" ht="32.450000000000003" customHeight="1" x14ac:dyDescent="0.2">
      <c r="A42" s="8" t="s">
        <v>89</v>
      </c>
      <c r="B42" s="9" t="s">
        <v>90</v>
      </c>
      <c r="C42" s="10">
        <v>2073514.27844</v>
      </c>
      <c r="D42" s="10">
        <v>1907981.90396</v>
      </c>
      <c r="E42" s="10">
        <v>165532.37448</v>
      </c>
      <c r="F42" s="10">
        <v>125359.00693</v>
      </c>
      <c r="G42" s="10">
        <v>3368.4917099999998</v>
      </c>
      <c r="H42" s="10">
        <v>221054.97902999999</v>
      </c>
      <c r="I42" s="10">
        <v>7758.5503399999998</v>
      </c>
      <c r="J42" s="10">
        <v>166406.71575999999</v>
      </c>
      <c r="K42" s="10">
        <v>14909.71293</v>
      </c>
      <c r="L42" s="10">
        <v>31980</v>
      </c>
      <c r="M42" s="11">
        <v>0</v>
      </c>
      <c r="N42" s="11">
        <v>0</v>
      </c>
      <c r="O42" s="11">
        <v>0</v>
      </c>
      <c r="P42" s="10">
        <v>156664.77346</v>
      </c>
      <c r="Q42" s="10">
        <v>75184.811310000005</v>
      </c>
      <c r="R42" s="10">
        <v>49330.501839999997</v>
      </c>
      <c r="S42" s="10">
        <v>2259073.2022000002</v>
      </c>
      <c r="T42" s="10">
        <v>2070937.2128600001</v>
      </c>
      <c r="U42" s="10">
        <v>188135.98934</v>
      </c>
    </row>
    <row r="43" spans="1:21" ht="32.450000000000003" customHeight="1" x14ac:dyDescent="0.2">
      <c r="A43" s="8" t="s">
        <v>91</v>
      </c>
      <c r="B43" s="9" t="s">
        <v>92</v>
      </c>
      <c r="C43" s="10">
        <v>16946468.904300001</v>
      </c>
      <c r="D43" s="10">
        <v>15617949.515520001</v>
      </c>
      <c r="E43" s="10">
        <v>1328519.3887799999</v>
      </c>
      <c r="F43" s="10">
        <v>3189114.27257</v>
      </c>
      <c r="G43" s="10">
        <v>0</v>
      </c>
      <c r="H43" s="10">
        <v>1878119.4256899999</v>
      </c>
      <c r="I43" s="10">
        <v>28955.545050000001</v>
      </c>
      <c r="J43" s="10">
        <v>1429559.8759900001</v>
      </c>
      <c r="K43" s="10">
        <v>142229.61801000001</v>
      </c>
      <c r="L43" s="10">
        <v>277374.38662</v>
      </c>
      <c r="M43" s="11">
        <v>0</v>
      </c>
      <c r="N43" s="11">
        <v>0</v>
      </c>
      <c r="O43" s="11">
        <v>0</v>
      </c>
      <c r="P43" s="10">
        <v>1322151.17022</v>
      </c>
      <c r="Q43" s="10">
        <v>22755.224040000001</v>
      </c>
      <c r="R43" s="10">
        <v>1299395.94618</v>
      </c>
      <c r="S43" s="10">
        <v>18813432.006650001</v>
      </c>
      <c r="T43" s="10">
        <v>17418144.185649998</v>
      </c>
      <c r="U43" s="10">
        <v>1395287.821</v>
      </c>
    </row>
    <row r="44" spans="1:21" ht="32.450000000000003" customHeight="1" x14ac:dyDescent="0.2">
      <c r="A44" s="8">
        <v>412</v>
      </c>
      <c r="B44" s="9" t="s">
        <v>93</v>
      </c>
      <c r="C44" s="10">
        <v>275701.26775</v>
      </c>
      <c r="D44" s="10">
        <v>259984.95714000001</v>
      </c>
      <c r="E44" s="10">
        <v>15716.31061</v>
      </c>
      <c r="F44" s="10">
        <v>12785.526589999999</v>
      </c>
      <c r="G44" s="10">
        <v>0</v>
      </c>
      <c r="H44" s="10">
        <v>3201.3636700000002</v>
      </c>
      <c r="I44" s="10">
        <v>0</v>
      </c>
      <c r="J44" s="10">
        <v>3201.3636700000002</v>
      </c>
      <c r="K44" s="10">
        <v>0</v>
      </c>
      <c r="L44" s="10">
        <v>0</v>
      </c>
      <c r="M44" s="11">
        <v>0</v>
      </c>
      <c r="N44" s="11">
        <v>0</v>
      </c>
      <c r="O44" s="11">
        <v>0</v>
      </c>
      <c r="P44" s="10">
        <v>49527.080410000002</v>
      </c>
      <c r="Q44" s="10">
        <v>41460.2621</v>
      </c>
      <c r="R44" s="10">
        <v>8066.8183099999997</v>
      </c>
      <c r="S44" s="10">
        <v>247614.14857000002</v>
      </c>
      <c r="T44" s="10">
        <v>234858.44674000001</v>
      </c>
      <c r="U44" s="10">
        <v>12755.70183</v>
      </c>
    </row>
    <row r="45" spans="1:21" ht="32.450000000000003" customHeight="1" x14ac:dyDescent="0.2">
      <c r="A45" s="8">
        <v>415</v>
      </c>
      <c r="B45" s="9" t="s">
        <v>94</v>
      </c>
      <c r="C45" s="10">
        <v>5442138.8457800001</v>
      </c>
      <c r="D45" s="10">
        <v>5201749.1761999996</v>
      </c>
      <c r="E45" s="10">
        <v>240389.66957999999</v>
      </c>
      <c r="F45" s="10">
        <v>1513620.9155900001</v>
      </c>
      <c r="G45" s="10">
        <v>12.69482</v>
      </c>
      <c r="H45" s="10">
        <v>745441.99271999998</v>
      </c>
      <c r="I45" s="10">
        <v>41537.706769999997</v>
      </c>
      <c r="J45" s="10">
        <v>501799.15918999998</v>
      </c>
      <c r="K45" s="10">
        <v>97223.388149999999</v>
      </c>
      <c r="L45" s="10">
        <v>104881.73861</v>
      </c>
      <c r="M45" s="11">
        <v>0</v>
      </c>
      <c r="N45" s="11">
        <v>0</v>
      </c>
      <c r="O45" s="11">
        <v>0</v>
      </c>
      <c r="P45" s="10">
        <v>492680.78573</v>
      </c>
      <c r="Q45" s="10">
        <v>112725.74928</v>
      </c>
      <c r="R45" s="10">
        <v>314001.26977000001</v>
      </c>
      <c r="S45" s="10">
        <v>7093639.4621199993</v>
      </c>
      <c r="T45" s="10">
        <v>6741347.97542</v>
      </c>
      <c r="U45" s="10">
        <v>352291.48670000001</v>
      </c>
    </row>
    <row r="46" spans="1:21" ht="32.450000000000003" customHeight="1" x14ac:dyDescent="0.2">
      <c r="A46" s="8">
        <v>426</v>
      </c>
      <c r="B46" s="9" t="s">
        <v>95</v>
      </c>
      <c r="C46" s="10">
        <v>10290667.36256</v>
      </c>
      <c r="D46" s="10">
        <v>9795466.36644</v>
      </c>
      <c r="E46" s="10">
        <v>495200.99612000003</v>
      </c>
      <c r="F46" s="10">
        <v>684688.25875000004</v>
      </c>
      <c r="G46" s="10">
        <v>0</v>
      </c>
      <c r="H46" s="10">
        <v>899695.05201999994</v>
      </c>
      <c r="I46" s="10">
        <v>93619.938369999989</v>
      </c>
      <c r="J46" s="10">
        <v>680000</v>
      </c>
      <c r="K46" s="10">
        <v>51429.517469999999</v>
      </c>
      <c r="L46" s="10">
        <v>86500</v>
      </c>
      <c r="M46" s="11">
        <v>0</v>
      </c>
      <c r="N46" s="11">
        <v>0</v>
      </c>
      <c r="O46" s="11">
        <v>0</v>
      </c>
      <c r="P46" s="10">
        <v>488502.41237999999</v>
      </c>
      <c r="Q46" s="10">
        <v>328637.98680000001</v>
      </c>
      <c r="R46" s="10">
        <v>73364.425579999996</v>
      </c>
      <c r="S46" s="10">
        <v>11304782.726399999</v>
      </c>
      <c r="T46" s="10">
        <v>10757941.63906</v>
      </c>
      <c r="U46" s="10">
        <v>546841.08733999997</v>
      </c>
    </row>
    <row r="47" spans="1:21" ht="32.450000000000003" customHeight="1" x14ac:dyDescent="0.2">
      <c r="A47" s="8">
        <v>430</v>
      </c>
      <c r="B47" s="9" t="s">
        <v>96</v>
      </c>
      <c r="C47" s="10">
        <v>18963956.84144</v>
      </c>
      <c r="D47" s="10">
        <v>18107005.35024</v>
      </c>
      <c r="E47" s="10">
        <v>856951.49120000005</v>
      </c>
      <c r="F47" s="10">
        <v>3779980.3964900002</v>
      </c>
      <c r="G47" s="10">
        <v>1.89</v>
      </c>
      <c r="H47" s="10">
        <v>1640133.4734700001</v>
      </c>
      <c r="I47" s="10">
        <v>133475.79284000001</v>
      </c>
      <c r="J47" s="10">
        <v>741790.21054</v>
      </c>
      <c r="K47" s="10">
        <v>538868.81851999997</v>
      </c>
      <c r="L47" s="10">
        <v>225998.65156999999</v>
      </c>
      <c r="M47" s="11">
        <v>0</v>
      </c>
      <c r="N47" s="11">
        <v>0</v>
      </c>
      <c r="O47" s="11">
        <v>0</v>
      </c>
      <c r="P47" s="10">
        <v>2035564.51211</v>
      </c>
      <c r="Q47" s="10">
        <v>1666505.2663100001</v>
      </c>
      <c r="R47" s="10">
        <v>142751.59422999999</v>
      </c>
      <c r="S47" s="10">
        <v>22215341.29645</v>
      </c>
      <c r="T47" s="10">
        <v>21309955.4782</v>
      </c>
      <c r="U47" s="10">
        <v>905385.81825000001</v>
      </c>
    </row>
    <row r="48" spans="1:21" ht="32.450000000000003" customHeight="1" x14ac:dyDescent="0.2">
      <c r="A48" s="8">
        <v>431</v>
      </c>
      <c r="B48" s="9" t="s">
        <v>97</v>
      </c>
      <c r="C48" s="10">
        <v>3619658.2710199999</v>
      </c>
      <c r="D48" s="10">
        <v>3107036.3381099999</v>
      </c>
      <c r="E48" s="10">
        <v>512621.93290999997</v>
      </c>
      <c r="F48" s="10">
        <v>35160.867559999999</v>
      </c>
      <c r="G48" s="10">
        <v>0</v>
      </c>
      <c r="H48" s="10">
        <v>-1035642.51585</v>
      </c>
      <c r="I48" s="10">
        <v>2861.7734599999999</v>
      </c>
      <c r="J48" s="10">
        <v>11017.090270000001</v>
      </c>
      <c r="K48" s="10">
        <v>8.5999999999999998E-4</v>
      </c>
      <c r="L48" s="10">
        <v>0</v>
      </c>
      <c r="M48" s="11">
        <v>0</v>
      </c>
      <c r="N48" s="11">
        <v>0</v>
      </c>
      <c r="O48" s="11">
        <v>0</v>
      </c>
      <c r="P48" s="10">
        <v>325630.35278000002</v>
      </c>
      <c r="Q48" s="10">
        <v>273900.73499000003</v>
      </c>
      <c r="R48" s="10">
        <v>51729.617789999997</v>
      </c>
      <c r="S48" s="10">
        <v>3158845.1370799998</v>
      </c>
      <c r="T48" s="10">
        <v>3002218.24021</v>
      </c>
      <c r="U48" s="10">
        <v>156626.89687</v>
      </c>
    </row>
    <row r="49" spans="1:21" ht="32.450000000000003" customHeight="1" x14ac:dyDescent="0.2">
      <c r="A49" s="8">
        <v>432</v>
      </c>
      <c r="B49" s="9" t="s">
        <v>98</v>
      </c>
      <c r="C49" s="10">
        <v>65306707.580180004</v>
      </c>
      <c r="D49" s="10">
        <v>61973797.332780004</v>
      </c>
      <c r="E49" s="10">
        <v>3332910.2474000002</v>
      </c>
      <c r="F49" s="10">
        <v>5230249.5027400004</v>
      </c>
      <c r="G49" s="10">
        <v>0</v>
      </c>
      <c r="H49" s="10">
        <v>6428802.44575</v>
      </c>
      <c r="I49" s="10">
        <v>24853.199329999999</v>
      </c>
      <c r="J49" s="10">
        <v>4794625.30528</v>
      </c>
      <c r="K49" s="10">
        <v>669678.40654</v>
      </c>
      <c r="L49" s="10">
        <v>964288.89032000001</v>
      </c>
      <c r="M49" s="11">
        <v>0</v>
      </c>
      <c r="N49" s="11">
        <v>0</v>
      </c>
      <c r="O49" s="11">
        <v>0</v>
      </c>
      <c r="P49" s="10">
        <v>8249291.80382</v>
      </c>
      <c r="Q49" s="10">
        <v>6287648.8163400004</v>
      </c>
      <c r="R49" s="10">
        <v>997354.09716</v>
      </c>
      <c r="S49" s="10">
        <v>68716374.250009999</v>
      </c>
      <c r="T49" s="10">
        <v>64852859.351539999</v>
      </c>
      <c r="U49" s="10">
        <v>3863514.8984699999</v>
      </c>
    </row>
    <row r="50" spans="1:21" ht="32.450000000000003" customHeight="1" x14ac:dyDescent="0.2">
      <c r="A50" s="8">
        <v>433</v>
      </c>
      <c r="B50" s="9" t="s">
        <v>99</v>
      </c>
      <c r="C50" s="10">
        <v>17381992.653979998</v>
      </c>
      <c r="D50" s="10">
        <v>15190661.71297</v>
      </c>
      <c r="E50" s="10">
        <v>2191330.9410100002</v>
      </c>
      <c r="F50" s="10">
        <v>1364959.74893</v>
      </c>
      <c r="G50" s="10">
        <v>2315.9708000000001</v>
      </c>
      <c r="H50" s="10">
        <v>1875294.6390800001</v>
      </c>
      <c r="I50" s="10">
        <v>75537.289860000004</v>
      </c>
      <c r="J50" s="10">
        <v>1705717.34922</v>
      </c>
      <c r="K50" s="10">
        <v>94000</v>
      </c>
      <c r="L50" s="10">
        <v>40</v>
      </c>
      <c r="M50" s="11">
        <v>0</v>
      </c>
      <c r="N50" s="11">
        <v>0</v>
      </c>
      <c r="O50" s="11">
        <v>0</v>
      </c>
      <c r="P50" s="10">
        <v>1007585.89303</v>
      </c>
      <c r="Q50" s="10">
        <v>989461.22976999998</v>
      </c>
      <c r="R50" s="10">
        <v>17270.960760000002</v>
      </c>
      <c r="S50" s="10">
        <v>19542567.234590001</v>
      </c>
      <c r="T50" s="10">
        <v>17068396.082120001</v>
      </c>
      <c r="U50" s="10">
        <v>2474171.1524700001</v>
      </c>
    </row>
    <row r="51" spans="1:21" ht="32.450000000000003" customHeight="1" x14ac:dyDescent="0.2">
      <c r="A51" s="8">
        <v>436</v>
      </c>
      <c r="B51" s="9" t="s">
        <v>100</v>
      </c>
      <c r="C51" s="10">
        <v>65901338.984630004</v>
      </c>
      <c r="D51" s="10">
        <v>60501285.973540001</v>
      </c>
      <c r="E51" s="10">
        <v>5400053.0110900002</v>
      </c>
      <c r="F51" s="10">
        <v>18126194.121270001</v>
      </c>
      <c r="G51" s="10">
        <v>0</v>
      </c>
      <c r="H51" s="10">
        <v>9043725.9985099994</v>
      </c>
      <c r="I51" s="10">
        <v>518889.80101999996</v>
      </c>
      <c r="J51" s="10">
        <v>6254444.1412899997</v>
      </c>
      <c r="K51" s="10">
        <v>1020671.93143</v>
      </c>
      <c r="L51" s="10">
        <v>1273786.4804199999</v>
      </c>
      <c r="M51" s="11">
        <v>0</v>
      </c>
      <c r="N51" s="11">
        <v>0</v>
      </c>
      <c r="O51" s="11">
        <v>0</v>
      </c>
      <c r="P51" s="10">
        <v>5865250.8224999998</v>
      </c>
      <c r="Q51" s="10">
        <v>4153652.6292699999</v>
      </c>
      <c r="R51" s="10">
        <v>437811.71281</v>
      </c>
      <c r="S51" s="10">
        <v>86711188.460690007</v>
      </c>
      <c r="T51" s="10">
        <v>79800397.343649998</v>
      </c>
      <c r="U51" s="10">
        <v>6910791.1170399999</v>
      </c>
    </row>
    <row r="52" spans="1:21" ht="32.450000000000003" customHeight="1" x14ac:dyDescent="0.2">
      <c r="A52" s="8">
        <v>437</v>
      </c>
      <c r="B52" s="9" t="s">
        <v>101</v>
      </c>
      <c r="C52" s="10" t="s">
        <v>102</v>
      </c>
      <c r="D52" s="10" t="s">
        <v>102</v>
      </c>
      <c r="E52" s="10" t="s">
        <v>102</v>
      </c>
      <c r="F52" s="10" t="s">
        <v>102</v>
      </c>
      <c r="G52" s="10" t="s">
        <v>102</v>
      </c>
      <c r="H52" s="10" t="s">
        <v>102</v>
      </c>
      <c r="I52" s="10" t="s">
        <v>102</v>
      </c>
      <c r="J52" s="10" t="s">
        <v>102</v>
      </c>
      <c r="K52" s="10" t="s">
        <v>102</v>
      </c>
      <c r="L52" s="10" t="s">
        <v>102</v>
      </c>
      <c r="M52" s="11" t="s">
        <v>102</v>
      </c>
      <c r="N52" s="11" t="s">
        <v>102</v>
      </c>
      <c r="O52" s="11" t="s">
        <v>102</v>
      </c>
      <c r="P52" s="10" t="s">
        <v>102</v>
      </c>
      <c r="Q52" s="10" t="s">
        <v>102</v>
      </c>
      <c r="R52" s="10" t="s">
        <v>102</v>
      </c>
      <c r="S52" s="10" t="s">
        <v>102</v>
      </c>
      <c r="T52" s="10" t="s">
        <v>102</v>
      </c>
      <c r="U52" s="10" t="s">
        <v>102</v>
      </c>
    </row>
    <row r="53" spans="1:21" ht="32.450000000000003" customHeight="1" x14ac:dyDescent="0.2">
      <c r="A53" s="8">
        <v>440</v>
      </c>
      <c r="B53" s="12" t="s">
        <v>103</v>
      </c>
      <c r="C53" s="10" t="s">
        <v>102</v>
      </c>
      <c r="D53" s="10" t="s">
        <v>102</v>
      </c>
      <c r="E53" s="10" t="s">
        <v>102</v>
      </c>
      <c r="F53" s="10" t="s">
        <v>102</v>
      </c>
      <c r="G53" s="10" t="s">
        <v>102</v>
      </c>
      <c r="H53" s="10" t="s">
        <v>102</v>
      </c>
      <c r="I53" s="10" t="s">
        <v>102</v>
      </c>
      <c r="J53" s="10" t="s">
        <v>102</v>
      </c>
      <c r="K53" s="10" t="s">
        <v>102</v>
      </c>
      <c r="L53" s="10" t="s">
        <v>102</v>
      </c>
      <c r="M53" s="11" t="s">
        <v>102</v>
      </c>
      <c r="N53" s="11" t="s">
        <v>102</v>
      </c>
      <c r="O53" s="11" t="s">
        <v>102</v>
      </c>
      <c r="P53" s="10" t="s">
        <v>102</v>
      </c>
      <c r="Q53" s="10" t="s">
        <v>102</v>
      </c>
      <c r="R53" s="10" t="s">
        <v>102</v>
      </c>
      <c r="S53" s="10" t="s">
        <v>102</v>
      </c>
      <c r="T53" s="10" t="s">
        <v>102</v>
      </c>
      <c r="U53" s="10" t="s">
        <v>102</v>
      </c>
    </row>
    <row r="54" spans="1:21" ht="32.450000000000003" customHeight="1" x14ac:dyDescent="0.2">
      <c r="A54" s="8">
        <v>441</v>
      </c>
      <c r="B54" s="9" t="s">
        <v>104</v>
      </c>
      <c r="C54" s="10">
        <v>339242.44806999998</v>
      </c>
      <c r="D54" s="10">
        <v>324804.37323000003</v>
      </c>
      <c r="E54" s="10">
        <v>14438.074839999999</v>
      </c>
      <c r="F54" s="10">
        <v>62289.244599999998</v>
      </c>
      <c r="G54" s="10">
        <v>0</v>
      </c>
      <c r="H54" s="10">
        <v>42405.961439999999</v>
      </c>
      <c r="I54" s="10">
        <v>4521.5421100000003</v>
      </c>
      <c r="J54" s="10">
        <v>29173.02997</v>
      </c>
      <c r="K54" s="10">
        <v>3881.43336</v>
      </c>
      <c r="L54" s="10">
        <v>4829.9560000000001</v>
      </c>
      <c r="M54" s="11">
        <v>0</v>
      </c>
      <c r="N54" s="11">
        <v>0</v>
      </c>
      <c r="O54" s="11">
        <v>0</v>
      </c>
      <c r="P54" s="10">
        <v>50571.855539999997</v>
      </c>
      <c r="Q54" s="10">
        <v>19777.769919999999</v>
      </c>
      <c r="R54" s="10">
        <v>25964.12962</v>
      </c>
      <c r="S54" s="10">
        <v>408447.68041000003</v>
      </c>
      <c r="T54" s="10">
        <v>388627.66894</v>
      </c>
      <c r="U54" s="10">
        <v>19820.011470000001</v>
      </c>
    </row>
    <row r="55" spans="1:21" ht="32.450000000000003" customHeight="1" x14ac:dyDescent="0.2">
      <c r="A55" s="16" t="s">
        <v>105</v>
      </c>
      <c r="B55" s="17"/>
      <c r="C55" s="13">
        <f t="shared" ref="C55:U55" si="0">SUM(C8:C54)</f>
        <v>1264008176.2366202</v>
      </c>
      <c r="D55" s="13">
        <f t="shared" si="0"/>
        <v>1125283589.6970003</v>
      </c>
      <c r="E55" s="13">
        <f t="shared" si="0"/>
        <v>138724586.53961998</v>
      </c>
      <c r="F55" s="13">
        <f t="shared" si="0"/>
        <v>111735553.42394</v>
      </c>
      <c r="G55" s="13">
        <f t="shared" si="0"/>
        <v>2022488.60984</v>
      </c>
      <c r="H55" s="13">
        <f t="shared" si="0"/>
        <v>102800773.32564001</v>
      </c>
      <c r="I55" s="13">
        <f t="shared" si="0"/>
        <v>6201522.8121299995</v>
      </c>
      <c r="J55" s="13">
        <f t="shared" si="0"/>
        <v>62611160.200569995</v>
      </c>
      <c r="K55" s="13">
        <f t="shared" si="0"/>
        <v>25161482.682049997</v>
      </c>
      <c r="L55" s="13">
        <f t="shared" si="0"/>
        <v>13450517.769119993</v>
      </c>
      <c r="M55" s="13">
        <f t="shared" si="0"/>
        <v>0</v>
      </c>
      <c r="N55" s="13">
        <f t="shared" si="0"/>
        <v>0</v>
      </c>
      <c r="O55" s="13">
        <f t="shared" si="0"/>
        <v>0</v>
      </c>
      <c r="P55" s="13">
        <f t="shared" si="0"/>
        <v>93490932.348690033</v>
      </c>
      <c r="Q55" s="13">
        <f t="shared" si="0"/>
        <v>70185892.157280013</v>
      </c>
      <c r="R55" s="13">
        <f t="shared" si="0"/>
        <v>10585080.894330002</v>
      </c>
      <c r="S55" s="13">
        <f t="shared" si="0"/>
        <v>1386694942.0265596</v>
      </c>
      <c r="T55" s="13">
        <f t="shared" si="0"/>
        <v>1219769360.9038301</v>
      </c>
      <c r="U55" s="13">
        <f t="shared" si="0"/>
        <v>166925581.12273005</v>
      </c>
    </row>
    <row r="56" spans="1:21" ht="27" customHeight="1" x14ac:dyDescent="0.2"/>
    <row r="57" spans="1:21" ht="35.25" customHeight="1" x14ac:dyDescent="0.2">
      <c r="A57" s="18" t="s">
        <v>106</v>
      </c>
      <c r="B57" s="19"/>
      <c r="C57" s="19"/>
      <c r="D57" s="19"/>
      <c r="E57" s="19"/>
      <c r="F57" s="19"/>
      <c r="G57" s="19"/>
      <c r="H57" s="19"/>
      <c r="I57" s="19"/>
      <c r="R57" s="14"/>
      <c r="S57" s="14"/>
    </row>
    <row r="58" spans="1:21" ht="15" customHeight="1" x14ac:dyDescent="0.2">
      <c r="E58" s="14"/>
      <c r="S58" s="14"/>
    </row>
    <row r="59" spans="1:21" ht="32.450000000000003" customHeight="1" x14ac:dyDescent="0.2">
      <c r="A59" s="18" t="s">
        <v>107</v>
      </c>
      <c r="B59" s="18"/>
      <c r="C59" s="18"/>
      <c r="D59" s="18"/>
      <c r="E59" s="18"/>
      <c r="F59" s="18"/>
      <c r="G59" s="18"/>
      <c r="H59" s="18"/>
      <c r="I59" s="18"/>
    </row>
    <row r="60" spans="1:21" ht="15.75" customHeight="1" x14ac:dyDescent="0.2"/>
    <row r="61" spans="1:21" ht="32.450000000000003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</row>
  </sheetData>
  <autoFilter ref="A7:AA55"/>
  <mergeCells count="16">
    <mergeCell ref="A61:I61"/>
    <mergeCell ref="A1:U1"/>
    <mergeCell ref="B3:T3"/>
    <mergeCell ref="B4:T4"/>
    <mergeCell ref="A6:A7"/>
    <mergeCell ref="B6:B7"/>
    <mergeCell ref="C6:E6"/>
    <mergeCell ref="F6:F7"/>
    <mergeCell ref="G6:G7"/>
    <mergeCell ref="H6:L6"/>
    <mergeCell ref="M6:O6"/>
    <mergeCell ref="P6:R6"/>
    <mergeCell ref="S6:U6"/>
    <mergeCell ref="A55:B55"/>
    <mergeCell ref="A57:I57"/>
    <mergeCell ref="A59:I59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 </vt:lpstr>
    </vt:vector>
  </TitlesOfParts>
  <Company>Central Bank of Russian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2020-07-28T11:45:54Z</dcterms:created>
  <dcterms:modified xsi:type="dcterms:W3CDTF">2020-07-28T11:49:28Z</dcterms:modified>
</cp:coreProperties>
</file>