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доп 2019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L52" i="1"/>
  <c r="C52" i="1"/>
  <c r="K52" i="1"/>
  <c r="J52" i="1"/>
  <c r="I52" i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<sst xmlns="http://schemas.openxmlformats.org/spreadsheetml/2006/main" count="124" uniqueCount="106">
  <si>
    <t>№ лиц.</t>
  </si>
  <si>
    <t>Наименование НПФ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</si>
  <si>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</si>
  <si>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Газпромбанк-фонд»</t>
  </si>
  <si>
    <t>-</t>
  </si>
  <si>
    <t>288/2</t>
  </si>
  <si>
    <t>Акционерное общество «Национальный негосударственный пенсионный фонд»</t>
  </si>
  <si>
    <t>194/2</t>
  </si>
  <si>
    <t>Акционерное общество «Негосударственный пенсионный фонд «Авиаполис»</t>
  </si>
  <si>
    <t>23/2</t>
  </si>
  <si>
    <t>Акционерное общество «Негосударственный пенсионный фонд «Алмазная осень»</t>
  </si>
  <si>
    <t>140/2</t>
  </si>
  <si>
    <t>Акционерное общество «Негосударственный пенсионный фонд «АПК-Фонд»</t>
  </si>
  <si>
    <t>234/2</t>
  </si>
  <si>
    <t>Акционерное общество «Негосударственный пенсионный фонд «БЛАГОСОСТОЯНИЕ»</t>
  </si>
  <si>
    <t>350/2</t>
  </si>
  <si>
    <t>Акционерное общество «Негосударственный пенсионный фонд «Внешэкономфонд»</t>
  </si>
  <si>
    <t>377/2</t>
  </si>
  <si>
    <t>Акционерное общество «Негосударственный пенсионный фонд «Волга-Капитал»</t>
  </si>
  <si>
    <t>12/2</t>
  </si>
  <si>
    <t>Акционерное общество «Негосударственный пенсионный фонд «Гефест»</t>
  </si>
  <si>
    <t>Акционерное общество «Негосударственный пенсионный фонд «Ингосстрах-Пенсия»</t>
  </si>
  <si>
    <t>368/2</t>
  </si>
  <si>
    <t>Акционерное общество «Негосударственный пенсионный фонд «Корабел»</t>
  </si>
  <si>
    <t>281/2</t>
  </si>
  <si>
    <t>Акционерное общество «Негосударственный пенсионный фонд «Магнит»</t>
  </si>
  <si>
    <t>Акционерное общество «Негосударственный пенсионный фонд «Образование»</t>
  </si>
  <si>
    <t>347/2</t>
  </si>
  <si>
    <t>Акционерное общество «Негосударственный пенсионный фонд «Оборонно-промышленный фонд им. В.В. Ливанова»</t>
  </si>
  <si>
    <t>Акционерное общество «Негосударственный пенсионный фонд «Открытие»</t>
  </si>
  <si>
    <t>359/2</t>
  </si>
  <si>
    <t>Акционерное общество «Негосударственный пенсионный фонд «Первый промышленный альянс»</t>
  </si>
  <si>
    <t>169/2</t>
  </si>
  <si>
    <t>Акционерное общество «Негосударственный пенсионный фонд «Ростех»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</si>
  <si>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</si>
  <si>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</si>
  <si>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</si>
  <si>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</si>
  <si>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175/2</t>
  </si>
  <si>
    <t>Акционерное общество «Негосударственный Пенсионный Фонд «Стройкомплекс»</t>
  </si>
  <si>
    <t>Акционерное общество «Негосударственный пенсионный фонд «Сургутнефтегаз»</t>
  </si>
  <si>
    <t>94/2</t>
  </si>
  <si>
    <t>Акционерное общество «Негосударственный пенсионный фонд «Телеком-Союз»</t>
  </si>
  <si>
    <t>346/2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</si>
  <si>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</si>
  <si>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ГАЗФОНД пенсионные накопления»</t>
  </si>
  <si>
    <t>274/2</t>
  </si>
  <si>
    <t>Акционерное общество «Негосударственный пенсионный фонд ГАЗФОНД»</t>
  </si>
  <si>
    <t>41/2</t>
  </si>
  <si>
    <t>Акционерное общество «Негосударственный Пенсионный Фонд Сбербанка»</t>
  </si>
  <si>
    <t>106/2</t>
  </si>
  <si>
    <t>Акционерное общество «Негосударственный пенсионный фонд Согласие»</t>
  </si>
  <si>
    <t>215/2</t>
  </si>
  <si>
    <t>Акционерное общество «Негосударственный пенсионный фонд ТРАДИЦИЯ»</t>
  </si>
  <si>
    <t>Акционерное общество «Негосударственный пенсионный фонд Эволюция»</t>
  </si>
  <si>
    <t>237/2</t>
  </si>
  <si>
    <t>Акционерное общество «Оренбургский негосударственный пенсионный фонд «Доверие»</t>
  </si>
  <si>
    <t>56/2</t>
  </si>
  <si>
    <t>Акционерное общество «Ханты-Мансийский негосударственный пенсионный фонд»</t>
  </si>
  <si>
    <t>78/2</t>
  </si>
  <si>
    <t>Акционерное общество Межрегиональный негосударственный пенсионный фонд «БОЛЬШОЙ»</t>
  </si>
  <si>
    <t>383/2</t>
  </si>
  <si>
    <t>Акционерное общество негосударственный пенсионный фонд «Ренессанс пенсии»</t>
  </si>
  <si>
    <t>Акционерное общество Негосударственный пенсионный фонд «Альянс»</t>
  </si>
  <si>
    <t>202/2</t>
  </si>
  <si>
    <t>Акционерное общество Негосударственный пенсионный фонд «Атомгарант»</t>
  </si>
  <si>
    <t>Акционерное общество Негосударственный пенсионный фонд «Атомфонд»</t>
  </si>
  <si>
    <t>33/2</t>
  </si>
  <si>
    <t>Акционерное общество «Негосударственный пенсионный фонд «Моспромстрой-Фонд»</t>
  </si>
  <si>
    <t>22/2</t>
  </si>
  <si>
    <t>Акционерное общество Негосударственный пенсионный фонд «Пенсионный выбор»</t>
  </si>
  <si>
    <t>158/2</t>
  </si>
  <si>
    <t>Акционерное общество Негосударственный пенсионный фонд «Роствертол»</t>
  </si>
  <si>
    <t>67/2</t>
  </si>
  <si>
    <t>Акционерное общество «Негосударственный пенсионный фонд «САФМАР»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</si>
  <si>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</si>
  <si>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</si>
  <si>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378/2</t>
  </si>
  <si>
    <t>Акционерное общество Негосударственный пенсионный фонд «УГМК-Перспектива»</t>
  </si>
  <si>
    <t>Акционерное общество «Негосударственный пенсионный фонд «ФЕДЕРАЦИЯ»</t>
  </si>
  <si>
    <t>269/2</t>
  </si>
  <si>
    <t>Акционерное общество Негосударственный пенсионный фонд ВТБ Пенсионный фонд</t>
  </si>
  <si>
    <t>360/2</t>
  </si>
  <si>
    <t>Негосударственный пенсионный фонд «Профессиональный» (Акционерное общество)</t>
  </si>
  <si>
    <t>326/2</t>
  </si>
  <si>
    <t>Открытое акционерное общество «Межрегиональный негосударственный пенсионный фонд «АКВИЛОН»</t>
  </si>
  <si>
    <t>*</t>
  </si>
  <si>
    <t>используются данные отчета формы по ОКУД 0420252 "Отчет о деятельности по негосударственному пенсионному обеспечению",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</si>
  <si>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**</t>
  </si>
  <si>
    <t>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</si>
  <si>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***</t>
  </si>
  <si>
    <t>используются данные отчета  формы по ОКУД 0420255 "Отчет о деятельности по обязательному пенсионному страхованию",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</t>
  </si>
  <si>
    <t>ИТОГО:</t>
  </si>
  <si>
    <t>Дополнительные показатели деятельности негосударственных пенсионных фондов за 12 месяцев 2019 года</t>
  </si>
  <si>
    <t>Постоянная часть вознаграждения фонда, осуществляющего деятельность по обязательному пенсионному страхованию 
(тыс. рублей)*</t>
  </si>
  <si>
    <t>Переменная часть вознаграждения фонда, осуществляющего деятельность по обязательному пенсионному страхованию
(тыс. рублей) *</t>
  </si>
  <si>
    <t>Постоянная часть вознаграждения фонда, осуществляющего деятельность по негосударственному пенсионному обеспечению 
(тыс. рублей)*</t>
  </si>
  <si>
    <t>Переменная часть вознаграждения фонда, осуществляющего деятельность по негосударственному пенсионному обеспечению 
(тыс. рублей)*</t>
  </si>
  <si>
    <t>Вознаграждение управляющей компании по договору доверительного управления средствами пенсионных накоплений -постоянная часть 
(тыс. рублей)*</t>
  </si>
  <si>
    <t>Вознаграждение управляющей компании по договору доверительного управления средствами пенсионных накоплнений -переменная часть 
(тыс. рублей)*</t>
  </si>
  <si>
    <t>Вознаграждение специализированному депозитарию по договору об оказании услуг специализированного депозитария фонду, осуществляющему деятельность по обязательному пенсионному страхованию 
(тыс. рублей)*</t>
  </si>
  <si>
    <t>Расходы на формирование (пополнение) резерва по обязательному пенсионному страхованию в части уставной деятельности 
(тыс. рублей)*</t>
  </si>
  <si>
    <t>Гарантийные взносы в фонд гарантирования пенсионных накоплений в части уставной деятельности 
(тыс. рублей)*</t>
  </si>
  <si>
    <t>Оплата услуг управ. Компании 
(тыс. рублей)**</t>
  </si>
  <si>
    <t>Оплата вознаграждения спец. Депозитария 
(тыс. рублей)**</t>
  </si>
  <si>
    <t>Доходность инвестирования средств пенсионных накоплений, отражающая результаты инвестирования на счетах застрахованных лиц
(в процентах годовых)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</si>
</sst>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0"/>
      <name val="Times Roman"/>
      <family val="1"/>
    </font>
    <font>
      <sz val="10"/>
      <color theme="1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ahoma"/>
      <family val="2"/>
      <charset val="204"/>
    </font>
    <font>
      <b/>
      <sz val="14"/>
      <color theme="1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 inden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indent="1"/>
    </xf>
    <xf numFmtId="0" fontId="1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indent="1"/>
    </xf>
    <xf numFmtId="0" fontId="0" fillId="0" borderId="0" xfId="0" applyFill="1"/>
    <xf numFmtId="0" fontId="6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7"/>
  <sheetViews>
    <sheetView tabSelected="1" topLeftCell="D40" workbookViewId="0">
      <selection activeCell="L7" sqref="L7"/>
    </sheetView>
  </sheetViews>
  <sheetFormatPr defaultRowHeight="12.75"/>
  <cols>
    <col min="1" max="1" width="9.140625" style="4"/>
    <col min="2" max="2" width="55.5703125" style="4" customWidth="1"/>
    <col min="3" max="14" width="20.7109375" style="4" customWidth="1"/>
    <col min="15" max="15" width="11" style="4" bestFit="1" customWidth="1"/>
    <col min="16" max="16384" width="9.140625" style="4"/>
  </cols>
  <sheetData>
    <row r="2" spans="1:16" customFormat="1" ht="18.75" customHeight="1">
      <c r="A2" s="12" t="s">
        <v>93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1:16" s="5" customFormat="1" ht="165.75">
      <c r="A4" s="2" t="s">
        <v>0</v>
      </c>
      <c r="B4" s="2" t="s">
        <v>1</v>
      </c>
      <c r="C4" s="2" t="s">
        <v>94</v>
      </c>
      <c r="D4" s="2" t="s">
        <v>95</v>
      </c>
      <c r="E4" s="2" t="s">
        <v>96</v>
      </c>
      <c r="F4" s="2" t="s">
        <v>97</v>
      </c>
      <c r="G4" s="2" t="s">
        <v>98</v>
      </c>
      <c r="H4" s="2" t="s">
        <v>99</v>
      </c>
      <c r="I4" s="2" t="s">
        <v>100</v>
      </c>
      <c r="J4" s="2" t="s">
        <v>101</v>
      </c>
      <c r="K4" s="2" t="s">
        <v>102</v>
      </c>
      <c r="L4" s="2" t="s">
        <v>103</v>
      </c>
      <c r="M4" s="2" t="s">
        <v>104</v>
      </c>
      <c r="N4" s="2" t="s">
        <v>105</v>
      </c>
    </row>
    <row r="5" spans="1:16" ht="30" customHeight="1">
      <c r="A5" s="7" t="s">
        <v>19</v>
      </c>
      <c r="B5" s="1" t="s">
        <v>20</v>
      </c>
      <c r="C5" s="8">
        <v>28843.717049999999</v>
      </c>
      <c r="D5" s="8">
        <v>69971.658219999998</v>
      </c>
      <c r="E5" s="8">
        <v>0</v>
      </c>
      <c r="F5" s="8">
        <v>9887.7976899999994</v>
      </c>
      <c r="G5" s="8">
        <v>0</v>
      </c>
      <c r="H5" s="8">
        <v>25826.658749999999</v>
      </c>
      <c r="I5" s="8">
        <v>3358.9500800000001</v>
      </c>
      <c r="J5" s="8">
        <v>4067.4714800000002</v>
      </c>
      <c r="K5" s="8">
        <v>793.09969999999998</v>
      </c>
      <c r="L5" s="8">
        <v>2773.8761100000002</v>
      </c>
      <c r="M5" s="8">
        <v>1786.6223199999999</v>
      </c>
      <c r="N5" s="8">
        <v>13.18</v>
      </c>
    </row>
    <row r="6" spans="1:16" ht="30" customHeight="1">
      <c r="A6" s="7" t="s">
        <v>69</v>
      </c>
      <c r="B6" s="1" t="s">
        <v>70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9.1227199999999993</v>
      </c>
      <c r="N6" s="8" t="s">
        <v>4</v>
      </c>
    </row>
    <row r="7" spans="1:16" ht="30" customHeight="1">
      <c r="A7" s="7" t="s">
        <v>9</v>
      </c>
      <c r="B7" s="1" t="s">
        <v>10</v>
      </c>
      <c r="C7" s="8">
        <v>33839.68952</v>
      </c>
      <c r="D7" s="8">
        <v>32295.61636</v>
      </c>
      <c r="E7" s="8">
        <v>0</v>
      </c>
      <c r="F7" s="8">
        <v>127500</v>
      </c>
      <c r="G7" s="8">
        <v>23809.497810000001</v>
      </c>
      <c r="H7" s="8">
        <v>0</v>
      </c>
      <c r="I7" s="8">
        <v>5858.6160099999997</v>
      </c>
      <c r="J7" s="8">
        <v>0</v>
      </c>
      <c r="K7" s="8">
        <v>936.02126999999996</v>
      </c>
      <c r="L7" s="8">
        <v>38468.560510000003</v>
      </c>
      <c r="M7" s="8">
        <v>14081.54132</v>
      </c>
      <c r="N7" s="8">
        <v>8.9499999999999993</v>
      </c>
    </row>
    <row r="8" spans="1:16" ht="30" customHeight="1">
      <c r="A8" s="7" t="s">
        <v>75</v>
      </c>
      <c r="B8" s="1" t="s">
        <v>76</v>
      </c>
      <c r="C8" s="8">
        <v>0</v>
      </c>
      <c r="D8" s="8">
        <v>0</v>
      </c>
      <c r="E8" s="8">
        <v>0</v>
      </c>
      <c r="F8" s="8">
        <v>66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 t="s">
        <v>4</v>
      </c>
    </row>
    <row r="9" spans="1:16" ht="30" customHeight="1">
      <c r="A9" s="7" t="s">
        <v>67</v>
      </c>
      <c r="B9" s="1" t="s">
        <v>68</v>
      </c>
      <c r="C9" s="8">
        <v>0</v>
      </c>
      <c r="D9" s="8">
        <v>0</v>
      </c>
      <c r="E9" s="8">
        <v>0</v>
      </c>
      <c r="F9" s="8">
        <v>3722.7308600000001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4748.0776800000003</v>
      </c>
      <c r="M9" s="8">
        <v>333</v>
      </c>
      <c r="N9" s="8" t="s">
        <v>4</v>
      </c>
    </row>
    <row r="10" spans="1:16" ht="30" customHeight="1">
      <c r="A10" s="7" t="s">
        <v>48</v>
      </c>
      <c r="B10" s="1" t="s">
        <v>49</v>
      </c>
      <c r="C10" s="8">
        <v>7424801.9939999999</v>
      </c>
      <c r="D10" s="8">
        <v>8189313.9836100005</v>
      </c>
      <c r="E10" s="8">
        <v>0</v>
      </c>
      <c r="F10" s="8">
        <v>693050.95863000001</v>
      </c>
      <c r="G10" s="8">
        <v>220000</v>
      </c>
      <c r="H10" s="8">
        <v>977910.51165</v>
      </c>
      <c r="I10" s="8">
        <v>37718</v>
      </c>
      <c r="J10" s="8">
        <v>2818080.2760000001</v>
      </c>
      <c r="K10" s="8">
        <v>146150.44</v>
      </c>
      <c r="L10" s="8">
        <v>156501.30702000001</v>
      </c>
      <c r="M10" s="8">
        <v>1282</v>
      </c>
      <c r="N10" s="8">
        <v>8.2100000000000009</v>
      </c>
    </row>
    <row r="11" spans="1:16" ht="30" customHeight="1">
      <c r="A11" s="7" t="s">
        <v>57</v>
      </c>
      <c r="B11" s="1" t="s">
        <v>58</v>
      </c>
      <c r="C11" s="8">
        <v>133254.07540999999</v>
      </c>
      <c r="D11" s="8">
        <v>281054.04862000002</v>
      </c>
      <c r="E11" s="8">
        <v>0</v>
      </c>
      <c r="F11" s="8">
        <v>102273.72040000001</v>
      </c>
      <c r="G11" s="8">
        <v>8.0022000000000002</v>
      </c>
      <c r="H11" s="8">
        <v>54487.361660000002</v>
      </c>
      <c r="I11" s="8">
        <v>27746.789430000001</v>
      </c>
      <c r="J11" s="8">
        <v>18579.654129999999</v>
      </c>
      <c r="K11" s="8">
        <v>3855.12977</v>
      </c>
      <c r="L11" s="8">
        <v>70617.457550000006</v>
      </c>
      <c r="M11" s="8">
        <v>5430.4535500000002</v>
      </c>
      <c r="N11" s="8">
        <v>11.17</v>
      </c>
    </row>
    <row r="12" spans="1:16" ht="30" customHeight="1">
      <c r="A12" s="7" t="s">
        <v>73</v>
      </c>
      <c r="B12" s="1" t="s">
        <v>74</v>
      </c>
      <c r="C12" s="8">
        <v>2019433.0053999999</v>
      </c>
      <c r="D12" s="8">
        <v>0</v>
      </c>
      <c r="E12" s="8">
        <v>0</v>
      </c>
      <c r="F12" s="8">
        <v>0</v>
      </c>
      <c r="G12" s="8">
        <v>0</v>
      </c>
      <c r="H12" s="8">
        <v>770285.06565</v>
      </c>
      <c r="I12" s="8">
        <v>54536.451119999998</v>
      </c>
      <c r="J12" s="8">
        <v>303073.54470999999</v>
      </c>
      <c r="K12" s="8">
        <v>59099.341220000002</v>
      </c>
      <c r="L12" s="8">
        <v>95805.851009999998</v>
      </c>
      <c r="M12" s="8">
        <v>8332.73639</v>
      </c>
      <c r="N12" s="8">
        <v>6.72</v>
      </c>
    </row>
    <row r="13" spans="1:16" ht="30" customHeight="1">
      <c r="A13" s="7" t="s">
        <v>59</v>
      </c>
      <c r="B13" s="1" t="s">
        <v>60</v>
      </c>
      <c r="C13" s="8">
        <v>374057.37361000001</v>
      </c>
      <c r="D13" s="8">
        <v>0</v>
      </c>
      <c r="E13" s="8">
        <v>0</v>
      </c>
      <c r="F13" s="8">
        <v>0</v>
      </c>
      <c r="G13" s="8">
        <v>0</v>
      </c>
      <c r="H13" s="8">
        <v>160745.99509000001</v>
      </c>
      <c r="I13" s="8">
        <v>29659.30054</v>
      </c>
      <c r="J13" s="8">
        <v>54606.301579999999</v>
      </c>
      <c r="K13" s="8">
        <v>10163.25676</v>
      </c>
      <c r="L13" s="8">
        <v>62141.989379999999</v>
      </c>
      <c r="M13" s="8">
        <v>1260</v>
      </c>
      <c r="N13" s="8">
        <v>9.7156000000000002</v>
      </c>
    </row>
    <row r="14" spans="1:16" ht="30" customHeight="1">
      <c r="A14" s="7" t="s">
        <v>41</v>
      </c>
      <c r="B14" s="1" t="s">
        <v>42</v>
      </c>
      <c r="C14" s="8">
        <v>25048.89933</v>
      </c>
      <c r="D14" s="8">
        <v>33895.966639999999</v>
      </c>
      <c r="E14" s="8">
        <v>0</v>
      </c>
      <c r="F14" s="8">
        <v>0</v>
      </c>
      <c r="G14" s="8">
        <v>939.67700000000002</v>
      </c>
      <c r="H14" s="8">
        <v>989.30677000000003</v>
      </c>
      <c r="I14" s="8">
        <v>846.90894000000003</v>
      </c>
      <c r="J14" s="8">
        <v>7177.7330700000002</v>
      </c>
      <c r="K14" s="8">
        <v>349.91449</v>
      </c>
      <c r="L14" s="8">
        <v>17498.43304</v>
      </c>
      <c r="M14" s="8">
        <v>9698.8866899999994</v>
      </c>
      <c r="N14" s="8">
        <v>15.04</v>
      </c>
    </row>
    <row r="15" spans="1:16" ht="30" customHeight="1">
      <c r="A15" s="7" t="s">
        <v>50</v>
      </c>
      <c r="B15" s="1" t="s">
        <v>51</v>
      </c>
      <c r="C15" s="8">
        <v>275769.09999000002</v>
      </c>
      <c r="D15" s="8">
        <v>7699.0668599999999</v>
      </c>
      <c r="E15" s="8">
        <v>0</v>
      </c>
      <c r="F15" s="8">
        <v>8094.34177</v>
      </c>
      <c r="G15" s="8">
        <v>0</v>
      </c>
      <c r="H15" s="8">
        <v>129643.67593</v>
      </c>
      <c r="I15" s="8">
        <v>11684.71199</v>
      </c>
      <c r="J15" s="8">
        <v>182811.79097</v>
      </c>
      <c r="K15" s="8">
        <v>5714.4845800000003</v>
      </c>
      <c r="L15" s="8">
        <v>4423.2185799999997</v>
      </c>
      <c r="M15" s="8">
        <v>480</v>
      </c>
      <c r="N15" s="8">
        <v>10.51</v>
      </c>
    </row>
    <row r="16" spans="1:16" ht="30" customHeight="1">
      <c r="A16" s="7" t="s">
        <v>11</v>
      </c>
      <c r="B16" s="1" t="s">
        <v>12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1633.93769</v>
      </c>
      <c r="M16" s="8">
        <v>225.70657</v>
      </c>
      <c r="N16" s="8" t="s">
        <v>4</v>
      </c>
    </row>
    <row r="17" spans="1:14" ht="30" customHeight="1">
      <c r="A17" s="7" t="s">
        <v>71</v>
      </c>
      <c r="B17" s="1" t="s">
        <v>72</v>
      </c>
      <c r="C17" s="8">
        <v>7145.4715699999997</v>
      </c>
      <c r="D17" s="8">
        <v>6093.6463199999998</v>
      </c>
      <c r="E17" s="8">
        <v>0</v>
      </c>
      <c r="F17" s="8">
        <v>11653.96775</v>
      </c>
      <c r="G17" s="8">
        <v>0</v>
      </c>
      <c r="H17" s="8">
        <v>4547.1894700000003</v>
      </c>
      <c r="I17" s="8">
        <v>1245.4612299999999</v>
      </c>
      <c r="J17" s="8">
        <v>1038.36743</v>
      </c>
      <c r="K17" s="8">
        <v>202.48165</v>
      </c>
      <c r="L17" s="8">
        <v>5179.7600300000004</v>
      </c>
      <c r="M17" s="8">
        <v>990.21212000000003</v>
      </c>
      <c r="N17" s="8">
        <v>9.17</v>
      </c>
    </row>
    <row r="18" spans="1:14" ht="30" customHeight="1">
      <c r="A18" s="7" t="s">
        <v>32</v>
      </c>
      <c r="B18" s="1" t="s">
        <v>33</v>
      </c>
      <c r="C18" s="8">
        <v>6929.0849500000004</v>
      </c>
      <c r="D18" s="8">
        <v>21698.996360000001</v>
      </c>
      <c r="E18" s="8">
        <v>0</v>
      </c>
      <c r="F18" s="8">
        <v>23330.84042</v>
      </c>
      <c r="G18" s="8">
        <v>0</v>
      </c>
      <c r="H18" s="8">
        <v>0</v>
      </c>
      <c r="I18" s="8">
        <v>0</v>
      </c>
      <c r="J18" s="8">
        <v>1221.9554499999999</v>
      </c>
      <c r="K18" s="8">
        <v>238.18156999999999</v>
      </c>
      <c r="L18" s="8">
        <v>2078.8325300000001</v>
      </c>
      <c r="M18" s="8">
        <v>626.59456999999998</v>
      </c>
      <c r="N18" s="8">
        <v>10.08</v>
      </c>
    </row>
    <row r="19" spans="1:14" ht="30" customHeight="1">
      <c r="A19" s="7" t="s">
        <v>38</v>
      </c>
      <c r="B19" s="1" t="s">
        <v>39</v>
      </c>
      <c r="C19" s="8">
        <v>27835.456630000001</v>
      </c>
      <c r="D19" s="8">
        <v>55969.487639999999</v>
      </c>
      <c r="E19" s="8">
        <v>0</v>
      </c>
      <c r="F19" s="8">
        <v>7486.4461700000002</v>
      </c>
      <c r="G19" s="8">
        <v>0</v>
      </c>
      <c r="H19" s="8">
        <v>0</v>
      </c>
      <c r="I19" s="8">
        <v>3195.28298</v>
      </c>
      <c r="J19" s="8">
        <v>3980.7924499999999</v>
      </c>
      <c r="K19" s="8">
        <v>776.13571999999999</v>
      </c>
      <c r="L19" s="8">
        <v>1364.4697900000001</v>
      </c>
      <c r="M19" s="8">
        <v>0</v>
      </c>
      <c r="N19" s="8">
        <v>10.71</v>
      </c>
    </row>
    <row r="20" spans="1:14" ht="30" customHeight="1">
      <c r="A20" s="7" t="s">
        <v>7</v>
      </c>
      <c r="B20" s="1" t="s">
        <v>8</v>
      </c>
      <c r="C20" s="8">
        <v>0</v>
      </c>
      <c r="D20" s="8">
        <v>0</v>
      </c>
      <c r="E20" s="8">
        <v>23600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10459.96751</v>
      </c>
      <c r="M20" s="8">
        <v>1772.7156299999999</v>
      </c>
      <c r="N20" s="8" t="s">
        <v>4</v>
      </c>
    </row>
    <row r="21" spans="1:14" ht="30" customHeight="1">
      <c r="A21" s="7" t="s">
        <v>64</v>
      </c>
      <c r="B21" s="1" t="s">
        <v>65</v>
      </c>
      <c r="C21" s="8">
        <v>0</v>
      </c>
      <c r="D21" s="8">
        <v>0</v>
      </c>
      <c r="E21" s="8">
        <v>0</v>
      </c>
      <c r="F21" s="8">
        <v>91800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27627.799589999999</v>
      </c>
      <c r="M21" s="8">
        <v>3734.2</v>
      </c>
      <c r="N21" s="8" t="s">
        <v>4</v>
      </c>
    </row>
    <row r="22" spans="1:14" ht="30" customHeight="1">
      <c r="A22" s="7" t="s">
        <v>52</v>
      </c>
      <c r="B22" s="1" t="s">
        <v>53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1496.7203400000001</v>
      </c>
      <c r="M22" s="8">
        <v>370.81486000000001</v>
      </c>
      <c r="N22" s="8" t="s">
        <v>4</v>
      </c>
    </row>
    <row r="23" spans="1:14" ht="30" customHeight="1">
      <c r="A23" s="7" t="s">
        <v>13</v>
      </c>
      <c r="B23" s="1" t="s">
        <v>14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613716.54423</v>
      </c>
      <c r="M23" s="8">
        <v>15314.56186</v>
      </c>
      <c r="N23" s="8" t="s">
        <v>4</v>
      </c>
    </row>
    <row r="24" spans="1:14" ht="30" customHeight="1">
      <c r="A24" s="7" t="s">
        <v>55</v>
      </c>
      <c r="B24" s="1" t="s">
        <v>56</v>
      </c>
      <c r="C24" s="8">
        <v>73500.516600000003</v>
      </c>
      <c r="D24" s="8">
        <v>110349.21993000001</v>
      </c>
      <c r="E24" s="8">
        <v>0</v>
      </c>
      <c r="F24" s="8">
        <v>2996</v>
      </c>
      <c r="G24" s="8">
        <v>0</v>
      </c>
      <c r="H24" s="8">
        <v>60220.126700000001</v>
      </c>
      <c r="I24" s="8">
        <v>7791.5948200000003</v>
      </c>
      <c r="J24" s="8">
        <v>15647.2436</v>
      </c>
      <c r="K24" s="8">
        <v>1525.60625</v>
      </c>
      <c r="L24" s="8">
        <v>2197.5255499999998</v>
      </c>
      <c r="M24" s="8">
        <v>320.61092000000002</v>
      </c>
      <c r="N24" s="8">
        <v>7.39</v>
      </c>
    </row>
    <row r="25" spans="1:14" ht="30" customHeight="1">
      <c r="A25" s="7" t="s">
        <v>80</v>
      </c>
      <c r="B25" s="1" t="s">
        <v>81</v>
      </c>
      <c r="C25" s="8">
        <v>1999867.97615</v>
      </c>
      <c r="D25" s="8">
        <v>1630454.93784</v>
      </c>
      <c r="E25" s="8">
        <v>0</v>
      </c>
      <c r="F25" s="8">
        <v>36731.272089999999</v>
      </c>
      <c r="G25" s="8">
        <v>0</v>
      </c>
      <c r="H25" s="8">
        <v>1025736.00087</v>
      </c>
      <c r="I25" s="8">
        <v>136523.29274999999</v>
      </c>
      <c r="J25" s="8">
        <v>287693.17210999998</v>
      </c>
      <c r="K25" s="8">
        <v>56100.168559999998</v>
      </c>
      <c r="L25" s="8">
        <v>19944.249169999999</v>
      </c>
      <c r="M25" s="8">
        <v>5007.8071</v>
      </c>
      <c r="N25" s="8">
        <v>8.66</v>
      </c>
    </row>
    <row r="26" spans="1:14" ht="30" customHeight="1">
      <c r="A26" s="7" t="s">
        <v>46</v>
      </c>
      <c r="B26" s="1" t="s">
        <v>47</v>
      </c>
      <c r="C26" s="8">
        <v>0</v>
      </c>
      <c r="D26" s="8">
        <v>0</v>
      </c>
      <c r="E26" s="8">
        <v>0</v>
      </c>
      <c r="F26" s="8">
        <v>4839789.0389999999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3414852.1080999998</v>
      </c>
      <c r="M26" s="8">
        <v>151567.24450999999</v>
      </c>
      <c r="N26" s="8" t="s">
        <v>4</v>
      </c>
    </row>
    <row r="27" spans="1:14" ht="30" customHeight="1">
      <c r="A27" s="7" t="s">
        <v>24</v>
      </c>
      <c r="B27" s="1" t="s">
        <v>25</v>
      </c>
      <c r="C27" s="8">
        <v>112814.59754</v>
      </c>
      <c r="D27" s="8">
        <v>195219.21448</v>
      </c>
      <c r="E27" s="8">
        <v>0</v>
      </c>
      <c r="F27" s="8">
        <v>94.628770000000003</v>
      </c>
      <c r="G27" s="8">
        <v>56571.041100000002</v>
      </c>
      <c r="H27" s="8">
        <v>0</v>
      </c>
      <c r="I27" s="8">
        <v>8210.7521699999998</v>
      </c>
      <c r="J27" s="8">
        <v>16252.02549</v>
      </c>
      <c r="K27" s="8">
        <v>3169.1449699999998</v>
      </c>
      <c r="L27" s="8">
        <v>38.40981</v>
      </c>
      <c r="M27" s="8">
        <v>7.6492699999999996</v>
      </c>
      <c r="N27" s="8">
        <v>9.09</v>
      </c>
    </row>
    <row r="28" spans="1:14" ht="30" customHeight="1">
      <c r="A28" s="7" t="s">
        <v>5</v>
      </c>
      <c r="B28" s="1" t="s">
        <v>6</v>
      </c>
      <c r="C28" s="8">
        <v>167758.91336999999</v>
      </c>
      <c r="D28" s="8">
        <v>313000</v>
      </c>
      <c r="E28" s="8">
        <v>0</v>
      </c>
      <c r="F28" s="8">
        <v>240000</v>
      </c>
      <c r="G28" s="8">
        <v>8.7095900000000004</v>
      </c>
      <c r="H28" s="8">
        <v>68809.890950000001</v>
      </c>
      <c r="I28" s="8">
        <v>24070.630379999999</v>
      </c>
      <c r="J28" s="8">
        <v>24637.027050000001</v>
      </c>
      <c r="K28" s="8">
        <v>4804.2202799999995</v>
      </c>
      <c r="L28" s="8">
        <v>50964.182589999997</v>
      </c>
      <c r="M28" s="8">
        <v>5356.1775399999997</v>
      </c>
      <c r="N28" s="8">
        <v>9.57</v>
      </c>
    </row>
    <row r="29" spans="1:14" ht="30" customHeight="1">
      <c r="A29" s="7" t="s">
        <v>34</v>
      </c>
      <c r="B29" s="1" t="s">
        <v>35</v>
      </c>
      <c r="C29" s="8">
        <v>97207.172630000001</v>
      </c>
      <c r="D29" s="8">
        <v>72576.496150000006</v>
      </c>
      <c r="E29" s="8">
        <v>0</v>
      </c>
      <c r="F29" s="8">
        <v>0</v>
      </c>
      <c r="G29" s="8">
        <v>1608.0650000000001</v>
      </c>
      <c r="H29" s="8">
        <v>7450.0688899999996</v>
      </c>
      <c r="I29" s="8">
        <v>3200.1718900000001</v>
      </c>
      <c r="J29" s="8">
        <v>-34734.744270000003</v>
      </c>
      <c r="K29" s="8">
        <v>1385.2240200000001</v>
      </c>
      <c r="L29" s="8">
        <v>1504.98828</v>
      </c>
      <c r="M29" s="8">
        <v>1482.7313300000001</v>
      </c>
      <c r="N29" s="8">
        <v>7.61</v>
      </c>
    </row>
    <row r="30" spans="1:14" ht="30" customHeight="1">
      <c r="A30" s="7" t="s">
        <v>36</v>
      </c>
      <c r="B30" s="1" t="s">
        <v>37</v>
      </c>
      <c r="C30" s="8">
        <v>182264.32973</v>
      </c>
      <c r="D30" s="8">
        <v>303824.5</v>
      </c>
      <c r="E30" s="8">
        <v>0</v>
      </c>
      <c r="F30" s="8">
        <v>26428.133999999998</v>
      </c>
      <c r="G30" s="8">
        <v>0</v>
      </c>
      <c r="H30" s="8">
        <v>66387.563190000001</v>
      </c>
      <c r="I30" s="8">
        <v>27037.737700000001</v>
      </c>
      <c r="J30" s="8">
        <v>26019.715370000002</v>
      </c>
      <c r="K30" s="8">
        <v>5073.8445000000002</v>
      </c>
      <c r="L30" s="8">
        <v>28298.5605</v>
      </c>
      <c r="M30" s="8">
        <v>2707.4027500000002</v>
      </c>
      <c r="N30" s="8">
        <v>8.7200000000000006</v>
      </c>
    </row>
    <row r="31" spans="1:14" ht="30" customHeight="1">
      <c r="A31" s="7" t="s">
        <v>84</v>
      </c>
      <c r="B31" s="1" t="s">
        <v>85</v>
      </c>
      <c r="C31" s="8">
        <v>9120.3222800000003</v>
      </c>
      <c r="D31" s="8">
        <v>17539.701570000001</v>
      </c>
      <c r="E31" s="8">
        <v>0</v>
      </c>
      <c r="F31" s="8">
        <v>11350</v>
      </c>
      <c r="G31" s="8">
        <v>2.53424</v>
      </c>
      <c r="H31" s="8">
        <v>8447.54889</v>
      </c>
      <c r="I31" s="8">
        <v>2046.8408899999999</v>
      </c>
      <c r="J31" s="8">
        <v>1299.1666</v>
      </c>
      <c r="K31" s="8">
        <v>253.33749</v>
      </c>
      <c r="L31" s="8">
        <v>6034.1956799999998</v>
      </c>
      <c r="M31" s="8">
        <v>1080</v>
      </c>
      <c r="N31" s="8">
        <v>10.77</v>
      </c>
    </row>
    <row r="32" spans="1:14" ht="30" customHeight="1">
      <c r="A32" s="7" t="s">
        <v>43</v>
      </c>
      <c r="B32" s="1" t="s">
        <v>44</v>
      </c>
      <c r="C32" s="8">
        <v>118451.87467</v>
      </c>
      <c r="D32" s="8">
        <v>140637.3371</v>
      </c>
      <c r="E32" s="8">
        <v>0</v>
      </c>
      <c r="F32" s="8">
        <v>0</v>
      </c>
      <c r="G32" s="8">
        <v>0</v>
      </c>
      <c r="H32" s="8">
        <v>90430.07316</v>
      </c>
      <c r="I32" s="8">
        <v>13761.114240000001</v>
      </c>
      <c r="J32" s="8">
        <v>49420.86447</v>
      </c>
      <c r="K32" s="8">
        <v>2409.2671399999999</v>
      </c>
      <c r="L32" s="8">
        <v>265379.29916</v>
      </c>
      <c r="M32" s="8">
        <v>23334.481329999999</v>
      </c>
      <c r="N32" s="8">
        <v>8.82</v>
      </c>
    </row>
    <row r="33" spans="1:14" ht="30" customHeight="1">
      <c r="A33" s="7" t="s">
        <v>27</v>
      </c>
      <c r="B33" s="1" t="s">
        <v>28</v>
      </c>
      <c r="C33" s="8">
        <v>38495.496019999999</v>
      </c>
      <c r="D33" s="8">
        <v>102434.18068999999</v>
      </c>
      <c r="E33" s="8">
        <v>0</v>
      </c>
      <c r="F33" s="8">
        <v>53140.584000000003</v>
      </c>
      <c r="G33" s="8">
        <v>0</v>
      </c>
      <c r="H33" s="8">
        <v>0</v>
      </c>
      <c r="I33" s="8">
        <v>0</v>
      </c>
      <c r="J33" s="8">
        <v>701.06415000000004</v>
      </c>
      <c r="K33" s="8">
        <v>1226.55348</v>
      </c>
      <c r="L33" s="8">
        <v>27998.052500000002</v>
      </c>
      <c r="M33" s="8">
        <v>2997.16</v>
      </c>
      <c r="N33" s="8">
        <v>9.2799999999999994</v>
      </c>
    </row>
    <row r="34" spans="1:14" ht="30" customHeight="1">
      <c r="A34" s="7" t="s">
        <v>15</v>
      </c>
      <c r="B34" s="1" t="s">
        <v>16</v>
      </c>
      <c r="C34" s="8">
        <v>0</v>
      </c>
      <c r="D34" s="8">
        <v>0</v>
      </c>
      <c r="E34" s="8">
        <v>0</v>
      </c>
      <c r="F34" s="8">
        <v>61166.67942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26000.920289999998</v>
      </c>
      <c r="M34" s="8">
        <v>1941.34905</v>
      </c>
      <c r="N34" s="8" t="s">
        <v>4</v>
      </c>
    </row>
    <row r="35" spans="1:14" ht="30" customHeight="1">
      <c r="A35" s="7" t="s">
        <v>30</v>
      </c>
      <c r="B35" s="1" t="s">
        <v>31</v>
      </c>
      <c r="C35" s="8">
        <v>16894.01298</v>
      </c>
      <c r="D35" s="8">
        <v>34141.677799999998</v>
      </c>
      <c r="E35" s="8">
        <v>0</v>
      </c>
      <c r="F35" s="8">
        <v>91099.064069999993</v>
      </c>
      <c r="G35" s="8">
        <v>0</v>
      </c>
      <c r="H35" s="8">
        <v>18038.138419999999</v>
      </c>
      <c r="I35" s="8">
        <v>3503.2058400000001</v>
      </c>
      <c r="J35" s="8">
        <v>2408.70802</v>
      </c>
      <c r="K35" s="8">
        <v>469.69806</v>
      </c>
      <c r="L35" s="8">
        <v>36752.086629999998</v>
      </c>
      <c r="M35" s="8">
        <v>1603.2040099999999</v>
      </c>
      <c r="N35" s="8">
        <v>10.8</v>
      </c>
    </row>
    <row r="36" spans="1:14" ht="30" customHeight="1">
      <c r="A36" s="7" t="s">
        <v>82</v>
      </c>
      <c r="B36" s="1" t="s">
        <v>83</v>
      </c>
      <c r="C36" s="8">
        <v>17154.714530000001</v>
      </c>
      <c r="D36" s="8">
        <v>8228.0212100000008</v>
      </c>
      <c r="E36" s="8">
        <v>0</v>
      </c>
      <c r="F36" s="8">
        <v>20312.80644</v>
      </c>
      <c r="G36" s="8">
        <v>0</v>
      </c>
      <c r="H36" s="8">
        <v>1850.7181800000001</v>
      </c>
      <c r="I36" s="8">
        <v>3245.7804500000002</v>
      </c>
      <c r="J36" s="8">
        <v>2501.3596699999998</v>
      </c>
      <c r="K36" s="8">
        <v>487.76513999999997</v>
      </c>
      <c r="L36" s="8">
        <v>43728.462180000002</v>
      </c>
      <c r="M36" s="8">
        <v>2095.4801699999998</v>
      </c>
      <c r="N36" s="8">
        <v>7.5</v>
      </c>
    </row>
    <row r="37" spans="1:14" ht="30" customHeight="1">
      <c r="A37" s="7" t="s">
        <v>22</v>
      </c>
      <c r="B37" s="1" t="s">
        <v>23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1622.8182200000001</v>
      </c>
      <c r="M37" s="8">
        <v>279.40156999999999</v>
      </c>
      <c r="N37" s="8" t="s">
        <v>4</v>
      </c>
    </row>
    <row r="38" spans="1:14" ht="30" customHeight="1">
      <c r="A38" s="7" t="s">
        <v>17</v>
      </c>
      <c r="B38" s="1" t="s">
        <v>18</v>
      </c>
      <c r="C38" s="8">
        <v>40938.220249999998</v>
      </c>
      <c r="D38" s="8">
        <v>84808.793550000002</v>
      </c>
      <c r="E38" s="8">
        <v>0</v>
      </c>
      <c r="F38" s="8">
        <v>23864.51426</v>
      </c>
      <c r="G38" s="8">
        <v>7</v>
      </c>
      <c r="H38" s="8">
        <v>24252.109219999998</v>
      </c>
      <c r="I38" s="8">
        <v>2928.9637299999999</v>
      </c>
      <c r="J38" s="8">
        <v>5878.0939099999996</v>
      </c>
      <c r="K38" s="8">
        <v>1146.22831</v>
      </c>
      <c r="L38" s="8">
        <v>12506.461139999999</v>
      </c>
      <c r="M38" s="8">
        <v>1735.08338</v>
      </c>
      <c r="N38" s="8">
        <v>10.94</v>
      </c>
    </row>
    <row r="39" spans="1:14" ht="30" customHeight="1">
      <c r="A39" s="7" t="s">
        <v>77</v>
      </c>
      <c r="B39" s="1" t="s">
        <v>78</v>
      </c>
      <c r="C39" s="8">
        <v>89692.173299999995</v>
      </c>
      <c r="D39" s="8">
        <v>169680</v>
      </c>
      <c r="E39" s="8">
        <v>0</v>
      </c>
      <c r="F39" s="8">
        <v>31980</v>
      </c>
      <c r="G39" s="8">
        <v>0</v>
      </c>
      <c r="H39" s="8">
        <v>51486.216099999998</v>
      </c>
      <c r="I39" s="8">
        <v>7348.6289900000002</v>
      </c>
      <c r="J39" s="8">
        <v>22208.659080000001</v>
      </c>
      <c r="K39" s="8">
        <v>2500.22244</v>
      </c>
      <c r="L39" s="8">
        <v>7758.5503399999998</v>
      </c>
      <c r="M39" s="8">
        <v>1235.64527</v>
      </c>
      <c r="N39" s="8">
        <v>9.98</v>
      </c>
    </row>
    <row r="40" spans="1:14" ht="30" customHeight="1">
      <c r="A40" s="7" t="s">
        <v>61</v>
      </c>
      <c r="B40" s="1" t="s">
        <v>62</v>
      </c>
      <c r="C40" s="8">
        <v>0</v>
      </c>
      <c r="D40" s="8">
        <v>0</v>
      </c>
      <c r="E40" s="8">
        <v>0</v>
      </c>
      <c r="F40" s="8">
        <v>126734.36926000001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28955.545050000001</v>
      </c>
      <c r="M40" s="8">
        <v>6152.3121099999998</v>
      </c>
      <c r="N40" s="8" t="s">
        <v>4</v>
      </c>
    </row>
    <row r="41" spans="1:14" ht="30" customHeight="1">
      <c r="A41" s="7">
        <v>412</v>
      </c>
      <c r="B41" s="1" t="s">
        <v>26</v>
      </c>
      <c r="C41" s="8">
        <v>50087.301480000002</v>
      </c>
      <c r="D41" s="8">
        <v>0</v>
      </c>
      <c r="E41" s="8">
        <v>0</v>
      </c>
      <c r="F41" s="8">
        <v>0</v>
      </c>
      <c r="G41" s="8">
        <v>1482.8225500000001</v>
      </c>
      <c r="H41" s="8">
        <v>5445.0331299999998</v>
      </c>
      <c r="I41" s="8">
        <v>1362.91769</v>
      </c>
      <c r="J41" s="8">
        <v>0</v>
      </c>
      <c r="K41" s="8">
        <v>1009.00137</v>
      </c>
      <c r="L41" s="8">
        <v>255.19472999999999</v>
      </c>
      <c r="M41" s="8">
        <v>102.58907000000001</v>
      </c>
      <c r="N41" s="8">
        <v>7.33</v>
      </c>
    </row>
    <row r="42" spans="1:14" ht="30" customHeight="1">
      <c r="A42" s="7">
        <v>415</v>
      </c>
      <c r="B42" s="1" t="s">
        <v>63</v>
      </c>
      <c r="C42" s="8">
        <v>6716.09195</v>
      </c>
      <c r="D42" s="8">
        <v>0</v>
      </c>
      <c r="E42" s="8">
        <v>0</v>
      </c>
      <c r="F42" s="8">
        <v>0</v>
      </c>
      <c r="G42" s="8">
        <v>0</v>
      </c>
      <c r="H42" s="8">
        <v>5471.5324000000001</v>
      </c>
      <c r="I42" s="8">
        <v>1178.3461</v>
      </c>
      <c r="J42" s="8">
        <v>998.51337000000001</v>
      </c>
      <c r="K42" s="8">
        <v>193.56551999999999</v>
      </c>
      <c r="L42" s="8">
        <v>41537.706769999997</v>
      </c>
      <c r="M42" s="8">
        <v>2468.52349</v>
      </c>
      <c r="N42" s="8">
        <v>9.68</v>
      </c>
    </row>
    <row r="43" spans="1:14" ht="30" customHeight="1">
      <c r="A43" s="7">
        <v>426</v>
      </c>
      <c r="B43" s="1" t="s">
        <v>3</v>
      </c>
      <c r="C43" s="8">
        <v>0</v>
      </c>
      <c r="D43" s="8">
        <v>0</v>
      </c>
      <c r="E43" s="8">
        <v>0</v>
      </c>
      <c r="F43" s="8">
        <v>86500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81765.534549999997</v>
      </c>
      <c r="M43" s="8">
        <v>11854.40382</v>
      </c>
      <c r="N43" s="8" t="s">
        <v>4</v>
      </c>
    </row>
    <row r="44" spans="1:14" ht="30" customHeight="1">
      <c r="A44" s="7">
        <v>430</v>
      </c>
      <c r="B44" s="1" t="s">
        <v>45</v>
      </c>
      <c r="C44" s="8">
        <v>4534564.3390899999</v>
      </c>
      <c r="D44" s="8">
        <v>5788583.5224000001</v>
      </c>
      <c r="E44" s="8">
        <v>0</v>
      </c>
      <c r="F44" s="8">
        <v>225998.65156999999</v>
      </c>
      <c r="G44" s="8">
        <v>1076920.2845600001</v>
      </c>
      <c r="H44" s="8">
        <v>3445843.1615900001</v>
      </c>
      <c r="I44" s="8">
        <v>954823.64567999996</v>
      </c>
      <c r="J44" s="8">
        <v>0</v>
      </c>
      <c r="K44" s="8">
        <v>131548.76764999999</v>
      </c>
      <c r="L44" s="8">
        <v>122661.50128</v>
      </c>
      <c r="M44" s="8">
        <v>10814.29156</v>
      </c>
      <c r="N44" s="8">
        <v>6.24</v>
      </c>
    </row>
    <row r="45" spans="1:14" ht="30" customHeight="1">
      <c r="A45" s="7">
        <v>431</v>
      </c>
      <c r="B45" s="1" t="s">
        <v>2</v>
      </c>
      <c r="C45" s="8">
        <v>4702706.0936500002</v>
      </c>
      <c r="D45" s="8">
        <v>2759869.9419800001</v>
      </c>
      <c r="E45" s="8">
        <v>0</v>
      </c>
      <c r="F45" s="8">
        <v>0</v>
      </c>
      <c r="G45" s="8">
        <v>97015.075440000001</v>
      </c>
      <c r="H45" s="8">
        <v>554402.17212</v>
      </c>
      <c r="I45" s="8">
        <v>102412.8</v>
      </c>
      <c r="J45" s="8">
        <v>1290881.45578</v>
      </c>
      <c r="K45" s="8">
        <v>62930.470970000002</v>
      </c>
      <c r="L45" s="8">
        <v>1023.52108</v>
      </c>
      <c r="M45" s="8">
        <v>1837.89687</v>
      </c>
      <c r="N45" s="8">
        <v>6.39</v>
      </c>
    </row>
    <row r="46" spans="1:14" ht="30" customHeight="1">
      <c r="A46" s="7">
        <v>432</v>
      </c>
      <c r="B46" s="1" t="s">
        <v>29</v>
      </c>
      <c r="C46" s="8">
        <v>4390880.7986000003</v>
      </c>
      <c r="D46" s="8">
        <v>8582051.9592099991</v>
      </c>
      <c r="E46" s="8">
        <v>0</v>
      </c>
      <c r="F46" s="8">
        <v>964288.89032000001</v>
      </c>
      <c r="G46" s="8">
        <v>42807</v>
      </c>
      <c r="H46" s="8">
        <v>174432.16829999999</v>
      </c>
      <c r="I46" s="8">
        <v>132400</v>
      </c>
      <c r="J46" s="8">
        <v>630787.41916000005</v>
      </c>
      <c r="K46" s="8">
        <v>123003.54674000001</v>
      </c>
      <c r="L46" s="8">
        <v>209.84361000000001</v>
      </c>
      <c r="M46" s="8">
        <v>17600</v>
      </c>
      <c r="N46" s="8">
        <v>10.55574</v>
      </c>
    </row>
    <row r="47" spans="1:14" ht="30" customHeight="1">
      <c r="A47" s="7">
        <v>433</v>
      </c>
      <c r="B47" s="1" t="s">
        <v>40</v>
      </c>
      <c r="C47" s="8">
        <v>79922.024009999994</v>
      </c>
      <c r="D47" s="8">
        <v>37161.717830000001</v>
      </c>
      <c r="E47" s="8">
        <v>0</v>
      </c>
      <c r="F47" s="8">
        <v>853.70249999999999</v>
      </c>
      <c r="G47" s="8">
        <v>0</v>
      </c>
      <c r="H47" s="8">
        <v>45260.765939999997</v>
      </c>
      <c r="I47" s="8">
        <v>18002.907500000001</v>
      </c>
      <c r="J47" s="8">
        <v>12514.996779999999</v>
      </c>
      <c r="K47" s="8">
        <v>2440.4243700000002</v>
      </c>
      <c r="L47" s="8">
        <v>56082.564230000004</v>
      </c>
      <c r="M47" s="8">
        <v>19454.725630000001</v>
      </c>
      <c r="N47" s="8">
        <v>12.12</v>
      </c>
    </row>
    <row r="48" spans="1:14" ht="30" customHeight="1">
      <c r="A48" s="7">
        <v>436</v>
      </c>
      <c r="B48" s="1" t="s">
        <v>54</v>
      </c>
      <c r="C48" s="8">
        <v>1108072.6249299999</v>
      </c>
      <c r="D48" s="8">
        <v>2142123.2469199998</v>
      </c>
      <c r="E48" s="8">
        <v>0</v>
      </c>
      <c r="F48" s="8">
        <v>1273786.4804199999</v>
      </c>
      <c r="G48" s="8">
        <v>0</v>
      </c>
      <c r="H48" s="8">
        <v>669447.83123999997</v>
      </c>
      <c r="I48" s="8">
        <v>36000</v>
      </c>
      <c r="J48" s="8">
        <v>155877.88042</v>
      </c>
      <c r="K48" s="8">
        <v>30396.1862</v>
      </c>
      <c r="L48" s="8">
        <v>494823.44536999997</v>
      </c>
      <c r="M48" s="8">
        <v>24066.355650000001</v>
      </c>
      <c r="N48" s="8">
        <v>10.55</v>
      </c>
    </row>
    <row r="49" spans="1:14" ht="30" customHeight="1">
      <c r="A49" s="7">
        <v>437</v>
      </c>
      <c r="B49" s="1" t="s">
        <v>66</v>
      </c>
      <c r="C49" s="8">
        <v>64149.652029999997</v>
      </c>
      <c r="D49" s="8">
        <v>51424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9458.0816200000008</v>
      </c>
      <c r="K49" s="8">
        <v>1822.2289499999999</v>
      </c>
      <c r="L49" s="8" t="s">
        <v>4</v>
      </c>
      <c r="M49" s="8" t="s">
        <v>4</v>
      </c>
      <c r="N49" s="8">
        <v>8.4600000000000009</v>
      </c>
    </row>
    <row r="50" spans="1:14" ht="30" customHeight="1">
      <c r="A50" s="7">
        <v>440</v>
      </c>
      <c r="B50" s="1" t="s">
        <v>79</v>
      </c>
      <c r="C50" s="8">
        <v>50406.74151</v>
      </c>
      <c r="D50" s="8">
        <v>86304.960770000005</v>
      </c>
      <c r="E50" s="8">
        <v>0</v>
      </c>
      <c r="F50" s="8">
        <v>0</v>
      </c>
      <c r="G50" s="8">
        <v>1186.5736300000001</v>
      </c>
      <c r="H50" s="8">
        <v>12217.399820000001</v>
      </c>
      <c r="I50" s="8">
        <v>6703.9214899999997</v>
      </c>
      <c r="J50" s="8">
        <v>7140.3222299999998</v>
      </c>
      <c r="K50" s="8">
        <v>1392.36284</v>
      </c>
      <c r="L50" s="8" t="s">
        <v>4</v>
      </c>
      <c r="M50" s="8" t="s">
        <v>4</v>
      </c>
      <c r="N50" s="8">
        <v>9.1300000000000008</v>
      </c>
    </row>
    <row r="51" spans="1:14" ht="30" customHeight="1">
      <c r="A51" s="7">
        <v>441</v>
      </c>
      <c r="B51" s="1" t="s">
        <v>21</v>
      </c>
      <c r="C51" s="8">
        <v>0</v>
      </c>
      <c r="D51" s="8">
        <v>0</v>
      </c>
      <c r="E51" s="8">
        <v>0</v>
      </c>
      <c r="F51" s="8">
        <v>4829.9560000000001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4193.6353300000001</v>
      </c>
      <c r="M51" s="8">
        <v>626.97059000000002</v>
      </c>
      <c r="N51" s="8" t="s">
        <v>4</v>
      </c>
    </row>
    <row r="52" spans="1:14" s="11" customFormat="1" ht="15" customHeight="1">
      <c r="A52" s="9" t="s">
        <v>92</v>
      </c>
      <c r="B52" s="9"/>
      <c r="C52" s="10">
        <f>SUM(C5:C51)</f>
        <v>28308623.854760002</v>
      </c>
      <c r="D52" s="10">
        <f>SUM(D5:D51)</f>
        <v>31328405.900060002</v>
      </c>
      <c r="E52" s="10">
        <f t="shared" ref="E52:M52" si="0">SUM(E5:E51)</f>
        <v>23600</v>
      </c>
      <c r="F52" s="10">
        <f t="shared" si="0"/>
        <v>9200811.5758100003</v>
      </c>
      <c r="G52" s="10">
        <f t="shared" si="0"/>
        <v>1522366.28312</v>
      </c>
      <c r="H52" s="10">
        <f t="shared" si="0"/>
        <v>8460064.2840800006</v>
      </c>
      <c r="I52" s="10">
        <f t="shared" si="0"/>
        <v>1668403.7246300001</v>
      </c>
      <c r="J52" s="10">
        <f t="shared" si="0"/>
        <v>5922228.9118800005</v>
      </c>
      <c r="K52" s="10">
        <f t="shared" si="0"/>
        <v>663566.32198000001</v>
      </c>
      <c r="L52" s="10">
        <f t="shared" si="0"/>
        <v>5893626.1647299984</v>
      </c>
      <c r="M52" s="10">
        <f t="shared" si="0"/>
        <v>363458.66558999993</v>
      </c>
      <c r="N52" s="10" t="s">
        <v>4</v>
      </c>
    </row>
    <row r="55" spans="1:14" s="5" customFormat="1" ht="30" customHeight="1">
      <c r="A55" s="6" t="s">
        <v>86</v>
      </c>
      <c r="B55" s="3" t="s">
        <v>87</v>
      </c>
      <c r="C55" s="3"/>
      <c r="D55" s="3"/>
      <c r="E55" s="3"/>
      <c r="F55" s="3"/>
      <c r="G55" s="3"/>
      <c r="H55" s="3"/>
      <c r="I55" s="3"/>
      <c r="J55" s="3"/>
    </row>
    <row r="56" spans="1:14" s="5" customFormat="1" ht="30" customHeight="1">
      <c r="A56" s="6" t="s">
        <v>88</v>
      </c>
      <c r="B56" s="3" t="s">
        <v>89</v>
      </c>
      <c r="C56" s="3"/>
      <c r="D56" s="3"/>
      <c r="E56" s="3"/>
      <c r="F56" s="3"/>
      <c r="G56" s="3"/>
      <c r="H56" s="3"/>
      <c r="I56" s="3"/>
      <c r="J56" s="3"/>
    </row>
    <row r="57" spans="1:14" s="5" customFormat="1" ht="30" customHeight="1">
      <c r="A57" s="6" t="s">
        <v>90</v>
      </c>
      <c r="B57" s="3" t="s">
        <v>91</v>
      </c>
      <c r="C57" s="3"/>
      <c r="D57" s="3"/>
      <c r="E57" s="3"/>
      <c r="F57" s="3"/>
      <c r="G57" s="3"/>
      <c r="H57" s="3"/>
      <c r="I57" s="3"/>
      <c r="J57" s="3"/>
    </row>
  </sheetData>
  <sortState ref="A4:N50">
    <sortCondition ref="A4"/>
  </sortState>
  <mergeCells count="5">
    <mergeCell ref="B55:J55"/>
    <mergeCell ref="B56:J56"/>
    <mergeCell ref="B57:J57"/>
    <mergeCell ref="A52:B52"/>
    <mergeCell ref="A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2020-09-03T15:41:31Z</dcterms:created>
  <dcterms:modified xsi:type="dcterms:W3CDTF">2020-09-03T16:03:04Z</dcterms:modified>
</cp:coreProperties>
</file>