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htyryaevaOP\Documents\Мои фигуры\Документы мои\Отчетность XBRL\2018\2018 годовая\Показатели деятености НПФ 751\"/>
    </mc:Choice>
  </mc:AlternateContent>
  <bookViews>
    <workbookView xWindow="480" yWindow="75" windowWidth="15120" windowHeight="9225"/>
  </bookViews>
  <sheets>
    <sheet name="отчет_1" sheetId="1" r:id="rId1"/>
  </sheets>
  <calcPr calcId="152511"/>
  <webPublishing codePage="1252"/>
</workbook>
</file>

<file path=xl/calcChain.xml><?xml version="1.0" encoding="utf-8"?>
<calcChain xmlns="http://schemas.openxmlformats.org/spreadsheetml/2006/main">
  <c r="E62" i="1" l="1"/>
  <c r="F62" i="1" l="1"/>
  <c r="D62" i="1" l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C62" i="1"/>
</calcChain>
</file>

<file path=xl/sharedStrings.xml><?xml version="1.0" encoding="utf-8"?>
<sst xmlns="http://schemas.openxmlformats.org/spreadsheetml/2006/main" count="133" uniqueCount="113">
  <si>
    <t>Форма 4</t>
  </si>
  <si>
    <t>Наименование НПФ</t>
  </si>
  <si>
    <t>Средства пенсионных накоплений, поступившие из Пенсионного фонда Российской Федерации в отчетном году:</t>
  </si>
  <si>
    <t>Средства пенсионных накоплений, поступившие из других негосударственных пенсионных фондов в отчетном году</t>
  </si>
  <si>
    <t>Средства пенсионных накоплений, переданные Пенсионному фонду Российской Федерации в отчетном году</t>
  </si>
  <si>
    <t>Средства пенсионных накоплений, переданные в другие негосударственные пенсионные фонды в отчетном году</t>
  </si>
  <si>
    <t>Суммы выплат за счет средств пенсионных накоплений в отчетном году</t>
  </si>
  <si>
    <t>№ лиц.</t>
  </si>
  <si>
    <t>всего:</t>
  </si>
  <si>
    <t>в том числе:</t>
  </si>
  <si>
    <t>средства (часть средств) материнского семейного капитала, включая доход от их инвестирования</t>
  </si>
  <si>
    <t>средства взносов на софинансирование формирования пенсионных накоплений</t>
  </si>
  <si>
    <t>накопительной  пенсии (в том числе срочные выплаты)</t>
  </si>
  <si>
    <t>правопреемникам умерших застрахованных лиц</t>
  </si>
  <si>
    <t>в том числе взносы на софинансирование формирования пенсионных накоплений, перечисленные за счет средств Фонда национального благосостояния</t>
  </si>
  <si>
    <t xml:space="preserve">всего: </t>
  </si>
  <si>
    <t>(тыс. рублей)</t>
  </si>
  <si>
    <t xml:space="preserve">ИТОГО: </t>
  </si>
  <si>
    <t>единовременные выплаты средств пенсионных накоплений лицам, которые не приобрели право на установление страховой пенсии по старости в связи с отсутствием необходимого страхового стажа</t>
  </si>
  <si>
    <t xml:space="preserve"> Сведения  о   поступлениях в негосударственные пенсионные фонды средств пенсионных накоплений и об их выбытии за 2018 год</t>
  </si>
  <si>
    <t>22/2</t>
  </si>
  <si>
    <t>Акционерное общество Негосударственный пенсионный фонд «Пенсионный выбор»</t>
  </si>
  <si>
    <t>12/2</t>
  </si>
  <si>
    <t>23/2</t>
  </si>
  <si>
    <t>41/2</t>
  </si>
  <si>
    <t>30/2</t>
  </si>
  <si>
    <t>Акционерное общество «Негосударственный пенсионный фонд «Уголь»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</si>
  <si>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</si>
  <si>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</si>
  <si>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</si>
  <si>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Акционерное общество «Негосударственный пенсионный фонд «Моспромстрой-Фонд»</t>
  </si>
  <si>
    <t>50/2</t>
  </si>
  <si>
    <t>Акционерное общество «Негосударственный Пенсионный Фонд «Эмеритура»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</si>
  <si>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</si>
  <si>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</si>
  <si>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</si>
  <si>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</si>
  <si>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</si>
  <si>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</si>
  <si>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</si>
  <si>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</si>
  <si>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</si>
  <si>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</si>
  <si>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</si>
  <si>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Акционерное общество «Негосударственный пенсионный фонд Согласие»</t>
  </si>
  <si>
    <t>140/2</t>
  </si>
  <si>
    <t>Акционерное общество «Негосударственный пенсионный фонд «АПК-Фонд»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</si>
  <si>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</si>
  <si>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</si>
  <si>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</si>
  <si>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«Ростех»</t>
  </si>
  <si>
    <t>175/2</t>
  </si>
  <si>
    <t>Акционерное общество «Негосударственный Пенсионный Фонд «Стройкомплекс»</t>
  </si>
  <si>
    <t>194/2</t>
  </si>
  <si>
    <t>Акционерное общество «Негосударственный пенсионный фонд «Авиаполис»</t>
  </si>
  <si>
    <t>202/2</t>
  </si>
  <si>
    <t>Акционерное общество Негосударственный пенсионный фонд «Атомгарант»</t>
  </si>
  <si>
    <t>215/2</t>
  </si>
  <si>
    <t>Акционерное общество «Негосударственный пенсионный фонд ТРАДИЦИЯ»</t>
  </si>
  <si>
    <t>234/2</t>
  </si>
  <si>
    <t>Акционерное общество «Негосударственный пенсионный фонд «БЛАГОСОСТОЯНИЕ»</t>
  </si>
  <si>
    <t>237/2</t>
  </si>
  <si>
    <t>Акционерное общество «Оренбургский негосударственный пенсионный фонд «Доверие»</t>
  </si>
  <si>
    <t>263/2</t>
  </si>
  <si>
    <t>Акционерное общество «Негосударственный пенсионный фонд «Пенсион-Инвест»</t>
  </si>
  <si>
    <t>269/2</t>
  </si>
  <si>
    <t>Акционерное общество Негосударственный пенсионный фонд ВТБ Пенсионный фонд</t>
  </si>
  <si>
    <t>274/2</t>
  </si>
  <si>
    <t>Акционерное общество «Негосударственный пенсионный фонд ГАЗФОНД»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</si>
  <si>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</si>
  <si>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</si>
  <si>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</si>
  <si>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</si>
  <si>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</si>
  <si>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</si>
  <si>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318/2</t>
  </si>
  <si>
    <t>Акционерное общество «Негосударственный пенсионный фонд «Доверие»</t>
  </si>
  <si>
    <t>320/2</t>
  </si>
  <si>
    <t>Акционерное общество «Негосударственный Пенсионный Фонд «Социум»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</si>
  <si>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</si>
  <si>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</si>
  <si>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</si>
  <si>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</si>
  <si>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</si>
  <si>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</si>
  <si>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350/2</t>
  </si>
  <si>
    <t>Акционерное общество «Негосударственный пенсионный фонд «Внешэкономфонд»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</si>
  <si>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</si>
  <si>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</si>
  <si>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</si>
  <si>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</si>
  <si>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368/2</t>
  </si>
  <si>
    <t>Акционерное общество «Негосударственный пенсионный фонд «Корабел»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</si>
  <si>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</si>
  <si>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</si>
  <si>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</si>
  <si>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</si>
  <si>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383/2</t>
  </si>
  <si>
    <t>Акционерное общество негосударственный пенсионный фонд «Ренессанс пенсии»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</si>
  <si>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</si>
  <si>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</si>
  <si>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«Негосударственный пенсионный фонд Газпромбанк-фонд»</t>
  </si>
  <si>
    <t>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</si>
  <si>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</si>
  <si>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«Открытие»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</si>
  <si>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</si>
  <si>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</si>
  <si>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</si>
  <si>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«ФЕДЕРАЦИЯ»</t>
  </si>
  <si>
    <t>Акционерное общество «Негосударственный пенсионный фонд «Ингосстрах-Пенсия»</t>
  </si>
  <si>
    <t>Акционерное общество «Негосударственный пенсионный фонд «Гефест»</t>
  </si>
  <si>
    <t>Акционерное общество «Негосударственный пенсионный фонд «Алмазная осень»</t>
  </si>
  <si>
    <t>Акционерное общество «Негосударственный Пенсионный Фонд Сбербанка»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</si>
</sst>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Tahoma"/>
      <family val="2"/>
    </font>
    <font>
      <b/>
      <sz val="12"/>
      <color theme="1"/>
      <name val="Arial"/>
      <family val="2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0" fillId="0" borderId="0" xfId="0"/>
    <xf numFmtId="0" fontId="0" fillId="0" borderId="2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top"/>
    </xf>
    <xf numFmtId="0" fontId="8" fillId="0" borderId="0" xfId="0" applyFont="1"/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/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tabSelected="1" zoomScale="70" zoomScaleNormal="70" workbookViewId="0">
      <pane xSplit="2" ySplit="9" topLeftCell="G49" activePane="bottomRight" state="frozen"/>
      <selection pane="topRight" activeCell="D1" sqref="D1"/>
      <selection pane="bottomLeft" activeCell="A10" sqref="A10"/>
      <selection pane="bottomRight" activeCell="V62" sqref="V62"/>
    </sheetView>
  </sheetViews>
  <sheetFormatPr defaultRowHeight="12.75" customHeight="1" x14ac:dyDescent="0.2"/>
  <cols>
    <col min="1" max="1" width="10.140625" style="16" customWidth="1"/>
    <col min="2" max="2" width="52" style="1" customWidth="1"/>
    <col min="3" max="3" width="15.28515625" customWidth="1"/>
    <col min="4" max="4" width="15.42578125" customWidth="1"/>
    <col min="5" max="5" width="14.28515625" customWidth="1"/>
    <col min="6" max="6" width="19.28515625" customWidth="1"/>
    <col min="7" max="7" width="15" bestFit="1" customWidth="1"/>
    <col min="8" max="8" width="15.42578125" customWidth="1"/>
    <col min="9" max="9" width="14.140625" customWidth="1"/>
    <col min="10" max="10" width="20.7109375" customWidth="1"/>
    <col min="11" max="11" width="13.7109375" bestFit="1" customWidth="1"/>
    <col min="12" max="12" width="15.140625" customWidth="1"/>
    <col min="13" max="13" width="15.5703125" customWidth="1"/>
    <col min="14" max="14" width="20.42578125" style="10" customWidth="1"/>
    <col min="15" max="15" width="15" bestFit="1" customWidth="1"/>
    <col min="16" max="16" width="15.5703125" customWidth="1"/>
    <col min="17" max="17" width="16.28515625" customWidth="1"/>
    <col min="18" max="18" width="20.140625" customWidth="1"/>
    <col min="19" max="19" width="12.42578125" bestFit="1" customWidth="1"/>
    <col min="20" max="20" width="16.140625" customWidth="1"/>
    <col min="21" max="21" width="16.5703125" customWidth="1"/>
    <col min="22" max="22" width="16.28515625" customWidth="1"/>
  </cols>
  <sheetData>
    <row r="1" spans="1:22" ht="21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10.15" customHeight="1" x14ac:dyDescent="0.2">
      <c r="A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7"/>
      <c r="O2" s="1"/>
      <c r="P2" s="1"/>
      <c r="Q2" s="1"/>
      <c r="R2" s="1"/>
      <c r="S2" s="1"/>
      <c r="T2" s="1"/>
      <c r="U2" s="1"/>
      <c r="V2" s="1"/>
    </row>
    <row r="3" spans="1:22" ht="18.75" customHeight="1" x14ac:dyDescent="0.2">
      <c r="A3" s="13"/>
      <c r="C3" s="33" t="s">
        <v>19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1"/>
    </row>
    <row r="4" spans="1:22" ht="18.75" customHeight="1" x14ac:dyDescent="0.2">
      <c r="A4" s="14"/>
      <c r="B4" s="25" t="s">
        <v>16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s="4" customFormat="1" ht="12" customHeight="1" x14ac:dyDescent="0.2">
      <c r="A5" s="13"/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  <c r="O5" s="5"/>
      <c r="P5" s="5"/>
      <c r="Q5" s="5"/>
      <c r="R5" s="5"/>
      <c r="S5" s="5"/>
      <c r="T5" s="5"/>
      <c r="U5" s="5"/>
      <c r="V5" s="5"/>
    </row>
    <row r="6" spans="1:22" s="10" customFormat="1" ht="30" customHeight="1" x14ac:dyDescent="0.2">
      <c r="A6" s="40" t="s">
        <v>7</v>
      </c>
      <c r="B6" s="36" t="s">
        <v>1</v>
      </c>
      <c r="C6" s="30" t="s">
        <v>2</v>
      </c>
      <c r="D6" s="30"/>
      <c r="E6" s="30"/>
      <c r="F6" s="30"/>
      <c r="G6" s="30" t="s">
        <v>3</v>
      </c>
      <c r="H6" s="30"/>
      <c r="I6" s="30"/>
      <c r="J6" s="30"/>
      <c r="K6" s="27" t="s">
        <v>4</v>
      </c>
      <c r="L6" s="28"/>
      <c r="M6" s="28"/>
      <c r="N6" s="29"/>
      <c r="O6" s="30" t="s">
        <v>5</v>
      </c>
      <c r="P6" s="30"/>
      <c r="Q6" s="30"/>
      <c r="R6" s="30"/>
      <c r="S6" s="30" t="s">
        <v>6</v>
      </c>
      <c r="T6" s="30"/>
      <c r="U6" s="30"/>
      <c r="V6" s="30"/>
    </row>
    <row r="7" spans="1:22" s="10" customFormat="1" ht="18.75" customHeight="1" x14ac:dyDescent="0.2">
      <c r="A7" s="41"/>
      <c r="B7" s="42"/>
      <c r="C7" s="31" t="s">
        <v>8</v>
      </c>
      <c r="D7" s="30" t="s">
        <v>9</v>
      </c>
      <c r="E7" s="32"/>
      <c r="F7" s="32"/>
      <c r="G7" s="31" t="s">
        <v>8</v>
      </c>
      <c r="H7" s="36" t="s">
        <v>9</v>
      </c>
      <c r="I7" s="37"/>
      <c r="J7" s="37"/>
      <c r="K7" s="31" t="s">
        <v>8</v>
      </c>
      <c r="L7" s="36" t="s">
        <v>9</v>
      </c>
      <c r="M7" s="37"/>
      <c r="N7" s="37"/>
      <c r="O7" s="31" t="s">
        <v>8</v>
      </c>
      <c r="P7" s="30" t="s">
        <v>9</v>
      </c>
      <c r="Q7" s="32"/>
      <c r="R7" s="32"/>
      <c r="S7" s="31" t="s">
        <v>8</v>
      </c>
      <c r="T7" s="30" t="s">
        <v>9</v>
      </c>
      <c r="U7" s="32"/>
      <c r="V7" s="32"/>
    </row>
    <row r="8" spans="1:22" s="10" customFormat="1" ht="38.25" customHeight="1" x14ac:dyDescent="0.2">
      <c r="A8" s="41"/>
      <c r="B8" s="42"/>
      <c r="C8" s="31"/>
      <c r="D8" s="31" t="s">
        <v>10</v>
      </c>
      <c r="E8" s="30" t="s">
        <v>11</v>
      </c>
      <c r="F8" s="30"/>
      <c r="G8" s="31"/>
      <c r="H8" s="31" t="s">
        <v>10</v>
      </c>
      <c r="I8" s="30" t="s">
        <v>11</v>
      </c>
      <c r="J8" s="30"/>
      <c r="K8" s="31"/>
      <c r="L8" s="31" t="s">
        <v>10</v>
      </c>
      <c r="M8" s="30" t="s">
        <v>11</v>
      </c>
      <c r="N8" s="30"/>
      <c r="O8" s="31"/>
      <c r="P8" s="31" t="s">
        <v>10</v>
      </c>
      <c r="Q8" s="30" t="s">
        <v>11</v>
      </c>
      <c r="R8" s="30"/>
      <c r="S8" s="31"/>
      <c r="T8" s="31" t="s">
        <v>12</v>
      </c>
      <c r="U8" s="31" t="s">
        <v>13</v>
      </c>
      <c r="V8" s="31" t="s">
        <v>18</v>
      </c>
    </row>
    <row r="9" spans="1:22" s="10" customFormat="1" ht="138" customHeight="1" x14ac:dyDescent="0.2">
      <c r="A9" s="41"/>
      <c r="B9" s="42"/>
      <c r="C9" s="31"/>
      <c r="D9" s="35"/>
      <c r="E9" s="18" t="s">
        <v>8</v>
      </c>
      <c r="F9" s="19" t="s">
        <v>14</v>
      </c>
      <c r="G9" s="31"/>
      <c r="H9" s="35"/>
      <c r="I9" s="19" t="s">
        <v>15</v>
      </c>
      <c r="J9" s="19" t="s">
        <v>14</v>
      </c>
      <c r="K9" s="31"/>
      <c r="L9" s="35"/>
      <c r="M9" s="19" t="s">
        <v>15</v>
      </c>
      <c r="N9" s="19" t="s">
        <v>14</v>
      </c>
      <c r="O9" s="31"/>
      <c r="P9" s="35"/>
      <c r="Q9" s="19" t="s">
        <v>15</v>
      </c>
      <c r="R9" s="19" t="s">
        <v>14</v>
      </c>
      <c r="S9" s="31"/>
      <c r="T9" s="35"/>
      <c r="U9" s="35"/>
      <c r="V9" s="35"/>
    </row>
    <row r="10" spans="1:22" ht="25.5" x14ac:dyDescent="0.2">
      <c r="A10" s="11" t="s">
        <v>22</v>
      </c>
      <c r="B10" s="20" t="s">
        <v>110</v>
      </c>
      <c r="C10" s="2">
        <v>74271.508189999993</v>
      </c>
      <c r="D10" s="22">
        <v>0</v>
      </c>
      <c r="E10" s="2">
        <v>59317.211439999999</v>
      </c>
      <c r="F10" s="2">
        <v>22542.04493</v>
      </c>
      <c r="G10" s="2">
        <v>70555.688209999993</v>
      </c>
      <c r="H10" s="2">
        <v>0</v>
      </c>
      <c r="I10" s="2">
        <v>8598.4913500000002</v>
      </c>
      <c r="J10" s="2">
        <v>3003.99836</v>
      </c>
      <c r="K10" s="2">
        <v>4896.0050999999994</v>
      </c>
      <c r="L10" s="2">
        <v>0</v>
      </c>
      <c r="M10" s="2">
        <v>751.80358000000001</v>
      </c>
      <c r="N10" s="22">
        <v>320.83400999999998</v>
      </c>
      <c r="O10" s="2">
        <v>222720.11387999999</v>
      </c>
      <c r="P10" s="2">
        <v>0</v>
      </c>
      <c r="Q10" s="2">
        <v>14595.446449999999</v>
      </c>
      <c r="R10" s="2">
        <v>5563.5867900000003</v>
      </c>
      <c r="S10" s="2">
        <v>49840.16072</v>
      </c>
      <c r="T10" s="2">
        <v>3231.83889</v>
      </c>
      <c r="U10" s="2">
        <v>4998.6512599999996</v>
      </c>
      <c r="V10" s="22">
        <v>41609.670570000002</v>
      </c>
    </row>
    <row r="11" spans="1:22" s="4" customFormat="1" ht="25.5" x14ac:dyDescent="0.2">
      <c r="A11" s="15" t="s">
        <v>20</v>
      </c>
      <c r="B11" s="20" t="s">
        <v>21</v>
      </c>
      <c r="C11" s="2">
        <v>0</v>
      </c>
      <c r="D11" s="2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2">
        <v>0</v>
      </c>
    </row>
    <row r="12" spans="1:22" ht="25.5" x14ac:dyDescent="0.2">
      <c r="A12" s="11" t="s">
        <v>23</v>
      </c>
      <c r="B12" s="20" t="s">
        <v>111</v>
      </c>
      <c r="C12" s="2">
        <v>61667.926039999998</v>
      </c>
      <c r="D12" s="22">
        <v>0</v>
      </c>
      <c r="E12" s="2">
        <v>20155.852220000001</v>
      </c>
      <c r="F12" s="2">
        <v>9730.5694999999996</v>
      </c>
      <c r="G12" s="2">
        <v>62543.410929999998</v>
      </c>
      <c r="H12" s="2">
        <v>0</v>
      </c>
      <c r="I12" s="2">
        <v>2171.4546300000002</v>
      </c>
      <c r="J12" s="2">
        <v>936.09330999999997</v>
      </c>
      <c r="K12" s="2">
        <v>2197.59746</v>
      </c>
      <c r="L12" s="2">
        <v>0</v>
      </c>
      <c r="M12" s="2">
        <v>224.0538</v>
      </c>
      <c r="N12" s="22">
        <v>106.57494</v>
      </c>
      <c r="O12" s="2">
        <v>146235.11128000001</v>
      </c>
      <c r="P12" s="2">
        <v>0</v>
      </c>
      <c r="Q12" s="2">
        <v>3039.0174100000004</v>
      </c>
      <c r="R12" s="2">
        <v>1421.1671200000001</v>
      </c>
      <c r="S12" s="2">
        <v>108253.15347</v>
      </c>
      <c r="T12" s="2">
        <v>3217.2930699999997</v>
      </c>
      <c r="U12" s="2">
        <v>9854.2403900000008</v>
      </c>
      <c r="V12" s="22">
        <v>95181.620009999999</v>
      </c>
    </row>
    <row r="13" spans="1:22" s="4" customFormat="1" ht="25.5" x14ac:dyDescent="0.2">
      <c r="A13" s="11" t="s">
        <v>25</v>
      </c>
      <c r="B13" s="20" t="s">
        <v>26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</row>
    <row r="14" spans="1:22" s="4" customFormat="1" ht="25.5" customHeight="1" x14ac:dyDescent="0.2">
      <c r="A14" s="11" t="s">
        <v>27</v>
      </c>
      <c r="B14" s="20" t="s">
        <v>28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</row>
    <row r="15" spans="1:22" s="4" customFormat="1" ht="25.5" x14ac:dyDescent="0.2">
      <c r="A15" s="11" t="s">
        <v>29</v>
      </c>
      <c r="B15" s="20" t="s">
        <v>30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</row>
    <row r="16" spans="1:22" ht="27" customHeight="1" x14ac:dyDescent="0.2">
      <c r="A16" s="11" t="s">
        <v>24</v>
      </c>
      <c r="B16" s="20" t="s">
        <v>112</v>
      </c>
      <c r="C16" s="2">
        <v>43274363.803300001</v>
      </c>
      <c r="D16" s="22">
        <v>43271.714169999999</v>
      </c>
      <c r="E16" s="2">
        <v>956141.22072999994</v>
      </c>
      <c r="F16" s="2">
        <v>461893.21065000002</v>
      </c>
      <c r="G16" s="2">
        <v>50974994.276419997</v>
      </c>
      <c r="H16" s="2">
        <v>8594.5570100000004</v>
      </c>
      <c r="I16" s="2">
        <v>474486.42786000005</v>
      </c>
      <c r="J16" s="2">
        <v>222949.47943000001</v>
      </c>
      <c r="K16" s="2">
        <v>323174.13124000002</v>
      </c>
      <c r="L16" s="2">
        <v>4298.3281200000001</v>
      </c>
      <c r="M16" s="2">
        <v>18726.4529</v>
      </c>
      <c r="N16" s="22">
        <v>8858.9013799999993</v>
      </c>
      <c r="O16" s="2">
        <v>13908740.997920001</v>
      </c>
      <c r="P16" s="2">
        <v>2736.8182499999998</v>
      </c>
      <c r="Q16" s="2">
        <v>130248.20329</v>
      </c>
      <c r="R16" s="2">
        <v>61217.450290000001</v>
      </c>
      <c r="S16" s="2">
        <v>2843430.9654199998</v>
      </c>
      <c r="T16" s="2">
        <v>94821.178780000002</v>
      </c>
      <c r="U16" s="2">
        <v>627144.50075000001</v>
      </c>
      <c r="V16" s="22">
        <v>2121465.2858899999</v>
      </c>
    </row>
    <row r="17" spans="1:22" s="4" customFormat="1" ht="27" customHeight="1" x14ac:dyDescent="0.2">
      <c r="A17" s="11" t="s">
        <v>31</v>
      </c>
      <c r="B17" s="20" t="s">
        <v>32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</row>
    <row r="18" spans="1:22" ht="28.5" customHeight="1" x14ac:dyDescent="0.2">
      <c r="A18" s="11" t="s">
        <v>33</v>
      </c>
      <c r="B18" s="20" t="s">
        <v>34</v>
      </c>
      <c r="C18" s="2">
        <v>187709.93018</v>
      </c>
      <c r="D18" s="22">
        <v>595.19421999999997</v>
      </c>
      <c r="E18" s="2">
        <v>66962.189630000008</v>
      </c>
      <c r="F18" s="2">
        <v>32442.41489</v>
      </c>
      <c r="G18" s="2">
        <v>1344479.09931</v>
      </c>
      <c r="H18" s="2">
        <v>60.030799999999999</v>
      </c>
      <c r="I18" s="2">
        <v>22873.23936</v>
      </c>
      <c r="J18" s="2">
        <v>10609.43275</v>
      </c>
      <c r="K18" s="22">
        <v>15002.552659999999</v>
      </c>
      <c r="L18" s="2">
        <v>509.69806999999997</v>
      </c>
      <c r="M18" s="2">
        <v>1305.48065</v>
      </c>
      <c r="N18" s="22">
        <v>618.94685000000004</v>
      </c>
      <c r="O18" s="22">
        <v>915474.58</v>
      </c>
      <c r="P18" s="2">
        <v>32.170780000000001</v>
      </c>
      <c r="Q18" s="2">
        <v>14172.11954</v>
      </c>
      <c r="R18" s="2">
        <v>6677.7676600000004</v>
      </c>
      <c r="S18" s="2">
        <v>275011.71957000002</v>
      </c>
      <c r="T18" s="2">
        <v>18431.492470000001</v>
      </c>
      <c r="U18" s="2">
        <v>22182.094799999999</v>
      </c>
      <c r="V18" s="22">
        <v>234398.1323</v>
      </c>
    </row>
    <row r="19" spans="1:22" ht="25.5" x14ac:dyDescent="0.2">
      <c r="A19" s="11" t="s">
        <v>35</v>
      </c>
      <c r="B19" s="20" t="s">
        <v>36</v>
      </c>
      <c r="C19" s="2">
        <v>10987.770329999999</v>
      </c>
      <c r="D19" s="22">
        <v>0</v>
      </c>
      <c r="E19" s="2">
        <v>10913.417659999999</v>
      </c>
      <c r="F19" s="2">
        <v>5290.5654400000003</v>
      </c>
      <c r="G19" s="2">
        <v>37.360579999999999</v>
      </c>
      <c r="H19" s="2">
        <v>0</v>
      </c>
      <c r="I19" s="2">
        <v>0</v>
      </c>
      <c r="J19" s="2">
        <v>0</v>
      </c>
      <c r="K19" s="2">
        <v>3431.5120199999997</v>
      </c>
      <c r="L19" s="2">
        <v>0</v>
      </c>
      <c r="M19" s="2">
        <v>101.61780999999999</v>
      </c>
      <c r="N19" s="22">
        <v>47.974029999999999</v>
      </c>
      <c r="O19" s="2">
        <v>127320.67358</v>
      </c>
      <c r="P19" s="2">
        <v>0</v>
      </c>
      <c r="Q19" s="2">
        <v>2129.49629</v>
      </c>
      <c r="R19" s="2">
        <v>975.66499999999996</v>
      </c>
      <c r="S19" s="2">
        <v>22151.938559999999</v>
      </c>
      <c r="T19" s="2">
        <v>1463.4978699999999</v>
      </c>
      <c r="U19" s="2">
        <v>4108.3276400000004</v>
      </c>
      <c r="V19" s="22">
        <v>16580.11305</v>
      </c>
    </row>
    <row r="20" spans="1:22" ht="25.5" x14ac:dyDescent="0.2">
      <c r="A20" s="11" t="s">
        <v>37</v>
      </c>
      <c r="B20" s="20" t="s">
        <v>38</v>
      </c>
      <c r="C20" s="2">
        <v>6291596.08507</v>
      </c>
      <c r="D20" s="22">
        <v>10186.15143</v>
      </c>
      <c r="E20" s="2">
        <v>302338.88257999998</v>
      </c>
      <c r="F20" s="2">
        <v>147870.10407999999</v>
      </c>
      <c r="G20" s="2">
        <v>1080536.24367</v>
      </c>
      <c r="H20" s="2">
        <v>121.16302</v>
      </c>
      <c r="I20" s="2">
        <v>10661.157719999999</v>
      </c>
      <c r="J20" s="2">
        <v>4782.6009899999999</v>
      </c>
      <c r="K20" s="2">
        <v>482990.36872000003</v>
      </c>
      <c r="L20" s="2">
        <v>1568.8378299999999</v>
      </c>
      <c r="M20" s="2">
        <v>26747.269200000002</v>
      </c>
      <c r="N20" s="22">
        <v>12448.13724</v>
      </c>
      <c r="O20" s="2">
        <v>12304263.15247</v>
      </c>
      <c r="P20" s="2">
        <v>2677.3531800000001</v>
      </c>
      <c r="Q20" s="2">
        <v>131532.39215999999</v>
      </c>
      <c r="R20" s="2">
        <v>61717.540459999997</v>
      </c>
      <c r="S20" s="2">
        <v>1203500.9861099999</v>
      </c>
      <c r="T20" s="2">
        <v>41189.317800000004</v>
      </c>
      <c r="U20" s="2">
        <v>268500.93244</v>
      </c>
      <c r="V20" s="22">
        <v>893810.73586999997</v>
      </c>
    </row>
    <row r="21" spans="1:22" ht="25.5" x14ac:dyDescent="0.2">
      <c r="A21" s="11" t="s">
        <v>39</v>
      </c>
      <c r="B21" s="20" t="s">
        <v>40</v>
      </c>
      <c r="C21" s="2">
        <v>658590.60528000002</v>
      </c>
      <c r="D21" s="22">
        <v>0</v>
      </c>
      <c r="E21" s="2">
        <v>258663.83520999999</v>
      </c>
      <c r="F21" s="2">
        <v>118404.77224999999</v>
      </c>
      <c r="G21" s="2">
        <v>2408402.8619599999</v>
      </c>
      <c r="H21" s="2">
        <v>1001.77411</v>
      </c>
      <c r="I21" s="2">
        <v>39684.50922</v>
      </c>
      <c r="J21" s="2">
        <v>18007.39788</v>
      </c>
      <c r="K21" s="22">
        <v>86261.979319999999</v>
      </c>
      <c r="L21" s="2">
        <v>425.08019000000002</v>
      </c>
      <c r="M21" s="2">
        <v>8497.8644199999999</v>
      </c>
      <c r="N21" s="22">
        <v>3980.6824099999999</v>
      </c>
      <c r="O21" s="2">
        <v>1784001.4914599999</v>
      </c>
      <c r="P21" s="2">
        <v>158.33056999999999</v>
      </c>
      <c r="Q21" s="2">
        <v>31506.876750000003</v>
      </c>
      <c r="R21" s="2">
        <v>14532.42848</v>
      </c>
      <c r="S21" s="2">
        <v>443219.44469999999</v>
      </c>
      <c r="T21" s="2">
        <v>23008.550739999999</v>
      </c>
      <c r="U21" s="2">
        <v>67301.244690000007</v>
      </c>
      <c r="V21" s="22">
        <v>352909.64926999999</v>
      </c>
    </row>
    <row r="22" spans="1:22" ht="25.5" x14ac:dyDescent="0.2">
      <c r="A22" s="11" t="s">
        <v>41</v>
      </c>
      <c r="B22" s="20" t="s">
        <v>42</v>
      </c>
      <c r="C22" s="22">
        <v>7186.067</v>
      </c>
      <c r="D22" s="22">
        <v>0</v>
      </c>
      <c r="E22" s="2">
        <v>6932.8082400000003</v>
      </c>
      <c r="F22" s="2">
        <v>3414.7204200000001</v>
      </c>
      <c r="G22" s="2">
        <v>4.4499999999999998E-2</v>
      </c>
      <c r="H22" s="2">
        <v>0</v>
      </c>
      <c r="I22" s="2">
        <v>0</v>
      </c>
      <c r="J22" s="2">
        <v>0</v>
      </c>
      <c r="K22" s="2">
        <v>6346.56016</v>
      </c>
      <c r="L22" s="2">
        <v>0</v>
      </c>
      <c r="M22" s="2">
        <v>659.97568000000001</v>
      </c>
      <c r="N22" s="22">
        <v>308.96037000000001</v>
      </c>
      <c r="O22" s="2">
        <v>134459.84143</v>
      </c>
      <c r="P22" s="2">
        <v>0</v>
      </c>
      <c r="Q22" s="2">
        <v>8037.0334300000004</v>
      </c>
      <c r="R22" s="2">
        <v>3758.9346500000001</v>
      </c>
      <c r="S22" s="2">
        <v>18869.96862</v>
      </c>
      <c r="T22" s="2">
        <v>495.06695999999999</v>
      </c>
      <c r="U22" s="2">
        <v>2042.67632</v>
      </c>
      <c r="V22" s="22">
        <v>16332.225340000001</v>
      </c>
    </row>
    <row r="23" spans="1:22" ht="28.9" customHeight="1" x14ac:dyDescent="0.2">
      <c r="A23" s="11" t="s">
        <v>43</v>
      </c>
      <c r="B23" s="20" t="s">
        <v>44</v>
      </c>
      <c r="C23" s="2">
        <v>17296.236919999999</v>
      </c>
      <c r="D23" s="22">
        <v>0</v>
      </c>
      <c r="E23" s="2">
        <v>5786.2733399999997</v>
      </c>
      <c r="F23" s="2">
        <v>2878.79072</v>
      </c>
      <c r="G23" s="2">
        <v>12635.82352</v>
      </c>
      <c r="H23" s="2">
        <v>0</v>
      </c>
      <c r="I23" s="2">
        <v>59.518950000000004</v>
      </c>
      <c r="J23" s="2">
        <v>27.865929999999999</v>
      </c>
      <c r="K23" s="2">
        <v>2488.3047500000002</v>
      </c>
      <c r="L23" s="2">
        <v>0</v>
      </c>
      <c r="M23" s="2">
        <v>293.95478000000003</v>
      </c>
      <c r="N23" s="22">
        <v>145.38424000000001</v>
      </c>
      <c r="O23" s="2">
        <v>49512.019899999999</v>
      </c>
      <c r="P23" s="2">
        <v>0</v>
      </c>
      <c r="Q23" s="2">
        <v>462.89</v>
      </c>
      <c r="R23" s="2">
        <v>213.54871</v>
      </c>
      <c r="S23" s="2">
        <v>12858.54362</v>
      </c>
      <c r="T23" s="2">
        <v>611.66494999999998</v>
      </c>
      <c r="U23" s="2">
        <v>3015.6930000000002</v>
      </c>
      <c r="V23" s="22">
        <v>9231.1856700000008</v>
      </c>
    </row>
    <row r="24" spans="1:22" s="4" customFormat="1" ht="28.9" customHeight="1" x14ac:dyDescent="0.2">
      <c r="A24" s="11" t="s">
        <v>45</v>
      </c>
      <c r="B24" s="20" t="s">
        <v>46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</row>
    <row r="25" spans="1:22" ht="25.5" x14ac:dyDescent="0.2">
      <c r="A25" s="11" t="s">
        <v>47</v>
      </c>
      <c r="B25" s="20" t="s">
        <v>48</v>
      </c>
      <c r="C25" s="2">
        <v>9131.4865300000001</v>
      </c>
      <c r="D25" s="22">
        <v>433.02600000000001</v>
      </c>
      <c r="E25" s="2">
        <v>8378.7077200000003</v>
      </c>
      <c r="F25" s="2">
        <v>4085.3040000000001</v>
      </c>
      <c r="G25" s="2">
        <v>2716.8295400000002</v>
      </c>
      <c r="H25" s="2">
        <v>0</v>
      </c>
      <c r="I25" s="2">
        <v>265.49622999999997</v>
      </c>
      <c r="J25" s="2">
        <v>126.29961</v>
      </c>
      <c r="K25" s="2">
        <v>457.30399999999997</v>
      </c>
      <c r="L25" s="2">
        <v>0</v>
      </c>
      <c r="M25" s="2">
        <v>0</v>
      </c>
      <c r="N25" s="22">
        <v>0</v>
      </c>
      <c r="O25" s="2">
        <v>38804.539870000001</v>
      </c>
      <c r="P25" s="2">
        <v>0</v>
      </c>
      <c r="Q25" s="2">
        <v>750.15602000000001</v>
      </c>
      <c r="R25" s="2">
        <v>358.05295999999998</v>
      </c>
      <c r="S25" s="2">
        <v>11397.21444</v>
      </c>
      <c r="T25" s="2">
        <v>372.81853999999998</v>
      </c>
      <c r="U25" s="2">
        <v>2502.7188299999998</v>
      </c>
      <c r="V25" s="22">
        <v>8521.6770699999997</v>
      </c>
    </row>
    <row r="26" spans="1:22" ht="25.5" x14ac:dyDescent="0.2">
      <c r="A26" s="11" t="s">
        <v>49</v>
      </c>
      <c r="B26" s="20" t="s">
        <v>50</v>
      </c>
      <c r="C26" s="2">
        <v>24993.807110000002</v>
      </c>
      <c r="D26" s="22">
        <v>0</v>
      </c>
      <c r="E26" s="2">
        <v>5894.7301200000002</v>
      </c>
      <c r="F26" s="2">
        <v>3032.45</v>
      </c>
      <c r="G26" s="2">
        <v>77571.303639999998</v>
      </c>
      <c r="H26" s="2">
        <v>0</v>
      </c>
      <c r="I26" s="2">
        <v>354.47671000000003</v>
      </c>
      <c r="J26" s="2">
        <v>162.78727000000001</v>
      </c>
      <c r="K26" s="2">
        <v>1704.2418299999999</v>
      </c>
      <c r="L26" s="2">
        <v>0</v>
      </c>
      <c r="M26" s="2">
        <v>101.02179000000001</v>
      </c>
      <c r="N26" s="22">
        <v>49.91704</v>
      </c>
      <c r="O26" s="2">
        <v>77523.176240000001</v>
      </c>
      <c r="P26" s="2">
        <v>0</v>
      </c>
      <c r="Q26" s="2">
        <v>1026.86725</v>
      </c>
      <c r="R26" s="2">
        <v>488.39247999999998</v>
      </c>
      <c r="S26" s="2">
        <v>14019.12621</v>
      </c>
      <c r="T26" s="2">
        <v>182.53744999999998</v>
      </c>
      <c r="U26" s="2">
        <v>1183.87823</v>
      </c>
      <c r="V26" s="22">
        <v>12652.71053</v>
      </c>
    </row>
    <row r="27" spans="1:22" ht="27" customHeight="1" x14ac:dyDescent="0.2">
      <c r="A27" s="11" t="s">
        <v>51</v>
      </c>
      <c r="B27" s="20" t="s">
        <v>52</v>
      </c>
      <c r="C27" s="2">
        <v>16664.129489999999</v>
      </c>
      <c r="D27" s="22">
        <v>0</v>
      </c>
      <c r="E27" s="2">
        <v>1239.67705</v>
      </c>
      <c r="F27" s="2">
        <v>592.49</v>
      </c>
      <c r="G27" s="2">
        <v>35705.60411</v>
      </c>
      <c r="H27" s="2">
        <v>0</v>
      </c>
      <c r="I27" s="2">
        <v>438.14742000000001</v>
      </c>
      <c r="J27" s="2">
        <v>189.81206</v>
      </c>
      <c r="K27" s="2">
        <v>6831.6732400000001</v>
      </c>
      <c r="L27" s="2">
        <v>0</v>
      </c>
      <c r="M27" s="2">
        <v>23.596150000000002</v>
      </c>
      <c r="N27" s="22">
        <v>13.79903</v>
      </c>
      <c r="O27" s="2">
        <v>303766.56491000002</v>
      </c>
      <c r="P27" s="2">
        <v>0</v>
      </c>
      <c r="Q27" s="2">
        <v>664.28149000000008</v>
      </c>
      <c r="R27" s="2">
        <v>350.26573000000002</v>
      </c>
      <c r="S27" s="2">
        <v>19144.359939999998</v>
      </c>
      <c r="T27" s="2">
        <v>371.68954000000002</v>
      </c>
      <c r="U27" s="2">
        <v>6641.9033600000002</v>
      </c>
      <c r="V27" s="22">
        <v>12130.767040000001</v>
      </c>
    </row>
    <row r="28" spans="1:22" s="4" customFormat="1" ht="27" customHeight="1" x14ac:dyDescent="0.2">
      <c r="A28" s="11" t="s">
        <v>53</v>
      </c>
      <c r="B28" s="20" t="s">
        <v>54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</row>
    <row r="29" spans="1:22" s="4" customFormat="1" ht="27" customHeight="1" x14ac:dyDescent="0.2">
      <c r="A29" s="11" t="s">
        <v>55</v>
      </c>
      <c r="B29" s="20" t="s">
        <v>56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</row>
    <row r="30" spans="1:22" s="4" customFormat="1" ht="27" customHeight="1" x14ac:dyDescent="0.2">
      <c r="A30" s="11" t="s">
        <v>57</v>
      </c>
      <c r="B30" s="20" t="s">
        <v>58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</row>
    <row r="31" spans="1:22" s="4" customFormat="1" ht="27" customHeight="1" x14ac:dyDescent="0.2">
      <c r="A31" s="11" t="s">
        <v>59</v>
      </c>
      <c r="B31" s="20" t="s">
        <v>60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</row>
    <row r="32" spans="1:22" ht="25.5" x14ac:dyDescent="0.2">
      <c r="A32" s="11" t="s">
        <v>61</v>
      </c>
      <c r="B32" s="20" t="s">
        <v>62</v>
      </c>
      <c r="C32" s="2">
        <v>68320.785749999995</v>
      </c>
      <c r="D32" s="22">
        <v>953.02599999999995</v>
      </c>
      <c r="E32" s="2">
        <v>26985.03613</v>
      </c>
      <c r="F32" s="2">
        <v>13330.96228</v>
      </c>
      <c r="G32" s="2">
        <v>788666.15176000004</v>
      </c>
      <c r="H32" s="2">
        <v>0</v>
      </c>
      <c r="I32" s="2">
        <v>11606.82165</v>
      </c>
      <c r="J32" s="2">
        <v>5449.6385700000001</v>
      </c>
      <c r="K32" s="2">
        <v>18201.934140000005</v>
      </c>
      <c r="L32" s="2">
        <v>40.302239999999998</v>
      </c>
      <c r="M32" s="2">
        <v>1198.6080099999999</v>
      </c>
      <c r="N32" s="22">
        <v>540.66439000000003</v>
      </c>
      <c r="O32" s="2">
        <v>355878.60635999998</v>
      </c>
      <c r="P32" s="2">
        <v>465.98149000000001</v>
      </c>
      <c r="Q32" s="2">
        <v>8321.3625100000008</v>
      </c>
      <c r="R32" s="2">
        <v>3854.1948600000001</v>
      </c>
      <c r="S32" s="2">
        <v>76759.813110000003</v>
      </c>
      <c r="T32" s="2">
        <v>1722.29196</v>
      </c>
      <c r="U32" s="2">
        <v>13993.42563</v>
      </c>
      <c r="V32" s="22">
        <v>61044.095520000003</v>
      </c>
    </row>
    <row r="33" spans="1:22" s="4" customFormat="1" ht="25.5" x14ac:dyDescent="0.2">
      <c r="A33" s="11" t="s">
        <v>63</v>
      </c>
      <c r="B33" s="20" t="s">
        <v>64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</row>
    <row r="34" spans="1:22" ht="25.5" x14ac:dyDescent="0.2">
      <c r="A34" s="11" t="s">
        <v>65</v>
      </c>
      <c r="B34" s="20" t="s">
        <v>66</v>
      </c>
      <c r="C34" s="2">
        <v>17624960.810120001</v>
      </c>
      <c r="D34" s="22">
        <v>8603.32474</v>
      </c>
      <c r="E34" s="2">
        <v>267605.21681999997</v>
      </c>
      <c r="F34" s="2">
        <v>128640.21575</v>
      </c>
      <c r="G34" s="2">
        <v>27099379.152090002</v>
      </c>
      <c r="H34" s="2">
        <v>4705.2287399999996</v>
      </c>
      <c r="I34" s="2">
        <v>212024.00958000001</v>
      </c>
      <c r="J34" s="2">
        <v>99336.862649999995</v>
      </c>
      <c r="K34" s="2">
        <v>74815.89377000001</v>
      </c>
      <c r="L34" s="2">
        <v>846.26541999999995</v>
      </c>
      <c r="M34" s="2">
        <v>2484.0842299999999</v>
      </c>
      <c r="N34" s="22">
        <v>1175.5629799999999</v>
      </c>
      <c r="O34" s="2">
        <v>5550639.0739099998</v>
      </c>
      <c r="P34" s="2">
        <v>571.20387000000005</v>
      </c>
      <c r="Q34" s="2">
        <v>29277.829369999999</v>
      </c>
      <c r="R34" s="2">
        <v>13939.927659999999</v>
      </c>
      <c r="S34" s="2">
        <v>591498.35294999997</v>
      </c>
      <c r="T34" s="2">
        <v>39351.500829999997</v>
      </c>
      <c r="U34" s="2">
        <v>159718.50348000001</v>
      </c>
      <c r="V34" s="22">
        <v>392428.34863999998</v>
      </c>
    </row>
    <row r="35" spans="1:22" s="4" customFormat="1" ht="25.5" x14ac:dyDescent="0.2">
      <c r="A35" s="11" t="s">
        <v>67</v>
      </c>
      <c r="B35" s="20" t="s">
        <v>68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</row>
    <row r="36" spans="1:22" ht="25.5" x14ac:dyDescent="0.2">
      <c r="A36" s="11" t="s">
        <v>69</v>
      </c>
      <c r="B36" s="20" t="s">
        <v>70</v>
      </c>
      <c r="C36" s="2">
        <v>271603.69929999998</v>
      </c>
      <c r="D36" s="22">
        <v>552.05899999999997</v>
      </c>
      <c r="E36" s="2">
        <v>4511.7898999999998</v>
      </c>
      <c r="F36" s="2">
        <v>2190.0772900000002</v>
      </c>
      <c r="G36" s="2">
        <v>388694.45098000002</v>
      </c>
      <c r="H36" s="2">
        <v>0</v>
      </c>
      <c r="I36" s="2">
        <v>2095.3671399999998</v>
      </c>
      <c r="J36" s="2">
        <v>999.24480000000005</v>
      </c>
      <c r="K36" s="2">
        <v>35872.763890000002</v>
      </c>
      <c r="L36" s="2">
        <v>99.516999999999996</v>
      </c>
      <c r="M36" s="2">
        <v>533.88954000000001</v>
      </c>
      <c r="N36" s="22">
        <v>250.92104</v>
      </c>
      <c r="O36" s="2">
        <v>974620.17107000004</v>
      </c>
      <c r="P36" s="2">
        <v>0</v>
      </c>
      <c r="Q36" s="2">
        <v>3298.20786</v>
      </c>
      <c r="R36" s="2">
        <v>1544.91662</v>
      </c>
      <c r="S36" s="2">
        <v>25244.908780000002</v>
      </c>
      <c r="T36" s="2">
        <v>377.43348000000003</v>
      </c>
      <c r="U36" s="2">
        <v>14437.54954</v>
      </c>
      <c r="V36" s="22">
        <v>10429.92576</v>
      </c>
    </row>
    <row r="37" spans="1:22" ht="25.5" x14ac:dyDescent="0.2">
      <c r="A37" s="11" t="s">
        <v>71</v>
      </c>
      <c r="B37" s="20" t="s">
        <v>72</v>
      </c>
      <c r="C37" s="2">
        <v>171433.53464</v>
      </c>
      <c r="D37" s="22">
        <v>0</v>
      </c>
      <c r="E37" s="2">
        <v>86611.17654</v>
      </c>
      <c r="F37" s="2">
        <v>42911.153689999999</v>
      </c>
      <c r="G37" s="2">
        <v>453291.14383999998</v>
      </c>
      <c r="H37" s="2">
        <v>793.29436999999996</v>
      </c>
      <c r="I37" s="2">
        <v>4341.9326199999996</v>
      </c>
      <c r="J37" s="2">
        <v>1981.4359300000001</v>
      </c>
      <c r="K37" s="2">
        <v>18215.719610000004</v>
      </c>
      <c r="L37" s="2">
        <v>408.02600000000001</v>
      </c>
      <c r="M37" s="2">
        <v>864.68741</v>
      </c>
      <c r="N37" s="22">
        <v>425.03683000000001</v>
      </c>
      <c r="O37" s="2">
        <v>1077110.89221</v>
      </c>
      <c r="P37" s="2">
        <v>560.3732</v>
      </c>
      <c r="Q37" s="2">
        <v>12782.49813</v>
      </c>
      <c r="R37" s="2">
        <v>5985.3088900000002</v>
      </c>
      <c r="S37" s="2">
        <v>199055.1415</v>
      </c>
      <c r="T37" s="2">
        <v>4889.6572800000004</v>
      </c>
      <c r="U37" s="2">
        <v>38997.619429999999</v>
      </c>
      <c r="V37" s="22">
        <v>155167.86478999999</v>
      </c>
    </row>
    <row r="38" spans="1:22" ht="25.5" x14ac:dyDescent="0.2">
      <c r="A38" s="11" t="s">
        <v>73</v>
      </c>
      <c r="B38" s="21" t="s">
        <v>74</v>
      </c>
      <c r="C38" s="2">
        <v>12757.401819999999</v>
      </c>
      <c r="D38" s="22">
        <v>437.19421999999997</v>
      </c>
      <c r="E38" s="2">
        <v>8522.7817800000012</v>
      </c>
      <c r="F38" s="2">
        <v>4231.63303</v>
      </c>
      <c r="G38" s="2">
        <v>9031.6411200000002</v>
      </c>
      <c r="H38" s="2">
        <v>0</v>
      </c>
      <c r="I38" s="2">
        <v>0</v>
      </c>
      <c r="J38" s="2">
        <v>0</v>
      </c>
      <c r="K38" s="22">
        <v>9455.3958600000005</v>
      </c>
      <c r="L38" s="2">
        <v>0</v>
      </c>
      <c r="M38" s="2">
        <v>1238.2174399999999</v>
      </c>
      <c r="N38" s="22">
        <v>562.28623000000005</v>
      </c>
      <c r="O38" s="22">
        <v>311111.45</v>
      </c>
      <c r="P38" s="2">
        <v>0</v>
      </c>
      <c r="Q38" s="2">
        <v>1204.49845</v>
      </c>
      <c r="R38" s="2">
        <v>577.02643999999998</v>
      </c>
      <c r="S38" s="2">
        <v>53789.088150000003</v>
      </c>
      <c r="T38" s="2">
        <v>2956.2190900000001</v>
      </c>
      <c r="U38" s="2">
        <v>15128.8568</v>
      </c>
      <c r="V38" s="22">
        <v>35704.012260000003</v>
      </c>
    </row>
    <row r="39" spans="1:22" ht="25.5" x14ac:dyDescent="0.2">
      <c r="A39" s="11" t="s">
        <v>75</v>
      </c>
      <c r="B39" s="20" t="s">
        <v>76</v>
      </c>
      <c r="C39" s="2">
        <v>2433150.8388100001</v>
      </c>
      <c r="D39" s="22">
        <v>4499.1956</v>
      </c>
      <c r="E39" s="2">
        <v>70440.727480000001</v>
      </c>
      <c r="F39" s="2">
        <v>33962.535660000001</v>
      </c>
      <c r="G39" s="2">
        <v>763627.85741000006</v>
      </c>
      <c r="H39" s="2">
        <v>0</v>
      </c>
      <c r="I39" s="2">
        <v>6441.3278600000003</v>
      </c>
      <c r="J39" s="2">
        <v>2935.6486300000001</v>
      </c>
      <c r="K39" s="2">
        <v>448869.55501000007</v>
      </c>
      <c r="L39" s="2">
        <v>359.19198999999998</v>
      </c>
      <c r="M39" s="2">
        <v>10543.839400000001</v>
      </c>
      <c r="N39" s="22">
        <v>4968.7950899999996</v>
      </c>
      <c r="O39" s="2">
        <v>9096829.2999399994</v>
      </c>
      <c r="P39" s="2">
        <v>1759.82482</v>
      </c>
      <c r="Q39" s="2">
        <v>65645.831340000004</v>
      </c>
      <c r="R39" s="2">
        <v>30358.778559999999</v>
      </c>
      <c r="S39" s="2">
        <v>417128.35303</v>
      </c>
      <c r="T39" s="2">
        <v>5843.3932299999997</v>
      </c>
      <c r="U39" s="2">
        <v>200429.00959</v>
      </c>
      <c r="V39" s="22">
        <v>210855.95021000001</v>
      </c>
    </row>
    <row r="40" spans="1:22" ht="25.5" x14ac:dyDescent="0.2">
      <c r="A40" s="11" t="s">
        <v>77</v>
      </c>
      <c r="B40" s="20" t="s">
        <v>78</v>
      </c>
      <c r="C40" s="2">
        <v>887870.36438000004</v>
      </c>
      <c r="D40" s="22">
        <v>453.02600000000001</v>
      </c>
      <c r="E40" s="2">
        <v>46660.087220000001</v>
      </c>
      <c r="F40" s="2">
        <v>22703.789110000002</v>
      </c>
      <c r="G40" s="2">
        <v>1583184.3086000001</v>
      </c>
      <c r="H40" s="2">
        <v>24.12171</v>
      </c>
      <c r="I40" s="2">
        <v>13741.673360000001</v>
      </c>
      <c r="J40" s="2">
        <v>6448.6419100000003</v>
      </c>
      <c r="K40" s="2">
        <v>40354.494939999997</v>
      </c>
      <c r="L40" s="2">
        <v>0</v>
      </c>
      <c r="M40" s="2">
        <v>1285.98263</v>
      </c>
      <c r="N40" s="22">
        <v>585.65463999999997</v>
      </c>
      <c r="O40" s="2">
        <v>643025.00915000006</v>
      </c>
      <c r="P40" s="2">
        <v>487.89631000000003</v>
      </c>
      <c r="Q40" s="2">
        <v>3448.5859700000001</v>
      </c>
      <c r="R40" s="2">
        <v>1622.6117999999999</v>
      </c>
      <c r="S40" s="2">
        <v>140244.12096999999</v>
      </c>
      <c r="T40" s="2">
        <v>6964.8819700000004</v>
      </c>
      <c r="U40" s="2">
        <v>32963.548669999996</v>
      </c>
      <c r="V40" s="22">
        <v>100315.69033</v>
      </c>
    </row>
    <row r="41" spans="1:22" ht="26.45" customHeight="1" x14ac:dyDescent="0.2">
      <c r="A41" s="11" t="s">
        <v>79</v>
      </c>
      <c r="B41" s="20" t="s">
        <v>80</v>
      </c>
      <c r="C41" s="22">
        <v>1928.29</v>
      </c>
      <c r="D41" s="22">
        <v>0</v>
      </c>
      <c r="E41" s="2">
        <v>1808.5656199999999</v>
      </c>
      <c r="F41" s="2">
        <v>853.11199999999997</v>
      </c>
      <c r="G41" s="2">
        <v>17.800180000000001</v>
      </c>
      <c r="H41" s="2">
        <v>0</v>
      </c>
      <c r="I41" s="2">
        <v>0</v>
      </c>
      <c r="J41" s="2">
        <v>0</v>
      </c>
      <c r="K41" s="22">
        <v>5048.2434600000006</v>
      </c>
      <c r="L41" s="2">
        <v>0</v>
      </c>
      <c r="M41" s="2">
        <v>99.914700000000011</v>
      </c>
      <c r="N41" s="22">
        <v>46.022210000000001</v>
      </c>
      <c r="O41" s="2">
        <v>155464.75180999999</v>
      </c>
      <c r="P41" s="2">
        <v>0</v>
      </c>
      <c r="Q41" s="2">
        <v>672.88399000000004</v>
      </c>
      <c r="R41" s="2">
        <v>316.30041999999997</v>
      </c>
      <c r="S41" s="2">
        <v>6243.72462</v>
      </c>
      <c r="T41" s="2">
        <v>39.637320000000003</v>
      </c>
      <c r="U41" s="2">
        <v>1814.82134</v>
      </c>
      <c r="V41" s="22">
        <v>4389.2659599999997</v>
      </c>
    </row>
    <row r="42" spans="1:22" ht="22.9" customHeight="1" x14ac:dyDescent="0.2">
      <c r="A42" s="11" t="s">
        <v>81</v>
      </c>
      <c r="B42" s="20" t="s">
        <v>82</v>
      </c>
      <c r="C42" s="2">
        <v>18366.801380000001</v>
      </c>
      <c r="D42" s="22">
        <v>0</v>
      </c>
      <c r="E42" s="2">
        <v>9668.2825000000012</v>
      </c>
      <c r="F42" s="2">
        <v>4641.6623900000004</v>
      </c>
      <c r="G42" s="22">
        <v>13585.89</v>
      </c>
      <c r="H42" s="2">
        <v>0</v>
      </c>
      <c r="I42" s="2">
        <v>347.41041999999999</v>
      </c>
      <c r="J42" s="2">
        <v>120.51142</v>
      </c>
      <c r="K42" s="2">
        <v>3356.3509899999999</v>
      </c>
      <c r="L42" s="2">
        <v>0</v>
      </c>
      <c r="M42" s="2">
        <v>167.47800999999998</v>
      </c>
      <c r="N42" s="22">
        <v>81.76343</v>
      </c>
      <c r="O42" s="2">
        <v>260214.24236999999</v>
      </c>
      <c r="P42" s="2">
        <v>0</v>
      </c>
      <c r="Q42" s="2">
        <v>1104.2873199999999</v>
      </c>
      <c r="R42" s="2">
        <v>521.30016999999998</v>
      </c>
      <c r="S42" s="2">
        <v>38555.206960000003</v>
      </c>
      <c r="T42" s="2">
        <v>1195.0066400000001</v>
      </c>
      <c r="U42" s="2">
        <v>11845.74418</v>
      </c>
      <c r="V42" s="22">
        <v>25514.456139999998</v>
      </c>
    </row>
    <row r="43" spans="1:22" ht="25.5" x14ac:dyDescent="0.2">
      <c r="A43" s="11" t="s">
        <v>83</v>
      </c>
      <c r="B43" s="20" t="s">
        <v>84</v>
      </c>
      <c r="C43" s="22">
        <v>40214.105210000002</v>
      </c>
      <c r="D43" s="22">
        <v>0</v>
      </c>
      <c r="E43" s="2">
        <v>16964.09</v>
      </c>
      <c r="F43" s="2">
        <v>8474.14</v>
      </c>
      <c r="G43" s="22">
        <v>113575.57459</v>
      </c>
      <c r="H43" s="2">
        <v>0</v>
      </c>
      <c r="I43" s="2">
        <v>3931.0650300000002</v>
      </c>
      <c r="J43" s="2">
        <v>1950.9433899999999</v>
      </c>
      <c r="K43" s="22">
        <v>5056.4126999999999</v>
      </c>
      <c r="L43" s="2">
        <v>0</v>
      </c>
      <c r="M43" s="2">
        <v>302.48586999999998</v>
      </c>
      <c r="N43" s="22">
        <v>143.71321</v>
      </c>
      <c r="O43" s="22">
        <v>158555.1311</v>
      </c>
      <c r="P43" s="2">
        <v>0</v>
      </c>
      <c r="Q43" s="2">
        <v>1230.0902599999999</v>
      </c>
      <c r="R43" s="2">
        <v>573.44000000000005</v>
      </c>
      <c r="S43" s="2">
        <v>47040.13581</v>
      </c>
      <c r="T43" s="2">
        <v>1762.1861200000001</v>
      </c>
      <c r="U43" s="2">
        <v>9495.11859</v>
      </c>
      <c r="V43" s="22">
        <v>35782.831100000003</v>
      </c>
    </row>
    <row r="44" spans="1:22" s="4" customFormat="1" ht="25.5" x14ac:dyDescent="0.2">
      <c r="A44" s="11" t="s">
        <v>85</v>
      </c>
      <c r="B44" s="20" t="s">
        <v>86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</row>
    <row r="45" spans="1:22" ht="25.9" customHeight="1" x14ac:dyDescent="0.2">
      <c r="A45" s="11" t="s">
        <v>87</v>
      </c>
      <c r="B45" s="20" t="s">
        <v>88</v>
      </c>
      <c r="C45" s="22">
        <v>15505.076999999999</v>
      </c>
      <c r="D45" s="22">
        <v>0</v>
      </c>
      <c r="E45" s="2">
        <v>7286.9928799999998</v>
      </c>
      <c r="F45" s="2">
        <v>3549.5486599999999</v>
      </c>
      <c r="G45" s="22">
        <v>44757.43</v>
      </c>
      <c r="H45" s="2">
        <v>0</v>
      </c>
      <c r="I45" s="2">
        <v>205.48576</v>
      </c>
      <c r="J45" s="2">
        <v>94.352019999999996</v>
      </c>
      <c r="K45" s="2">
        <v>1259.5504699999999</v>
      </c>
      <c r="L45" s="2">
        <v>0</v>
      </c>
      <c r="M45" s="2">
        <v>0</v>
      </c>
      <c r="N45" s="22">
        <v>0</v>
      </c>
      <c r="O45" s="2">
        <v>121705.56237</v>
      </c>
      <c r="P45" s="2">
        <v>0</v>
      </c>
      <c r="Q45" s="2">
        <v>497.68031999999999</v>
      </c>
      <c r="R45" s="2">
        <v>228.72185999999999</v>
      </c>
      <c r="S45" s="2">
        <v>26210.05157</v>
      </c>
      <c r="T45" s="2">
        <v>176.97300000000001</v>
      </c>
      <c r="U45" s="2">
        <v>3601.76</v>
      </c>
      <c r="V45" s="22">
        <v>22431.318569999999</v>
      </c>
    </row>
    <row r="46" spans="1:22" ht="25.5" x14ac:dyDescent="0.2">
      <c r="A46" s="11" t="s">
        <v>89</v>
      </c>
      <c r="B46" s="20" t="s">
        <v>90</v>
      </c>
      <c r="C46" s="2">
        <v>152175.36449000001</v>
      </c>
      <c r="D46" s="22">
        <v>0</v>
      </c>
      <c r="E46" s="2">
        <v>4354.3895499999999</v>
      </c>
      <c r="F46" s="2">
        <v>2177.83707</v>
      </c>
      <c r="G46" s="2">
        <v>334470.5575</v>
      </c>
      <c r="H46" s="2">
        <v>0</v>
      </c>
      <c r="I46" s="2">
        <v>2315.5694100000001</v>
      </c>
      <c r="J46" s="2">
        <v>1091.6548499999999</v>
      </c>
      <c r="K46" s="2">
        <v>2101.2365300000001</v>
      </c>
      <c r="L46" s="2">
        <v>0</v>
      </c>
      <c r="M46" s="2">
        <v>9.3363300000000002</v>
      </c>
      <c r="N46" s="22">
        <v>4.56928</v>
      </c>
      <c r="O46" s="2">
        <v>40392.346239999999</v>
      </c>
      <c r="P46" s="2">
        <v>0</v>
      </c>
      <c r="Q46" s="2">
        <v>1181.5138900000002</v>
      </c>
      <c r="R46" s="2">
        <v>544.78483000000006</v>
      </c>
      <c r="S46" s="2">
        <v>6944.2840200000001</v>
      </c>
      <c r="T46" s="2">
        <v>12.78177</v>
      </c>
      <c r="U46" s="2">
        <v>1757.7242699999999</v>
      </c>
      <c r="V46" s="22">
        <v>5173.7779799999998</v>
      </c>
    </row>
    <row r="47" spans="1:22" s="4" customFormat="1" ht="25.5" x14ac:dyDescent="0.2">
      <c r="A47" s="11" t="s">
        <v>91</v>
      </c>
      <c r="B47" s="20" t="s">
        <v>92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</row>
    <row r="48" spans="1:22" ht="25.9" customHeight="1" x14ac:dyDescent="0.2">
      <c r="A48" s="11" t="s">
        <v>93</v>
      </c>
      <c r="B48" s="20" t="s">
        <v>94</v>
      </c>
      <c r="C48" s="2">
        <v>81214.807339999999</v>
      </c>
      <c r="D48" s="22">
        <v>0</v>
      </c>
      <c r="E48" s="2">
        <v>23246.336710000003</v>
      </c>
      <c r="F48" s="2">
        <v>11616.625470000001</v>
      </c>
      <c r="G48" s="2">
        <v>283697.85288999998</v>
      </c>
      <c r="H48" s="2">
        <v>0</v>
      </c>
      <c r="I48" s="2">
        <v>7727.1941399999996</v>
      </c>
      <c r="J48" s="2">
        <v>3518.0874899999999</v>
      </c>
      <c r="K48" s="2">
        <v>10374.19003</v>
      </c>
      <c r="L48" s="2">
        <v>0</v>
      </c>
      <c r="M48" s="2">
        <v>1602.6198300000001</v>
      </c>
      <c r="N48" s="22">
        <v>767.04702999999995</v>
      </c>
      <c r="O48" s="2">
        <v>356890.85784000001</v>
      </c>
      <c r="P48" s="2">
        <v>316.82600000000002</v>
      </c>
      <c r="Q48" s="2">
        <v>5536.7758699999995</v>
      </c>
      <c r="R48" s="2">
        <v>2623.8619800000001</v>
      </c>
      <c r="S48" s="2">
        <v>37523.627090000002</v>
      </c>
      <c r="T48" s="2">
        <v>690.40517999999997</v>
      </c>
      <c r="U48" s="2">
        <v>6869.85916</v>
      </c>
      <c r="V48" s="22">
        <v>29963.36275</v>
      </c>
    </row>
    <row r="49" spans="1:22" ht="25.9" customHeight="1" x14ac:dyDescent="0.2">
      <c r="A49" s="11" t="s">
        <v>95</v>
      </c>
      <c r="B49" s="20" t="s">
        <v>96</v>
      </c>
      <c r="C49" s="2">
        <v>250320.16823000001</v>
      </c>
      <c r="D49" s="22">
        <v>0</v>
      </c>
      <c r="E49" s="2">
        <v>77839.159180000002</v>
      </c>
      <c r="F49" s="2">
        <v>38017.721940000003</v>
      </c>
      <c r="G49" s="2">
        <v>679617.23944000003</v>
      </c>
      <c r="H49" s="2">
        <v>0</v>
      </c>
      <c r="I49" s="2">
        <v>20142.47321</v>
      </c>
      <c r="J49" s="2">
        <v>9148.2008900000001</v>
      </c>
      <c r="K49" s="2">
        <v>4107.55368</v>
      </c>
      <c r="L49" s="2">
        <v>0</v>
      </c>
      <c r="M49" s="2">
        <v>374.97595000000001</v>
      </c>
      <c r="N49" s="22">
        <v>177.37388000000001</v>
      </c>
      <c r="O49" s="2">
        <v>326198.41905000003</v>
      </c>
      <c r="P49" s="2">
        <v>0</v>
      </c>
      <c r="Q49" s="2">
        <v>10707.813750000001</v>
      </c>
      <c r="R49" s="2">
        <v>4904.9203100000004</v>
      </c>
      <c r="S49" s="2">
        <v>115973.07036</v>
      </c>
      <c r="T49" s="2">
        <v>4814.2196899999999</v>
      </c>
      <c r="U49" s="2">
        <v>25553.065780000001</v>
      </c>
      <c r="V49" s="22">
        <v>85605.784889999995</v>
      </c>
    </row>
    <row r="50" spans="1:22" s="4" customFormat="1" ht="25.9" customHeight="1" x14ac:dyDescent="0.2">
      <c r="A50" s="11" t="s">
        <v>97</v>
      </c>
      <c r="B50" s="20" t="s">
        <v>98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</row>
    <row r="51" spans="1:22" ht="25.9" customHeight="1" x14ac:dyDescent="0.2">
      <c r="A51" s="17">
        <v>412</v>
      </c>
      <c r="B51" s="20" t="s">
        <v>99</v>
      </c>
      <c r="C51" s="2">
        <v>22292.77276</v>
      </c>
      <c r="D51" s="22">
        <v>0</v>
      </c>
      <c r="E51" s="2">
        <v>20913.1037</v>
      </c>
      <c r="F51" s="2">
        <v>10393.501399999999</v>
      </c>
      <c r="G51" s="2">
        <v>103.72471</v>
      </c>
      <c r="H51" s="2">
        <v>0</v>
      </c>
      <c r="I51" s="2">
        <v>4.3800000000000002E-3</v>
      </c>
      <c r="J51" s="2">
        <v>2.1700000000000001E-3</v>
      </c>
      <c r="K51" s="2">
        <v>17048.068659999997</v>
      </c>
      <c r="L51" s="2">
        <v>0</v>
      </c>
      <c r="M51" s="2">
        <v>1416.7994800000001</v>
      </c>
      <c r="N51" s="22">
        <v>672.65033000000005</v>
      </c>
      <c r="O51" s="22">
        <v>410667.1</v>
      </c>
      <c r="P51" s="2">
        <v>1000.98242</v>
      </c>
      <c r="Q51" s="2">
        <v>6488.2156199999999</v>
      </c>
      <c r="R51" s="2">
        <v>3032.6293999999998</v>
      </c>
      <c r="S51" s="2">
        <v>59274.680220000002</v>
      </c>
      <c r="T51" s="2">
        <v>2954.82773</v>
      </c>
      <c r="U51" s="2">
        <v>10302.96283</v>
      </c>
      <c r="V51" s="22">
        <v>46016.889660000001</v>
      </c>
    </row>
    <row r="52" spans="1:22" ht="25.5" x14ac:dyDescent="0.2">
      <c r="A52" s="17">
        <v>415</v>
      </c>
      <c r="B52" s="20" t="s">
        <v>100</v>
      </c>
      <c r="C52" s="2">
        <v>52326.803140000004</v>
      </c>
      <c r="D52" s="22">
        <v>0</v>
      </c>
      <c r="E52" s="2">
        <v>10842.93691</v>
      </c>
      <c r="F52" s="2">
        <v>5312.9522800000004</v>
      </c>
      <c r="G52" s="2">
        <v>88563.774399999995</v>
      </c>
      <c r="H52" s="2">
        <v>0</v>
      </c>
      <c r="I52" s="2">
        <v>7459.16014</v>
      </c>
      <c r="J52" s="2">
        <v>3476.9794099999999</v>
      </c>
      <c r="K52" s="2">
        <v>1494.6671799999999</v>
      </c>
      <c r="L52" s="2">
        <v>0</v>
      </c>
      <c r="M52" s="2">
        <v>190.27622</v>
      </c>
      <c r="N52" s="22">
        <v>112.01643</v>
      </c>
      <c r="O52" s="2">
        <v>21461.859069999999</v>
      </c>
      <c r="P52" s="2">
        <v>0</v>
      </c>
      <c r="Q52" s="2">
        <v>1004.4618499999999</v>
      </c>
      <c r="R52" s="2">
        <v>380.11944</v>
      </c>
      <c r="S52" s="2">
        <v>4152.5247300000001</v>
      </c>
      <c r="T52" s="2">
        <v>24.874210000000001</v>
      </c>
      <c r="U52" s="2">
        <v>826.04359999999997</v>
      </c>
      <c r="V52" s="22">
        <v>3301.6069200000002</v>
      </c>
    </row>
    <row r="53" spans="1:22" s="4" customFormat="1" ht="25.5" x14ac:dyDescent="0.2">
      <c r="A53" s="17">
        <v>426</v>
      </c>
      <c r="B53" s="20" t="s">
        <v>101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</row>
    <row r="54" spans="1:22" ht="25.5" x14ac:dyDescent="0.2">
      <c r="A54" s="17">
        <v>430</v>
      </c>
      <c r="B54" s="20" t="s">
        <v>102</v>
      </c>
      <c r="C54" s="2">
        <v>29664083.469009999</v>
      </c>
      <c r="D54" s="22">
        <v>23997.914499999999</v>
      </c>
      <c r="E54" s="2">
        <v>1065719.1898399999</v>
      </c>
      <c r="F54" s="2">
        <v>513943.48105</v>
      </c>
      <c r="G54" s="2">
        <v>10567570.206909999</v>
      </c>
      <c r="H54" s="2">
        <v>2101.2071000000001</v>
      </c>
      <c r="I54" s="2">
        <v>136813.29664000002</v>
      </c>
      <c r="J54" s="2">
        <v>63876.522389999998</v>
      </c>
      <c r="K54" s="22">
        <v>655237.22472000006</v>
      </c>
      <c r="L54" s="2">
        <v>2937.6674800000001</v>
      </c>
      <c r="M54" s="2">
        <v>42204.470990000002</v>
      </c>
      <c r="N54" s="22">
        <v>19994.461309999999</v>
      </c>
      <c r="O54" s="22">
        <v>18845081.050000001</v>
      </c>
      <c r="P54" s="2">
        <v>1651.2821799999999</v>
      </c>
      <c r="Q54" s="2">
        <v>145772.52380999998</v>
      </c>
      <c r="R54" s="2">
        <v>68146.439759999994</v>
      </c>
      <c r="S54" s="2">
        <v>3038576.6182300001</v>
      </c>
      <c r="T54" s="2">
        <v>143487.18972999998</v>
      </c>
      <c r="U54" s="2">
        <v>840727.67142000003</v>
      </c>
      <c r="V54" s="22">
        <v>2054361.7570799999</v>
      </c>
    </row>
    <row r="55" spans="1:22" ht="26.45" customHeight="1" x14ac:dyDescent="0.2">
      <c r="A55" s="17">
        <v>431</v>
      </c>
      <c r="B55" s="20" t="s">
        <v>103</v>
      </c>
      <c r="C55" s="2">
        <v>24040823.27084</v>
      </c>
      <c r="D55" s="22">
        <v>6466.0079999999998</v>
      </c>
      <c r="E55" s="2">
        <v>635240.29698999994</v>
      </c>
      <c r="F55" s="2">
        <v>307874.65948999999</v>
      </c>
      <c r="G55" s="2">
        <v>2171415.3874499998</v>
      </c>
      <c r="H55" s="2">
        <v>607.68525</v>
      </c>
      <c r="I55" s="2">
        <v>20835.77203</v>
      </c>
      <c r="J55" s="2">
        <v>9641.9122299999999</v>
      </c>
      <c r="K55" s="2">
        <v>670124.27614000009</v>
      </c>
      <c r="L55" s="2">
        <v>2632.6898299999998</v>
      </c>
      <c r="M55" s="2">
        <v>32505.98242</v>
      </c>
      <c r="N55" s="22">
        <v>15289.210849999999</v>
      </c>
      <c r="O55" s="2">
        <v>9723620.0844500009</v>
      </c>
      <c r="P55" s="2">
        <v>2078.0759699999999</v>
      </c>
      <c r="Q55" s="22">
        <v>82350.642419999989</v>
      </c>
      <c r="R55" s="2">
        <v>37680.948199999999</v>
      </c>
      <c r="S55" s="2">
        <v>1972297.82849</v>
      </c>
      <c r="T55" s="2">
        <v>46122.022100000002</v>
      </c>
      <c r="U55" s="2">
        <v>547498.65160999994</v>
      </c>
      <c r="V55" s="22">
        <v>1378677.15478</v>
      </c>
    </row>
    <row r="56" spans="1:22" ht="26.45" customHeight="1" x14ac:dyDescent="0.2">
      <c r="A56" s="17">
        <v>432</v>
      </c>
      <c r="B56" s="20" t="s">
        <v>104</v>
      </c>
      <c r="C56" s="2">
        <v>3248303.0588500001</v>
      </c>
      <c r="D56" s="22">
        <v>6389.3134200000004</v>
      </c>
      <c r="E56" s="2">
        <v>1269307.1296100002</v>
      </c>
      <c r="F56" s="2">
        <v>604529.33258000005</v>
      </c>
      <c r="G56" s="2">
        <v>1594806.1794499999</v>
      </c>
      <c r="H56" s="2">
        <v>0</v>
      </c>
      <c r="I56" s="2">
        <v>11512.48848</v>
      </c>
      <c r="J56" s="2">
        <v>5345.6953599999997</v>
      </c>
      <c r="K56" s="2">
        <v>419990.81804999994</v>
      </c>
      <c r="L56" s="2">
        <v>2623.4227900000001</v>
      </c>
      <c r="M56" s="2">
        <v>63802.853990000003</v>
      </c>
      <c r="N56" s="22">
        <v>29896.058010000001</v>
      </c>
      <c r="O56" s="2">
        <v>11552644.98787</v>
      </c>
      <c r="P56" s="2">
        <v>1512.8437100000001</v>
      </c>
      <c r="Q56" s="2">
        <v>217847.17781999998</v>
      </c>
      <c r="R56" s="2">
        <v>102056.68054</v>
      </c>
      <c r="S56" s="2">
        <v>2797777.3667799998</v>
      </c>
      <c r="T56" s="2">
        <v>155960.66568999999</v>
      </c>
      <c r="U56" s="2">
        <v>444900.71252</v>
      </c>
      <c r="V56" s="22">
        <v>2196915.98857</v>
      </c>
    </row>
    <row r="57" spans="1:22" ht="25.5" x14ac:dyDescent="0.2">
      <c r="A57" s="17">
        <v>433</v>
      </c>
      <c r="B57" s="20" t="s">
        <v>105</v>
      </c>
      <c r="C57" s="2">
        <v>139966.28998999999</v>
      </c>
      <c r="D57" s="22">
        <v>906.05200000000002</v>
      </c>
      <c r="E57" s="2">
        <v>22460.16272</v>
      </c>
      <c r="F57" s="2">
        <v>10859.71513</v>
      </c>
      <c r="G57" s="2">
        <v>191945.72287</v>
      </c>
      <c r="H57" s="2">
        <v>0</v>
      </c>
      <c r="I57" s="2">
        <v>2150.0211799999997</v>
      </c>
      <c r="J57" s="2">
        <v>1019.57159</v>
      </c>
      <c r="K57" s="2">
        <v>3291.5589399999999</v>
      </c>
      <c r="L57" s="2">
        <v>0</v>
      </c>
      <c r="M57" s="2">
        <v>65.282110000000003</v>
      </c>
      <c r="N57" s="22">
        <v>31.484629999999999</v>
      </c>
      <c r="O57" s="2">
        <v>300864.71359</v>
      </c>
      <c r="P57" s="2">
        <v>453.02600000000001</v>
      </c>
      <c r="Q57" s="2">
        <v>3870.4306200000001</v>
      </c>
      <c r="R57" s="2">
        <v>1756.64105</v>
      </c>
      <c r="S57" s="2">
        <v>60368.800779999998</v>
      </c>
      <c r="T57" s="2">
        <v>4588.7313399999994</v>
      </c>
      <c r="U57" s="2">
        <v>9870.0787299999993</v>
      </c>
      <c r="V57" s="22">
        <v>45909.990709999998</v>
      </c>
    </row>
    <row r="58" spans="1:22" ht="25.5" x14ac:dyDescent="0.2">
      <c r="A58" s="17">
        <v>436</v>
      </c>
      <c r="B58" s="20" t="s">
        <v>106</v>
      </c>
      <c r="C58" s="2">
        <v>105238.40423</v>
      </c>
      <c r="D58" s="22">
        <v>208.02600000000001</v>
      </c>
      <c r="E58" s="2">
        <v>27355.614860000001</v>
      </c>
      <c r="F58" s="2">
        <v>13239.069589999999</v>
      </c>
      <c r="G58" s="2">
        <v>111024.81795</v>
      </c>
      <c r="H58" s="2">
        <v>0</v>
      </c>
      <c r="I58" s="2">
        <v>3281.4583700000003</v>
      </c>
      <c r="J58" s="2">
        <v>1507.7604200000001</v>
      </c>
      <c r="K58" s="2">
        <v>4602.6422299999995</v>
      </c>
      <c r="L58" s="2">
        <v>0</v>
      </c>
      <c r="M58" s="2">
        <v>605.13409000000001</v>
      </c>
      <c r="N58" s="22">
        <v>274.93473</v>
      </c>
      <c r="O58" s="2">
        <v>263064.99687999999</v>
      </c>
      <c r="P58" s="2">
        <v>0</v>
      </c>
      <c r="Q58" s="2">
        <v>2691.4816799999999</v>
      </c>
      <c r="R58" s="2">
        <v>1243.0873099999999</v>
      </c>
      <c r="S58" s="2">
        <v>66177.611199999999</v>
      </c>
      <c r="T58" s="2">
        <v>3083.7896799999999</v>
      </c>
      <c r="U58" s="2">
        <v>12273.97647</v>
      </c>
      <c r="V58" s="22">
        <v>50819.845050000004</v>
      </c>
    </row>
    <row r="59" spans="1:22" ht="25.5" x14ac:dyDescent="0.2">
      <c r="A59" s="17">
        <v>437</v>
      </c>
      <c r="B59" s="20" t="s">
        <v>107</v>
      </c>
      <c r="C59" s="2">
        <v>165662.87744000001</v>
      </c>
      <c r="D59" s="22">
        <v>0</v>
      </c>
      <c r="E59" s="2">
        <v>72821.849019999994</v>
      </c>
      <c r="F59" s="2">
        <v>35903.684399999998</v>
      </c>
      <c r="G59" s="2">
        <v>412616.30763</v>
      </c>
      <c r="H59" s="2">
        <v>429.4085</v>
      </c>
      <c r="I59" s="2">
        <v>4706.1045400000003</v>
      </c>
      <c r="J59" s="2">
        <v>2201.7234400000002</v>
      </c>
      <c r="K59" s="22">
        <v>7491.5513799999999</v>
      </c>
      <c r="L59" s="2">
        <v>0</v>
      </c>
      <c r="M59" s="2">
        <v>1501.9720299999999</v>
      </c>
      <c r="N59" s="22">
        <v>702.11338000000001</v>
      </c>
      <c r="O59" s="2">
        <v>312613.72104999999</v>
      </c>
      <c r="P59" s="2">
        <v>0</v>
      </c>
      <c r="Q59" s="2">
        <v>9463.5480399999997</v>
      </c>
      <c r="R59" s="2">
        <v>4393.6525899999997</v>
      </c>
      <c r="S59" s="2">
        <v>85233.723939999996</v>
      </c>
      <c r="T59" s="2">
        <v>8927.0703300000005</v>
      </c>
      <c r="U59" s="2">
        <v>13170.66599</v>
      </c>
      <c r="V59" s="22">
        <v>63135.98762</v>
      </c>
    </row>
    <row r="60" spans="1:22" ht="25.5" x14ac:dyDescent="0.2">
      <c r="A60" s="17">
        <v>440</v>
      </c>
      <c r="B60" s="20" t="s">
        <v>108</v>
      </c>
      <c r="C60" s="22">
        <v>86641.75</v>
      </c>
      <c r="D60" s="22">
        <v>11.025969999999999</v>
      </c>
      <c r="E60" s="2">
        <v>16928.656139999999</v>
      </c>
      <c r="F60" s="2">
        <v>8687.4747000000007</v>
      </c>
      <c r="G60" s="22">
        <v>3205922.6102900002</v>
      </c>
      <c r="H60" s="2">
        <v>0</v>
      </c>
      <c r="I60" s="2">
        <v>30395.741730000002</v>
      </c>
      <c r="J60" s="2">
        <v>14342.250840000001</v>
      </c>
      <c r="K60" s="2">
        <v>20270.22464</v>
      </c>
      <c r="L60" s="2">
        <v>0</v>
      </c>
      <c r="M60" s="2">
        <v>5512.1008899999997</v>
      </c>
      <c r="N60" s="22">
        <v>2629.9912800000002</v>
      </c>
      <c r="O60" s="2">
        <v>96395.171799999996</v>
      </c>
      <c r="P60" s="2">
        <v>0</v>
      </c>
      <c r="Q60" s="2">
        <v>2820.8832499999999</v>
      </c>
      <c r="R60" s="2">
        <v>1295.9933000000001</v>
      </c>
      <c r="S60" s="2">
        <v>23053.442780000001</v>
      </c>
      <c r="T60" s="2">
        <v>1718.7183599999998</v>
      </c>
      <c r="U60" s="2">
        <v>2306.6145999999999</v>
      </c>
      <c r="V60" s="22">
        <v>19028.109820000001</v>
      </c>
    </row>
    <row r="61" spans="1:22" s="4" customFormat="1" ht="25.5" x14ac:dyDescent="0.2">
      <c r="A61" s="17">
        <v>441</v>
      </c>
      <c r="B61" s="20" t="s">
        <v>109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</row>
    <row r="62" spans="1:22" ht="25.15" customHeight="1" x14ac:dyDescent="0.2">
      <c r="A62" s="38" t="s">
        <v>17</v>
      </c>
      <c r="B62" s="39"/>
      <c r="C62" s="3">
        <f t="shared" ref="C62:V62" si="0">SUM(C10:C60)</f>
        <v>130189620.10017002</v>
      </c>
      <c r="D62" s="3">
        <f t="shared" si="0"/>
        <v>107962.25126999999</v>
      </c>
      <c r="E62" s="3">
        <f t="shared" si="0"/>
        <v>5496818.3780399989</v>
      </c>
      <c r="F62" s="3">
        <f t="shared" si="0"/>
        <v>2640222.3218400003</v>
      </c>
      <c r="G62" s="3">
        <f t="shared" si="0"/>
        <v>106969744.32845001</v>
      </c>
      <c r="H62" s="3">
        <f t="shared" si="0"/>
        <v>18438.47061</v>
      </c>
      <c r="I62" s="3">
        <f t="shared" si="0"/>
        <v>1061667.2971200002</v>
      </c>
      <c r="J62" s="3">
        <f t="shared" si="0"/>
        <v>495283.40798999992</v>
      </c>
      <c r="K62" s="3">
        <f t="shared" si="0"/>
        <v>3412422.5575200003</v>
      </c>
      <c r="L62" s="3">
        <f t="shared" si="0"/>
        <v>16749.026959999999</v>
      </c>
      <c r="M62" s="3">
        <f t="shared" si="0"/>
        <v>225944.08233000003</v>
      </c>
      <c r="N62" s="9">
        <f t="shared" si="0"/>
        <v>106232.44273</v>
      </c>
      <c r="O62" s="3">
        <f t="shared" si="0"/>
        <v>90967871.761069998</v>
      </c>
      <c r="P62" s="3">
        <f t="shared" si="0"/>
        <v>16462.988750000004</v>
      </c>
      <c r="Q62" s="3">
        <f t="shared" si="0"/>
        <v>955384.00421999989</v>
      </c>
      <c r="R62" s="3">
        <f t="shared" si="0"/>
        <v>444857.08631999994</v>
      </c>
      <c r="S62" s="3">
        <f t="shared" si="0"/>
        <v>14910820.05745</v>
      </c>
      <c r="T62" s="3">
        <f t="shared" si="0"/>
        <v>625061.42379000015</v>
      </c>
      <c r="U62" s="3">
        <f t="shared" si="0"/>
        <v>3437960.8459400004</v>
      </c>
      <c r="V62" s="3">
        <f t="shared" si="0"/>
        <v>10847797.78772</v>
      </c>
    </row>
  </sheetData>
  <mergeCells count="32">
    <mergeCell ref="A62:B62"/>
    <mergeCell ref="A6:A9"/>
    <mergeCell ref="B6:B9"/>
    <mergeCell ref="C6:F6"/>
    <mergeCell ref="G6:J6"/>
    <mergeCell ref="C7:C9"/>
    <mergeCell ref="D8:D9"/>
    <mergeCell ref="E8:F8"/>
    <mergeCell ref="H8:H9"/>
    <mergeCell ref="I8:J8"/>
    <mergeCell ref="D7:F7"/>
    <mergeCell ref="H7:J7"/>
    <mergeCell ref="K7:K9"/>
    <mergeCell ref="O7:O9"/>
    <mergeCell ref="P7:R7"/>
    <mergeCell ref="G7:G9"/>
    <mergeCell ref="C3:U3"/>
    <mergeCell ref="S7:S9"/>
    <mergeCell ref="T7:V7"/>
    <mergeCell ref="L8:L9"/>
    <mergeCell ref="M8:N8"/>
    <mergeCell ref="P8:P9"/>
    <mergeCell ref="Q8:R8"/>
    <mergeCell ref="T8:T9"/>
    <mergeCell ref="U8:U9"/>
    <mergeCell ref="L7:N7"/>
    <mergeCell ref="V8:V9"/>
    <mergeCell ref="A1:V1"/>
    <mergeCell ref="B4:V4"/>
    <mergeCell ref="K6:N6"/>
    <mergeCell ref="O6:R6"/>
    <mergeCell ref="S6:V6"/>
  </mergeCells>
  <pageMargins left="0.7" right="0.7" top="0.75" bottom="0.75" header="0.3" footer="0.3"/>
  <pageSetup paperSize="9" orientation="portrait" r:id="rId1"/>
  <ignoredErrors>
    <ignoredError sqref="L62:V62 C62:K6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2017-02-21T08:13:43Z</dcterms:created>
  <dcterms:modified xsi:type="dcterms:W3CDTF">2019-05-29T14:42:03Z</dcterms:modified>
</cp:coreProperties>
</file>