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ykovAV\Documents\4 кв 2018\НПФ\Публикация\"/>
    </mc:Choice>
  </mc:AlternateContent>
  <bookViews>
    <workbookView xWindow="0" yWindow="0" windowWidth="2877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61" i="1" l="1"/>
  <c r="E61" i="1"/>
  <c r="F61" i="1"/>
  <c r="G61" i="1"/>
  <c r="I61" i="1"/>
  <c r="J61" i="1"/>
  <c r="K61" i="1"/>
  <c r="L61" i="1"/>
  <c r="M61" i="1"/>
  <c r="N61" i="1"/>
  <c r="O61" i="1"/>
  <c r="P61" i="1"/>
  <c r="C61" i="1"/>
</calcChain>
</file>

<file path=xl/sharedStrings.xml><?xml version="1.0" encoding="utf-8"?>
<sst xmlns="http://schemas.openxmlformats.org/spreadsheetml/2006/main" count="134" uniqueCount="122">
  <si>
    <t>Наименование НПФ</t>
  </si>
  <si>
    <t>Средства пенсионных резервов, учтенные на пенсионных счетах негосударственного пенсионного обеспечения на начало отчетного года</t>
  </si>
  <si>
    <t>Средства пенсионных резервов, учтенные на пенсионных счетах негосударственного пенсионного обеспечения на конец отчетного года</t>
  </si>
  <si>
    <t>всего</t>
  </si>
  <si>
    <t>Акционерное общество «Негосударственный пенсионный фонд «Гефест»</t>
  </si>
  <si>
    <t>Акционерное общество «Негосударственный пенсионный фонд «Алмазная осень»</t>
  </si>
  <si>
    <t>30/2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</si>
  <si>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</si>
  <si>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</si>
  <si>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</si>
  <si>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41/2</t>
  </si>
  <si>
    <t>Акционерное общество «Негосударственный Пенсионный Фонд Сбербанка»</t>
  </si>
  <si>
    <t>50/2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</si>
  <si>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</si>
  <si>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</si>
  <si>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</si>
  <si>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</si>
  <si>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</si>
  <si>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</si>
  <si>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</si>
  <si>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</si>
  <si>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</si>
  <si>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</si>
  <si>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</si>
  <si>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140/2</t>
  </si>
  <si>
    <t>158/2</t>
  </si>
  <si>
    <t>Акционерное общество Негосударственный пенсионный фонд «Роствертол»</t>
  </si>
  <si>
    <t>169/2</t>
  </si>
  <si>
    <t>175/2</t>
  </si>
  <si>
    <t>Акционерное общество «Негосударственный Пенсионный Фонд «Стройкомплекс»</t>
  </si>
  <si>
    <t>194/2</t>
  </si>
  <si>
    <t>202/2</t>
  </si>
  <si>
    <t>215/2</t>
  </si>
  <si>
    <t>234/2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</si>
  <si>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</si>
  <si>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</si>
  <si>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</si>
  <si>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</si>
  <si>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274/2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</si>
  <si>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</si>
  <si>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</si>
  <si>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</si>
  <si>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</si>
  <si>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</si>
  <si>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</si>
  <si>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</si>
  <si>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</si>
  <si>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</si>
  <si>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</si>
  <si>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</si>
  <si>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</si>
  <si>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</si>
  <si>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</si>
  <si>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</si>
  <si>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</si>
  <si>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</si>
  <si>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</si>
  <si>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</si>
  <si>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</si>
  <si>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</si>
  <si>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</si>
  <si>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</si>
  <si>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</si>
  <si>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</si>
  <si>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</si>
  <si>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</si>
  <si>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</si>
  <si>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</si>
  <si>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</si>
  <si>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</si>
  <si>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</si>
  <si>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</si>
  <si>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</si>
  <si>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«Ингосстрах-Пенсия»</t>
  </si>
  <si>
    <t>12/2</t>
  </si>
  <si>
    <t>22/2</t>
  </si>
  <si>
    <t>23/2</t>
  </si>
  <si>
    <t>Форма 3</t>
  </si>
  <si>
    <t>№  лиц.</t>
  </si>
  <si>
    <t>Доход от размещения средств пенсионных резервов, полученный в отчетном году и учтенный на пенсионных счетах негосударственного пенсионного обеспечения</t>
  </si>
  <si>
    <t xml:space="preserve">Выплаты за счет средств пенсионных резервов, осуществленные в отчетном году и учтенные на пенсионных счетах негосударственного пенсионного обеспечения </t>
  </si>
  <si>
    <t>в том числе</t>
  </si>
  <si>
    <t xml:space="preserve">на именных пенсионных счетах </t>
  </si>
  <si>
    <t xml:space="preserve">на солидарных пенсионных счетах </t>
  </si>
  <si>
    <t>на именных пенсионных счетах</t>
  </si>
  <si>
    <t>на солидарных пенсионных счетах</t>
  </si>
  <si>
    <t xml:space="preserve"> всего</t>
  </si>
  <si>
    <t>поступившие за отчетный год</t>
  </si>
  <si>
    <t xml:space="preserve">ИТОГО: </t>
  </si>
  <si>
    <t>(тыс. рублей)</t>
  </si>
  <si>
    <t>Акционерное общество «Негосударственный пенсионный фонд ТРАДИЦИЯ»</t>
  </si>
  <si>
    <t>Акционерное общество «Оренбургский негосударственный пенсионный фонд «Доверие»</t>
  </si>
  <si>
    <t>412</t>
  </si>
  <si>
    <t>415</t>
  </si>
  <si>
    <t>426</t>
  </si>
  <si>
    <t>430</t>
  </si>
  <si>
    <t>Акционерное общество «Негосударственный пенсионный фонд ГАЗФОНД пенсионные накопления»</t>
  </si>
  <si>
    <t>431</t>
  </si>
  <si>
    <t>432</t>
  </si>
  <si>
    <t>433</t>
  </si>
  <si>
    <t>436</t>
  </si>
  <si>
    <t>437</t>
  </si>
  <si>
    <t xml:space="preserve">440    </t>
  </si>
  <si>
    <t>Акционерное общество «Негосударственный пенсионный фонд «ФЕДЕРАЦИЯ»</t>
  </si>
  <si>
    <t xml:space="preserve">441    </t>
  </si>
  <si>
    <t>Сведения о средствах пенсионных резервов, учтенных на пенсионных счетах негосударственного пенсионного обеспечения в 2018 году</t>
  </si>
  <si>
    <t>Акционерное общество Негосударственный пенсионный фонд «Пенсионный выбор»</t>
  </si>
  <si>
    <t>Акционерное общество «Негосударственный пенсионный фонд «Уголь»</t>
  </si>
  <si>
    <t>Акционерное общество «Негосударственный пенсионный фонд «Моспромстрой-Фонд»</t>
  </si>
  <si>
    <t>Акционерное общество «Негосударственный Пенсионный Фонд «Эмеритура»</t>
  </si>
  <si>
    <t>Акционерное общество «Негосударственный пенсионный фонд «АПК-Фонд»</t>
  </si>
  <si>
    <t>Акционерное общество «Негосударственный пенсионный фонд «Ростех»</t>
  </si>
  <si>
    <t>Акционерное общество «Негосударственный пенсионный фонд «Авиаполис»</t>
  </si>
  <si>
    <t>Акционерное общество Негосударственный пенсионный фонд «Атомгарант»</t>
  </si>
  <si>
    <t>Акционерное общество «Негосударственный пенсионный фонд «БЛАГОСОСТОЯНИЕ»</t>
  </si>
  <si>
    <t>Акционерное общество «Негосударственный пенсионный фонд «Пенсион-Инвест»</t>
  </si>
  <si>
    <t>Акционерное общество «Негосударственный пенсионный фонд ГАЗФОНД»</t>
  </si>
  <si>
    <t>Акционерное общество «Негосударственный Пенсионный Фонд «Транснефть»</t>
  </si>
  <si>
    <t>Акционерное общество «Негосударственный пенсионный фонд «Корабел»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</si>
  <si>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</si>
  <si>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</si>
  <si>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«Открытие»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</si>
</sst>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7.7"/>
      <color rgb="FF444444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ahoma"/>
      <family val="2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top" wrapText="1"/>
    </xf>
    <xf numFmtId="0" fontId="0" fillId="2" borderId="0" xfId="0" applyFill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zoomScale="130" zoomScaleNormal="130" workbookViewId="0">
      <pane xSplit="2" ySplit="8" topLeftCell="H9" activePane="bottomRight" state="frozen"/>
      <selection pane="topRight" activeCell="D1" sqref="D1"/>
      <selection pane="bottomLeft" activeCell="A9" sqref="A9"/>
      <selection pane="bottomRight" activeCell="A60" sqref="A60"/>
    </sheetView>
  </sheetViews>
  <sheetFormatPr defaultRowHeight="34.15" customHeight="1" x14ac:dyDescent="0.25"/>
  <cols>
    <col min="1" max="1" width="10.28515625" style="5" customWidth="1"/>
    <col min="2" max="2" width="48.7109375" customWidth="1"/>
    <col min="3" max="3" width="14.28515625" customWidth="1"/>
    <col min="4" max="5" width="16" customWidth="1"/>
    <col min="6" max="6" width="15.5703125" customWidth="1"/>
    <col min="7" max="8" width="14.42578125" customWidth="1"/>
    <col min="9" max="9" width="15.28515625" customWidth="1"/>
    <col min="10" max="10" width="16.42578125" customWidth="1"/>
    <col min="11" max="11" width="12.28515625" bestFit="1" customWidth="1"/>
    <col min="12" max="12" width="15.140625" customWidth="1"/>
    <col min="13" max="13" width="15.7109375" customWidth="1"/>
    <col min="14" max="14" width="12.28515625" bestFit="1" customWidth="1"/>
    <col min="15" max="15" width="15.5703125" customWidth="1"/>
    <col min="16" max="16" width="15" customWidth="1"/>
  </cols>
  <sheetData>
    <row r="1" spans="1:16" ht="16.899999999999999" customHeight="1" x14ac:dyDescent="0.25">
      <c r="A1" s="6" t="s">
        <v>77</v>
      </c>
    </row>
    <row r="2" spans="1:16" ht="18.600000000000001" customHeight="1" x14ac:dyDescent="0.25">
      <c r="A2" s="3"/>
      <c r="B2" s="23" t="s">
        <v>105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8.600000000000001" customHeight="1" x14ac:dyDescent="0.25">
      <c r="A3" s="3"/>
      <c r="B3" s="29" t="s">
        <v>89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0.9" customHeight="1" x14ac:dyDescent="0.25">
      <c r="A4" s="4"/>
      <c r="B4" s="1"/>
    </row>
    <row r="5" spans="1:16" s="2" customFormat="1" ht="55.15" customHeight="1" x14ac:dyDescent="0.25">
      <c r="A5" s="15" t="s">
        <v>78</v>
      </c>
      <c r="B5" s="15" t="s">
        <v>0</v>
      </c>
      <c r="C5" s="26" t="s">
        <v>1</v>
      </c>
      <c r="D5" s="26"/>
      <c r="E5" s="26"/>
      <c r="F5" s="26" t="s">
        <v>2</v>
      </c>
      <c r="G5" s="26"/>
      <c r="H5" s="26"/>
      <c r="I5" s="26"/>
      <c r="J5" s="26"/>
      <c r="K5" s="26" t="s">
        <v>79</v>
      </c>
      <c r="L5" s="26"/>
      <c r="M5" s="26"/>
      <c r="N5" s="26" t="s">
        <v>80</v>
      </c>
      <c r="O5" s="26"/>
      <c r="P5" s="26"/>
    </row>
    <row r="6" spans="1:16" s="2" customFormat="1" ht="15" customHeight="1" x14ac:dyDescent="0.25">
      <c r="A6" s="15"/>
      <c r="B6" s="15"/>
      <c r="C6" s="17" t="s">
        <v>3</v>
      </c>
      <c r="D6" s="19" t="s">
        <v>81</v>
      </c>
      <c r="E6" s="20"/>
      <c r="F6" s="17" t="s">
        <v>3</v>
      </c>
      <c r="G6" s="30" t="s">
        <v>81</v>
      </c>
      <c r="H6" s="30"/>
      <c r="I6" s="31"/>
      <c r="J6" s="31"/>
      <c r="K6" s="17" t="s">
        <v>3</v>
      </c>
      <c r="L6" s="32" t="s">
        <v>81</v>
      </c>
      <c r="M6" s="32"/>
      <c r="N6" s="17" t="s">
        <v>3</v>
      </c>
      <c r="O6" s="34" t="s">
        <v>81</v>
      </c>
      <c r="P6" s="34"/>
    </row>
    <row r="7" spans="1:16" s="2" customFormat="1" ht="16.899999999999999" customHeight="1" x14ac:dyDescent="0.25">
      <c r="A7" s="15"/>
      <c r="B7" s="15"/>
      <c r="C7" s="17"/>
      <c r="D7" s="21"/>
      <c r="E7" s="22"/>
      <c r="F7" s="17"/>
      <c r="G7" s="30" t="s">
        <v>82</v>
      </c>
      <c r="H7" s="30"/>
      <c r="I7" s="30" t="s">
        <v>83</v>
      </c>
      <c r="J7" s="30"/>
      <c r="K7" s="17"/>
      <c r="L7" s="33"/>
      <c r="M7" s="33"/>
      <c r="N7" s="17"/>
      <c r="O7" s="35"/>
      <c r="P7" s="35"/>
    </row>
    <row r="8" spans="1:16" s="2" customFormat="1" ht="40.9" customHeight="1" x14ac:dyDescent="0.25">
      <c r="A8" s="16"/>
      <c r="B8" s="16"/>
      <c r="C8" s="18"/>
      <c r="D8" s="14" t="s">
        <v>84</v>
      </c>
      <c r="E8" s="14" t="s">
        <v>85</v>
      </c>
      <c r="F8" s="18"/>
      <c r="G8" s="13" t="s">
        <v>86</v>
      </c>
      <c r="H8" s="14" t="s">
        <v>87</v>
      </c>
      <c r="I8" s="13" t="s">
        <v>86</v>
      </c>
      <c r="J8" s="14" t="s">
        <v>87</v>
      </c>
      <c r="K8" s="18"/>
      <c r="L8" s="14" t="s">
        <v>84</v>
      </c>
      <c r="M8" s="14" t="s">
        <v>85</v>
      </c>
      <c r="N8" s="18"/>
      <c r="O8" s="14" t="s">
        <v>84</v>
      </c>
      <c r="P8" s="14" t="s">
        <v>85</v>
      </c>
    </row>
    <row r="9" spans="1:16" ht="34.15" customHeight="1" x14ac:dyDescent="0.25">
      <c r="A9" s="8" t="s">
        <v>74</v>
      </c>
      <c r="B9" s="7" t="s">
        <v>4</v>
      </c>
      <c r="C9" s="10">
        <v>399722.69770000002</v>
      </c>
      <c r="D9" s="10">
        <v>399722.69770000002</v>
      </c>
      <c r="E9" s="10">
        <v>0</v>
      </c>
      <c r="F9" s="10">
        <v>417322.75176000001</v>
      </c>
      <c r="G9" s="10">
        <v>417322.75176000001</v>
      </c>
      <c r="H9" s="10">
        <v>42355.74467</v>
      </c>
      <c r="I9" s="10">
        <v>0</v>
      </c>
      <c r="J9" s="10">
        <v>0</v>
      </c>
      <c r="K9" s="10">
        <v>18200.87487</v>
      </c>
      <c r="L9" s="10">
        <v>18200.87487</v>
      </c>
      <c r="M9" s="10">
        <v>0</v>
      </c>
      <c r="N9" s="10">
        <v>24755.690610000001</v>
      </c>
      <c r="O9" s="10">
        <v>24755.690610000001</v>
      </c>
      <c r="P9" s="10">
        <v>0</v>
      </c>
    </row>
    <row r="10" spans="1:16" ht="34.15" customHeight="1" x14ac:dyDescent="0.25">
      <c r="A10" s="8" t="s">
        <v>75</v>
      </c>
      <c r="B10" s="7" t="s">
        <v>106</v>
      </c>
      <c r="C10" s="10">
        <v>8195.4574100000009</v>
      </c>
      <c r="D10" s="10">
        <v>8195.4574100000009</v>
      </c>
      <c r="E10" s="10">
        <v>0</v>
      </c>
      <c r="F10" s="10">
        <v>7971.2339400000001</v>
      </c>
      <c r="G10" s="10">
        <v>7971.2339400000001</v>
      </c>
      <c r="H10" s="10">
        <v>293.12052999999997</v>
      </c>
      <c r="I10" s="10">
        <v>0</v>
      </c>
      <c r="J10" s="10">
        <v>0</v>
      </c>
      <c r="K10" s="10">
        <v>293.12052999999997</v>
      </c>
      <c r="L10" s="10">
        <v>293.12052999999997</v>
      </c>
      <c r="M10" s="10">
        <v>0</v>
      </c>
      <c r="N10" s="10">
        <v>517.34400000000005</v>
      </c>
      <c r="O10" s="10">
        <v>517.34400000000005</v>
      </c>
      <c r="P10" s="10">
        <v>0</v>
      </c>
    </row>
    <row r="11" spans="1:16" ht="34.15" customHeight="1" x14ac:dyDescent="0.25">
      <c r="A11" s="8" t="s">
        <v>76</v>
      </c>
      <c r="B11" s="7" t="s">
        <v>5</v>
      </c>
      <c r="C11" s="10">
        <v>17633604.512789998</v>
      </c>
      <c r="D11" s="10">
        <v>17356619.563749999</v>
      </c>
      <c r="E11" s="10">
        <v>276984.94903999998</v>
      </c>
      <c r="F11" s="10">
        <v>24051615.15213</v>
      </c>
      <c r="G11" s="10">
        <v>23624355.176690001</v>
      </c>
      <c r="H11" s="10">
        <v>7548483.74878</v>
      </c>
      <c r="I11" s="10">
        <v>427259.97544000001</v>
      </c>
      <c r="J11" s="10">
        <v>216508.60476999998</v>
      </c>
      <c r="K11" s="10">
        <v>735338.47118999995</v>
      </c>
      <c r="L11" s="10">
        <v>719535.28644000005</v>
      </c>
      <c r="M11" s="10">
        <v>15803.18475</v>
      </c>
      <c r="N11" s="10">
        <v>1346981.7142099999</v>
      </c>
      <c r="O11" s="10">
        <v>1346962.87381</v>
      </c>
      <c r="P11" s="10">
        <v>18.840399999999999</v>
      </c>
    </row>
    <row r="12" spans="1:16" ht="34.15" customHeight="1" x14ac:dyDescent="0.25">
      <c r="A12" s="8" t="s">
        <v>6</v>
      </c>
      <c r="B12" s="7" t="s">
        <v>107</v>
      </c>
      <c r="C12" s="10">
        <v>332547.11580000003</v>
      </c>
      <c r="D12" s="10">
        <v>332547.11580000003</v>
      </c>
      <c r="E12" s="10">
        <v>0</v>
      </c>
      <c r="F12" s="10">
        <v>290400.48467999999</v>
      </c>
      <c r="G12" s="10">
        <v>290400.48467999999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47800.238689999998</v>
      </c>
      <c r="O12" s="10">
        <v>47800.238689999998</v>
      </c>
      <c r="P12" s="10">
        <v>0</v>
      </c>
    </row>
    <row r="13" spans="1:16" ht="34.15" customHeight="1" x14ac:dyDescent="0.25">
      <c r="A13" s="8" t="s">
        <v>7</v>
      </c>
      <c r="B13" s="7" t="s">
        <v>8</v>
      </c>
      <c r="C13" s="10">
        <v>1767.2607599999999</v>
      </c>
      <c r="D13" s="10">
        <v>1348.5615499999999</v>
      </c>
      <c r="E13" s="10">
        <v>418.69920999999999</v>
      </c>
      <c r="F13" s="10">
        <v>2158.3922600000001</v>
      </c>
      <c r="G13" s="10">
        <v>1615.3626899999999</v>
      </c>
      <c r="H13" s="10">
        <v>266.80113999999998</v>
      </c>
      <c r="I13" s="10">
        <v>543.02957000000004</v>
      </c>
      <c r="J13" s="10">
        <v>124.33036</v>
      </c>
      <c r="K13" s="10">
        <v>351.13150000000002</v>
      </c>
      <c r="L13" s="10">
        <v>266.80113999999998</v>
      </c>
      <c r="M13" s="10">
        <v>84.330359999999999</v>
      </c>
      <c r="N13" s="10"/>
      <c r="O13" s="10"/>
      <c r="P13" s="10">
        <v>0</v>
      </c>
    </row>
    <row r="14" spans="1:16" ht="34.15" customHeight="1" x14ac:dyDescent="0.25">
      <c r="A14" s="8" t="s">
        <v>9</v>
      </c>
      <c r="B14" s="7" t="s">
        <v>108</v>
      </c>
      <c r="C14" s="10">
        <v>414740.24835000001</v>
      </c>
      <c r="D14" s="10">
        <v>414740.24835000001</v>
      </c>
      <c r="E14" s="10">
        <v>0</v>
      </c>
      <c r="F14" s="10">
        <v>360746.94094</v>
      </c>
      <c r="G14" s="10">
        <v>360746.94094</v>
      </c>
      <c r="H14" s="10">
        <v>42317.44988</v>
      </c>
      <c r="I14" s="10">
        <v>0</v>
      </c>
      <c r="J14" s="10">
        <v>0</v>
      </c>
      <c r="K14" s="10">
        <v>21095.47494</v>
      </c>
      <c r="L14" s="10">
        <v>21095.47494</v>
      </c>
      <c r="M14" s="10">
        <v>0</v>
      </c>
      <c r="N14" s="10">
        <v>75213.833039999998</v>
      </c>
      <c r="O14" s="10">
        <v>75213.833039999998</v>
      </c>
      <c r="P14" s="10">
        <v>0</v>
      </c>
    </row>
    <row r="15" spans="1:16" ht="34.15" customHeight="1" x14ac:dyDescent="0.25">
      <c r="A15" s="8" t="s">
        <v>10</v>
      </c>
      <c r="B15" s="7" t="s">
        <v>11</v>
      </c>
      <c r="C15" s="10">
        <v>25835196.325410001</v>
      </c>
      <c r="D15" s="10">
        <v>25464272.756439999</v>
      </c>
      <c r="E15" s="10">
        <v>370923.56897000002</v>
      </c>
      <c r="F15" s="10">
        <v>36777486.017870001</v>
      </c>
      <c r="G15" s="10">
        <v>36187278.858740002</v>
      </c>
      <c r="H15" s="10">
        <v>10010948.43744</v>
      </c>
      <c r="I15" s="10">
        <v>590207.15913000004</v>
      </c>
      <c r="J15" s="10">
        <v>1618446.3568800001</v>
      </c>
      <c r="K15" s="10">
        <v>1380151.1202700001</v>
      </c>
      <c r="L15" s="10">
        <v>1294944.2398900001</v>
      </c>
      <c r="M15" s="10">
        <v>85206.880380000002</v>
      </c>
      <c r="N15" s="10">
        <v>676600.54205000005</v>
      </c>
      <c r="O15" s="10">
        <v>676118.33947000001</v>
      </c>
      <c r="P15" s="10">
        <v>482.20258000000001</v>
      </c>
    </row>
    <row r="16" spans="1:16" ht="34.15" customHeight="1" x14ac:dyDescent="0.25">
      <c r="A16" s="8" t="s">
        <v>12</v>
      </c>
      <c r="B16" s="7" t="s">
        <v>109</v>
      </c>
      <c r="C16" s="10">
        <v>1716.6631</v>
      </c>
      <c r="D16" s="10">
        <v>1716.6631</v>
      </c>
      <c r="E16" s="10">
        <v>0</v>
      </c>
      <c r="F16" s="10">
        <v>1149.15155</v>
      </c>
      <c r="G16" s="10">
        <v>1149.15155</v>
      </c>
      <c r="H16" s="10">
        <v>65.046360000000007</v>
      </c>
      <c r="I16" s="10">
        <v>0</v>
      </c>
      <c r="J16" s="10">
        <v>0</v>
      </c>
      <c r="K16" s="10">
        <v>65.046360000000007</v>
      </c>
      <c r="L16" s="10">
        <v>65.046360000000007</v>
      </c>
      <c r="M16" s="10">
        <v>0</v>
      </c>
      <c r="N16" s="10">
        <v>632.55790999999999</v>
      </c>
      <c r="O16" s="10">
        <v>632.55790999999999</v>
      </c>
      <c r="P16" s="10">
        <v>0</v>
      </c>
    </row>
    <row r="17" spans="1:16" ht="34.15" customHeight="1" x14ac:dyDescent="0.25">
      <c r="A17" s="8" t="s">
        <v>13</v>
      </c>
      <c r="B17" s="7" t="s">
        <v>14</v>
      </c>
      <c r="C17" s="10">
        <v>15138407.527419999</v>
      </c>
      <c r="D17" s="10">
        <v>3048079.5530699999</v>
      </c>
      <c r="E17" s="10">
        <v>12090327.97435</v>
      </c>
      <c r="F17" s="10">
        <v>17297919.396699999</v>
      </c>
      <c r="G17" s="10">
        <v>3477371.5168900001</v>
      </c>
      <c r="H17" s="10">
        <v>355788.41992999997</v>
      </c>
      <c r="I17" s="10">
        <v>13820547.87981</v>
      </c>
      <c r="J17" s="10">
        <v>4371496.8703300003</v>
      </c>
      <c r="K17" s="10">
        <v>0</v>
      </c>
      <c r="L17" s="10">
        <v>0</v>
      </c>
      <c r="M17" s="10">
        <v>0</v>
      </c>
      <c r="N17" s="10">
        <v>2665120.4455800001</v>
      </c>
      <c r="O17" s="10">
        <v>287357.08558000001</v>
      </c>
      <c r="P17" s="10">
        <v>2377763.36</v>
      </c>
    </row>
    <row r="18" spans="1:16" ht="34.15" customHeight="1" x14ac:dyDescent="0.25">
      <c r="A18" s="8" t="s">
        <v>15</v>
      </c>
      <c r="B18" s="7" t="s">
        <v>16</v>
      </c>
      <c r="C18" s="10">
        <v>3000962.6098099998</v>
      </c>
      <c r="D18" s="10">
        <v>2845036.0169700002</v>
      </c>
      <c r="E18" s="10">
        <v>155926.59284</v>
      </c>
      <c r="F18" s="10">
        <v>2948933.8973500002</v>
      </c>
      <c r="G18" s="10">
        <v>2808998.3699599998</v>
      </c>
      <c r="H18" s="10">
        <v>100333.08446</v>
      </c>
      <c r="I18" s="10">
        <v>139935.52739</v>
      </c>
      <c r="J18" s="10">
        <v>23143.92614</v>
      </c>
      <c r="K18" s="10">
        <v>104109.19533</v>
      </c>
      <c r="L18" s="10">
        <v>99002.024099999995</v>
      </c>
      <c r="M18" s="10">
        <v>5107.1712299999999</v>
      </c>
      <c r="N18" s="10">
        <v>175865.19803999999</v>
      </c>
      <c r="O18" s="10">
        <v>175407.81722999999</v>
      </c>
      <c r="P18" s="10">
        <v>457.38081</v>
      </c>
    </row>
    <row r="19" spans="1:16" ht="34.15" customHeight="1" x14ac:dyDescent="0.25">
      <c r="A19" s="8" t="s">
        <v>17</v>
      </c>
      <c r="B19" s="7" t="s">
        <v>18</v>
      </c>
      <c r="C19" s="10">
        <v>7045779.3350999998</v>
      </c>
      <c r="D19" s="10">
        <v>6842125.6705799997</v>
      </c>
      <c r="E19" s="10">
        <v>203653.66451999999</v>
      </c>
      <c r="F19" s="10">
        <v>6214159.0905999998</v>
      </c>
      <c r="G19" s="10">
        <v>6009462.0507800002</v>
      </c>
      <c r="H19" s="10">
        <v>482003.11824999994</v>
      </c>
      <c r="I19" s="10">
        <v>204697.03982000001</v>
      </c>
      <c r="J19" s="10">
        <v>15951.407920000001</v>
      </c>
      <c r="K19" s="10">
        <v>199212.63936999999</v>
      </c>
      <c r="L19" s="10">
        <v>192133.12125</v>
      </c>
      <c r="M19" s="10">
        <v>7079.5181199999997</v>
      </c>
      <c r="N19" s="10">
        <v>1103854.3646</v>
      </c>
      <c r="O19" s="10">
        <v>1103854.3646</v>
      </c>
      <c r="P19" s="10">
        <v>0</v>
      </c>
    </row>
    <row r="20" spans="1:16" ht="34.15" customHeight="1" x14ac:dyDescent="0.25">
      <c r="A20" s="8" t="s">
        <v>19</v>
      </c>
      <c r="B20" s="7" t="s">
        <v>20</v>
      </c>
      <c r="C20" s="10">
        <v>3128560.9431599998</v>
      </c>
      <c r="D20" s="10">
        <v>755779.67435999995</v>
      </c>
      <c r="E20" s="10">
        <v>2372781.2688000002</v>
      </c>
      <c r="F20" s="10">
        <v>3041285.02722</v>
      </c>
      <c r="G20" s="10">
        <v>743698.44165000005</v>
      </c>
      <c r="H20" s="10">
        <v>85653.011729999998</v>
      </c>
      <c r="I20" s="10">
        <v>2297586.5855700001</v>
      </c>
      <c r="J20" s="10">
        <v>189313.85421999998</v>
      </c>
      <c r="K20" s="10">
        <v>156093.36077999999</v>
      </c>
      <c r="L20" s="10">
        <v>36879.718549999998</v>
      </c>
      <c r="M20" s="10">
        <v>119213.64223</v>
      </c>
      <c r="N20" s="10">
        <v>363061.51698999997</v>
      </c>
      <c r="O20" s="10">
        <v>142514.20509</v>
      </c>
      <c r="P20" s="10">
        <v>220547.3119</v>
      </c>
    </row>
    <row r="21" spans="1:16" ht="34.15" customHeight="1" x14ac:dyDescent="0.25">
      <c r="A21" s="8" t="s">
        <v>21</v>
      </c>
      <c r="B21" s="7" t="s">
        <v>22</v>
      </c>
      <c r="C21" s="10">
        <v>21230380.301860001</v>
      </c>
      <c r="D21" s="10">
        <v>21199724.87847</v>
      </c>
      <c r="E21" s="10">
        <v>30655.42339</v>
      </c>
      <c r="F21" s="10">
        <v>20648541.950339999</v>
      </c>
      <c r="G21" s="10">
        <v>20626162.995889999</v>
      </c>
      <c r="H21" s="10">
        <v>1439200.8717399999</v>
      </c>
      <c r="I21" s="10">
        <v>22378.954450000001</v>
      </c>
      <c r="J21" s="10">
        <v>3578.07447</v>
      </c>
      <c r="K21" s="10">
        <v>12821.876109999999</v>
      </c>
      <c r="L21" s="10">
        <v>12155.30164</v>
      </c>
      <c r="M21" s="10">
        <v>666.57447000000002</v>
      </c>
      <c r="N21" s="10">
        <v>2061308.49438</v>
      </c>
      <c r="O21" s="10">
        <v>2052406.54742</v>
      </c>
      <c r="P21" s="10">
        <v>8901.9469599999993</v>
      </c>
    </row>
    <row r="22" spans="1:16" ht="34.15" customHeight="1" x14ac:dyDescent="0.25">
      <c r="A22" s="8" t="s">
        <v>23</v>
      </c>
      <c r="B22" s="7" t="s">
        <v>70</v>
      </c>
      <c r="C22" s="10">
        <v>628369.12063000002</v>
      </c>
      <c r="D22" s="10">
        <v>322899.17794999998</v>
      </c>
      <c r="E22" s="10">
        <v>305469.94267999998</v>
      </c>
      <c r="F22" s="10">
        <v>642287.74083999998</v>
      </c>
      <c r="G22" s="10">
        <v>325648.57140000002</v>
      </c>
      <c r="H22" s="10">
        <v>36796.868719999999</v>
      </c>
      <c r="I22" s="10">
        <v>316639.16944000003</v>
      </c>
      <c r="J22" s="10">
        <v>113377.902</v>
      </c>
      <c r="K22" s="10">
        <v>48980.281519999997</v>
      </c>
      <c r="L22" s="10">
        <v>26080.269319999999</v>
      </c>
      <c r="M22" s="10">
        <v>22900.012200000001</v>
      </c>
      <c r="N22" s="10">
        <v>136255.75883000001</v>
      </c>
      <c r="O22" s="10">
        <v>136255.75883000001</v>
      </c>
      <c r="P22" s="10">
        <v>0</v>
      </c>
    </row>
    <row r="23" spans="1:16" ht="34.15" customHeight="1" x14ac:dyDescent="0.25">
      <c r="A23" s="8" t="s">
        <v>24</v>
      </c>
      <c r="B23" s="7" t="s">
        <v>110</v>
      </c>
      <c r="C23" s="10">
        <v>113161.12314</v>
      </c>
      <c r="D23" s="10">
        <v>99478.610969999994</v>
      </c>
      <c r="E23" s="10">
        <v>13682.51217</v>
      </c>
      <c r="F23" s="10">
        <v>115461.05739</v>
      </c>
      <c r="G23" s="10">
        <v>101698.70477</v>
      </c>
      <c r="H23" s="10">
        <v>5990.7313799999993</v>
      </c>
      <c r="I23" s="10">
        <v>13762.35262</v>
      </c>
      <c r="J23" s="10">
        <v>12364.550289999999</v>
      </c>
      <c r="K23" s="10">
        <v>4180.3597600000003</v>
      </c>
      <c r="L23" s="10">
        <v>3597.4018799999999</v>
      </c>
      <c r="M23" s="10">
        <v>582.95788000000005</v>
      </c>
      <c r="N23" s="10">
        <v>16944.03945</v>
      </c>
      <c r="O23" s="10">
        <v>16926.3256</v>
      </c>
      <c r="P23" s="10">
        <v>17.713850000000001</v>
      </c>
    </row>
    <row r="24" spans="1:16" ht="34.15" customHeight="1" x14ac:dyDescent="0.25">
      <c r="A24" s="8" t="s">
        <v>25</v>
      </c>
      <c r="B24" s="7" t="s">
        <v>26</v>
      </c>
      <c r="C24" s="10">
        <v>1201811.2367400001</v>
      </c>
      <c r="D24" s="10">
        <v>1042165.92536</v>
      </c>
      <c r="E24" s="10">
        <v>159645.31138</v>
      </c>
      <c r="F24" s="10">
        <v>1327549.1045299999</v>
      </c>
      <c r="G24" s="10">
        <v>1135150.6119899999</v>
      </c>
      <c r="H24" s="10">
        <v>71678.277929999997</v>
      </c>
      <c r="I24" s="10">
        <v>192398.49254000001</v>
      </c>
      <c r="J24" s="10">
        <v>198225.79061000003</v>
      </c>
      <c r="K24" s="10">
        <v>66039.150580000001</v>
      </c>
      <c r="L24" s="10">
        <v>57790.559159999997</v>
      </c>
      <c r="M24" s="10">
        <v>8248.5914200000007</v>
      </c>
      <c r="N24" s="10">
        <v>144166.20074999999</v>
      </c>
      <c r="O24" s="10">
        <v>133663.62095000001</v>
      </c>
      <c r="P24" s="10">
        <v>10502.5798</v>
      </c>
    </row>
    <row r="25" spans="1:16" ht="34.15" customHeight="1" x14ac:dyDescent="0.25">
      <c r="A25" s="8" t="s">
        <v>27</v>
      </c>
      <c r="B25" s="7" t="s">
        <v>111</v>
      </c>
      <c r="C25" s="10">
        <v>1377586.8954100001</v>
      </c>
      <c r="D25" s="10">
        <v>1377586.8954100001</v>
      </c>
      <c r="E25" s="10">
        <v>0</v>
      </c>
      <c r="F25" s="10">
        <v>1493727.48853</v>
      </c>
      <c r="G25" s="10">
        <v>1493727.48853</v>
      </c>
      <c r="H25" s="10">
        <v>85620.917860000001</v>
      </c>
      <c r="I25" s="10">
        <v>0</v>
      </c>
      <c r="J25" s="10">
        <v>0</v>
      </c>
      <c r="K25" s="10">
        <v>85620.917860000001</v>
      </c>
      <c r="L25" s="10">
        <v>85620.917860000001</v>
      </c>
      <c r="M25" s="10">
        <v>0</v>
      </c>
      <c r="N25" s="10">
        <v>0</v>
      </c>
      <c r="O25" s="10">
        <v>0</v>
      </c>
      <c r="P25" s="10">
        <v>0</v>
      </c>
    </row>
    <row r="26" spans="1:16" ht="34.15" customHeight="1" x14ac:dyDescent="0.25">
      <c r="A26" s="8" t="s">
        <v>28</v>
      </c>
      <c r="B26" s="7" t="s">
        <v>29</v>
      </c>
      <c r="C26" s="10">
        <v>765996.29377999995</v>
      </c>
      <c r="D26" s="10">
        <v>752676.29377999995</v>
      </c>
      <c r="E26" s="10">
        <v>13320</v>
      </c>
      <c r="F26" s="10">
        <v>714937.00104999996</v>
      </c>
      <c r="G26" s="10">
        <v>714083.31900999998</v>
      </c>
      <c r="H26" s="10">
        <v>26318.45103</v>
      </c>
      <c r="I26" s="10">
        <v>853.68204000000003</v>
      </c>
      <c r="J26" s="10">
        <v>6105.4689500000004</v>
      </c>
      <c r="K26" s="10">
        <v>26098.919979999999</v>
      </c>
      <c r="L26" s="10">
        <v>26043.45103</v>
      </c>
      <c r="M26" s="10">
        <v>55.46895</v>
      </c>
      <c r="N26" s="10">
        <v>83483.212710000007</v>
      </c>
      <c r="O26" s="10">
        <v>64911.425799999997</v>
      </c>
      <c r="P26" s="10">
        <v>18571.786909999999</v>
      </c>
    </row>
    <row r="27" spans="1:16" s="2" customFormat="1" ht="34.15" customHeight="1" x14ac:dyDescent="0.25">
      <c r="A27" s="8" t="s">
        <v>30</v>
      </c>
      <c r="B27" s="7" t="s">
        <v>112</v>
      </c>
      <c r="C27" s="12">
        <v>1403272.7128699999</v>
      </c>
      <c r="D27" s="12">
        <v>1167728.11381</v>
      </c>
      <c r="E27" s="12">
        <v>235544.59906000001</v>
      </c>
      <c r="F27" s="12">
        <v>1543396.16187</v>
      </c>
      <c r="G27" s="12">
        <v>1214935.91405</v>
      </c>
      <c r="H27" s="12">
        <v>100515.84</v>
      </c>
      <c r="I27" s="12">
        <v>328460.24781999999</v>
      </c>
      <c r="J27" s="12">
        <v>512567.57620000001</v>
      </c>
      <c r="K27" s="12">
        <v>0</v>
      </c>
      <c r="L27" s="12">
        <v>0</v>
      </c>
      <c r="M27" s="12">
        <v>0</v>
      </c>
      <c r="N27" s="12">
        <v>473272.84120000002</v>
      </c>
      <c r="O27" s="12">
        <v>303681.43076000002</v>
      </c>
      <c r="P27" s="12">
        <v>169591.41044000001</v>
      </c>
    </row>
    <row r="28" spans="1:16" ht="34.15" customHeight="1" x14ac:dyDescent="0.25">
      <c r="A28" s="8" t="s">
        <v>31</v>
      </c>
      <c r="B28" s="7" t="s">
        <v>113</v>
      </c>
      <c r="C28" s="10">
        <v>10384786.07281</v>
      </c>
      <c r="D28" s="10">
        <v>9256765.9876000006</v>
      </c>
      <c r="E28" s="10">
        <v>1128020.0852099999</v>
      </c>
      <c r="F28" s="10">
        <v>11081476.052619999</v>
      </c>
      <c r="G28" s="10">
        <v>10051342.160569999</v>
      </c>
      <c r="H28" s="10">
        <v>1236795.8494500001</v>
      </c>
      <c r="I28" s="10">
        <v>1030133.89205</v>
      </c>
      <c r="J28" s="10">
        <v>205845.69922000001</v>
      </c>
      <c r="K28" s="10">
        <v>485774.45315999998</v>
      </c>
      <c r="L28" s="10">
        <v>436066.48115000001</v>
      </c>
      <c r="M28" s="10">
        <v>49707.972009999998</v>
      </c>
      <c r="N28" s="10">
        <v>745346.99482999998</v>
      </c>
      <c r="O28" s="10">
        <v>441545.09333</v>
      </c>
      <c r="P28" s="10">
        <v>303801.90149999998</v>
      </c>
    </row>
    <row r="29" spans="1:16" ht="34.15" customHeight="1" x14ac:dyDescent="0.25">
      <c r="A29" s="8" t="s">
        <v>32</v>
      </c>
      <c r="B29" s="7" t="s">
        <v>90</v>
      </c>
      <c r="C29" s="10">
        <v>126786.88078000001</v>
      </c>
      <c r="D29" s="10">
        <v>125950.4587</v>
      </c>
      <c r="E29" s="10">
        <v>836.42208000000005</v>
      </c>
      <c r="F29" s="10">
        <v>210339.12938</v>
      </c>
      <c r="G29" s="10">
        <v>209452.52197</v>
      </c>
      <c r="H29" s="10">
        <v>128183.20856</v>
      </c>
      <c r="I29" s="10">
        <v>886.60740999999996</v>
      </c>
      <c r="J29" s="10">
        <v>50.18533</v>
      </c>
      <c r="K29" s="10">
        <v>10595.01389</v>
      </c>
      <c r="L29" s="10">
        <v>10544.82856</v>
      </c>
      <c r="M29" s="10">
        <v>50.18533</v>
      </c>
      <c r="N29" s="10">
        <v>44681.14529</v>
      </c>
      <c r="O29" s="10">
        <v>44681.14529</v>
      </c>
      <c r="P29" s="10">
        <v>0</v>
      </c>
    </row>
    <row r="30" spans="1:16" ht="34.15" customHeight="1" x14ac:dyDescent="0.25">
      <c r="A30" s="8" t="s">
        <v>33</v>
      </c>
      <c r="B30" s="7" t="s">
        <v>114</v>
      </c>
      <c r="C30" s="10">
        <v>315960178.94178998</v>
      </c>
      <c r="D30" s="10">
        <v>311660476.74150997</v>
      </c>
      <c r="E30" s="10">
        <v>4299702.2002800005</v>
      </c>
      <c r="F30" s="10">
        <v>334658843.67584997</v>
      </c>
      <c r="G30" s="10">
        <v>328242277.21489</v>
      </c>
      <c r="H30" s="10">
        <v>40298714.577030003</v>
      </c>
      <c r="I30" s="10">
        <v>6416566.4609599998</v>
      </c>
      <c r="J30" s="10">
        <v>2626397.2906499999</v>
      </c>
      <c r="K30" s="10">
        <v>14928797.46233</v>
      </c>
      <c r="L30" s="10">
        <v>14764073.344380001</v>
      </c>
      <c r="M30" s="10">
        <v>164724.11795000001</v>
      </c>
      <c r="N30" s="10">
        <v>21674150.197099999</v>
      </c>
      <c r="O30" s="10">
        <v>21231699.285360001</v>
      </c>
      <c r="P30" s="10">
        <v>442450.91174000001</v>
      </c>
    </row>
    <row r="31" spans="1:16" ht="34.15" customHeight="1" x14ac:dyDescent="0.25">
      <c r="A31" s="8" t="s">
        <v>34</v>
      </c>
      <c r="B31" s="9" t="s">
        <v>91</v>
      </c>
      <c r="C31" s="10">
        <v>287053.78477000003</v>
      </c>
      <c r="D31" s="10">
        <v>280021.78498</v>
      </c>
      <c r="E31" s="10">
        <v>7031.9997899999998</v>
      </c>
      <c r="F31" s="10">
        <v>349252.74764000002</v>
      </c>
      <c r="G31" s="10">
        <v>341920.80171000003</v>
      </c>
      <c r="H31" s="10">
        <v>106834.32099000001</v>
      </c>
      <c r="I31" s="10">
        <v>7331.9459299999999</v>
      </c>
      <c r="J31" s="10">
        <v>971.94614000000001</v>
      </c>
      <c r="K31" s="10">
        <v>14155.812480000001</v>
      </c>
      <c r="L31" s="10">
        <v>13807.86634</v>
      </c>
      <c r="M31" s="10">
        <v>347.94614000000001</v>
      </c>
      <c r="N31" s="10">
        <v>45607.304259999997</v>
      </c>
      <c r="O31" s="10">
        <v>45607.304259999997</v>
      </c>
      <c r="P31" s="10">
        <v>0</v>
      </c>
    </row>
    <row r="32" spans="1:16" ht="34.15" customHeight="1" x14ac:dyDescent="0.25">
      <c r="A32" s="8" t="s">
        <v>35</v>
      </c>
      <c r="B32" s="7" t="s">
        <v>115</v>
      </c>
      <c r="C32" s="10">
        <v>170332.48574</v>
      </c>
      <c r="D32" s="10">
        <v>167503.75193</v>
      </c>
      <c r="E32" s="10">
        <v>2828.7338100000002</v>
      </c>
      <c r="F32" s="10">
        <v>161305.27569000001</v>
      </c>
      <c r="G32" s="10">
        <v>158420.51490000001</v>
      </c>
      <c r="H32" s="10">
        <v>30369.450259999998</v>
      </c>
      <c r="I32" s="10">
        <v>2884.7607899999998</v>
      </c>
      <c r="J32" s="10">
        <v>42.960909999999998</v>
      </c>
      <c r="K32" s="10">
        <v>2346.38391</v>
      </c>
      <c r="L32" s="10">
        <v>2303.4229999999998</v>
      </c>
      <c r="M32" s="10">
        <v>42.960909999999998</v>
      </c>
      <c r="N32" s="10">
        <v>38644.986830000002</v>
      </c>
      <c r="O32" s="10">
        <v>38644.986830000002</v>
      </c>
      <c r="P32" s="10">
        <v>0</v>
      </c>
    </row>
    <row r="33" spans="1:16" ht="34.15" customHeight="1" x14ac:dyDescent="0.25">
      <c r="A33" s="8" t="s">
        <v>36</v>
      </c>
      <c r="B33" s="7" t="s">
        <v>37</v>
      </c>
      <c r="C33" s="10">
        <v>3151804.6244999999</v>
      </c>
      <c r="D33" s="10">
        <v>3048969.2839100002</v>
      </c>
      <c r="E33" s="10">
        <v>102835.34059000001</v>
      </c>
      <c r="F33" s="10">
        <v>4139150.03462</v>
      </c>
      <c r="G33" s="10">
        <v>4111337.5335300001</v>
      </c>
      <c r="H33" s="10">
        <v>1168109.8937299999</v>
      </c>
      <c r="I33" s="10">
        <v>27812.501090000002</v>
      </c>
      <c r="J33" s="10">
        <v>35190.169119999999</v>
      </c>
      <c r="K33" s="10">
        <v>0</v>
      </c>
      <c r="L33" s="10">
        <v>0</v>
      </c>
      <c r="M33" s="10">
        <v>0</v>
      </c>
      <c r="N33" s="10">
        <v>385871.70023000002</v>
      </c>
      <c r="O33" s="10">
        <v>291970.77315000002</v>
      </c>
      <c r="P33" s="10">
        <v>93900.927079999994</v>
      </c>
    </row>
    <row r="34" spans="1:16" ht="34.15" customHeight="1" x14ac:dyDescent="0.25">
      <c r="A34" s="8" t="s">
        <v>38</v>
      </c>
      <c r="B34" s="7" t="s">
        <v>116</v>
      </c>
      <c r="C34" s="10">
        <v>328325325.71236998</v>
      </c>
      <c r="D34" s="10">
        <v>53105881.051689997</v>
      </c>
      <c r="E34" s="10">
        <v>275219444.66068</v>
      </c>
      <c r="F34" s="10">
        <v>356241764.91350001</v>
      </c>
      <c r="G34" s="10">
        <v>67432824.230389997</v>
      </c>
      <c r="H34" s="10">
        <v>18180542.599229999</v>
      </c>
      <c r="I34" s="10">
        <v>288808940.68311</v>
      </c>
      <c r="J34" s="10">
        <v>28865430.04219</v>
      </c>
      <c r="K34" s="10">
        <v>22960451.74179</v>
      </c>
      <c r="L34" s="10">
        <v>2856395.8484100001</v>
      </c>
      <c r="M34" s="10">
        <v>20104055.893380001</v>
      </c>
      <c r="N34" s="10">
        <v>19128596.624650002</v>
      </c>
      <c r="O34" s="10">
        <v>3816694.6859800001</v>
      </c>
      <c r="P34" s="10">
        <v>15311901.93867</v>
      </c>
    </row>
    <row r="35" spans="1:16" ht="34.15" customHeight="1" x14ac:dyDescent="0.25">
      <c r="A35" s="8" t="s">
        <v>39</v>
      </c>
      <c r="B35" s="7" t="s">
        <v>40</v>
      </c>
      <c r="C35" s="10">
        <v>6682.9531999999999</v>
      </c>
      <c r="D35" s="10">
        <v>6682.9531999999999</v>
      </c>
      <c r="E35" s="10">
        <v>0</v>
      </c>
      <c r="F35" s="10">
        <v>6599.6028999999999</v>
      </c>
      <c r="G35" s="10">
        <v>6599.6028999999999</v>
      </c>
      <c r="H35" s="10">
        <v>311.25725</v>
      </c>
      <c r="I35" s="10">
        <v>0</v>
      </c>
      <c r="J35" s="10">
        <v>0</v>
      </c>
      <c r="K35" s="10">
        <v>301.25725</v>
      </c>
      <c r="L35" s="10">
        <v>301.25725</v>
      </c>
      <c r="M35" s="10">
        <v>0</v>
      </c>
      <c r="N35" s="10">
        <v>394.60755</v>
      </c>
      <c r="O35" s="10">
        <v>0</v>
      </c>
      <c r="P35" s="10">
        <v>394.60755</v>
      </c>
    </row>
    <row r="36" spans="1:16" ht="34.15" customHeight="1" x14ac:dyDescent="0.25">
      <c r="A36" s="8" t="s">
        <v>41</v>
      </c>
      <c r="B36" s="7" t="s">
        <v>42</v>
      </c>
      <c r="C36" s="10">
        <v>11799781.69912</v>
      </c>
      <c r="D36" s="10">
        <v>11466612.8312</v>
      </c>
      <c r="E36" s="10">
        <v>333168.86791999999</v>
      </c>
      <c r="F36" s="10">
        <v>12138042.75052</v>
      </c>
      <c r="G36" s="10">
        <v>11720447.28593</v>
      </c>
      <c r="H36" s="10">
        <v>1232905.46584</v>
      </c>
      <c r="I36" s="10">
        <v>417595.46458999999</v>
      </c>
      <c r="J36" s="10">
        <v>189371.40964</v>
      </c>
      <c r="K36" s="10">
        <v>726179.16381000006</v>
      </c>
      <c r="L36" s="10">
        <v>703342.98977999995</v>
      </c>
      <c r="M36" s="10">
        <v>22836.174029999998</v>
      </c>
      <c r="N36" s="10">
        <v>910399.30495999998</v>
      </c>
      <c r="O36" s="10">
        <v>829646.52283999999</v>
      </c>
      <c r="P36" s="10">
        <v>80752.782120000003</v>
      </c>
    </row>
    <row r="37" spans="1:16" ht="34.15" customHeight="1" x14ac:dyDescent="0.25">
      <c r="A37" s="8" t="s">
        <v>43</v>
      </c>
      <c r="B37" s="7" t="s">
        <v>44</v>
      </c>
      <c r="C37" s="10">
        <v>2928746.74027</v>
      </c>
      <c r="D37" s="10">
        <v>1488352.517</v>
      </c>
      <c r="E37" s="10">
        <v>1440394.22327</v>
      </c>
      <c r="F37" s="10">
        <v>2896082.8575400002</v>
      </c>
      <c r="G37" s="10">
        <v>1465008.75614</v>
      </c>
      <c r="H37" s="10">
        <v>134584.26194</v>
      </c>
      <c r="I37" s="10">
        <v>1431074.1014</v>
      </c>
      <c r="J37" s="10">
        <v>134514.28787</v>
      </c>
      <c r="K37" s="10">
        <v>375.24880000000002</v>
      </c>
      <c r="L37" s="10">
        <v>329.67325</v>
      </c>
      <c r="M37" s="10">
        <v>45.57555</v>
      </c>
      <c r="N37" s="10">
        <v>290148.46630999999</v>
      </c>
      <c r="O37" s="10">
        <v>259432.5889</v>
      </c>
      <c r="P37" s="10">
        <v>30715.877410000001</v>
      </c>
    </row>
    <row r="38" spans="1:16" ht="34.15" customHeight="1" x14ac:dyDescent="0.25">
      <c r="A38" s="8" t="s">
        <v>45</v>
      </c>
      <c r="B38" s="7" t="s">
        <v>46</v>
      </c>
      <c r="C38" s="10">
        <v>184046.18741000001</v>
      </c>
      <c r="D38" s="10">
        <v>182285.54071</v>
      </c>
      <c r="E38" s="10">
        <v>1760.6467</v>
      </c>
      <c r="F38" s="10">
        <v>158740.70556999999</v>
      </c>
      <c r="G38" s="10">
        <v>157155.63041000001</v>
      </c>
      <c r="H38" s="10">
        <v>4457.5537000000004</v>
      </c>
      <c r="I38" s="10">
        <v>1585.0751600000001</v>
      </c>
      <c r="J38" s="10">
        <v>777.80247999999995</v>
      </c>
      <c r="K38" s="10">
        <v>4702.9384799999998</v>
      </c>
      <c r="L38" s="10">
        <v>3925.136</v>
      </c>
      <c r="M38" s="10">
        <v>777.80247999999995</v>
      </c>
      <c r="N38" s="10">
        <v>32602.64128</v>
      </c>
      <c r="O38" s="10">
        <v>29708.257280000002</v>
      </c>
      <c r="P38" s="10">
        <v>2894.384</v>
      </c>
    </row>
    <row r="39" spans="1:16" ht="34.15" customHeight="1" x14ac:dyDescent="0.25">
      <c r="A39" s="8" t="s">
        <v>47</v>
      </c>
      <c r="B39" s="7" t="s">
        <v>48</v>
      </c>
      <c r="C39" s="10">
        <v>1957152.9955899999</v>
      </c>
      <c r="D39" s="10">
        <v>1656648.4515</v>
      </c>
      <c r="E39" s="10">
        <v>300504.54408999998</v>
      </c>
      <c r="F39" s="10">
        <v>1970821.2234799999</v>
      </c>
      <c r="G39" s="10">
        <v>1640979.63512</v>
      </c>
      <c r="H39" s="10">
        <v>255707.75737000001</v>
      </c>
      <c r="I39" s="10">
        <v>329841.58835999999</v>
      </c>
      <c r="J39" s="10">
        <v>84875.84951</v>
      </c>
      <c r="K39" s="10">
        <v>79382.008279999995</v>
      </c>
      <c r="L39" s="10">
        <v>66538.329240000006</v>
      </c>
      <c r="M39" s="10">
        <v>12843.679040000001</v>
      </c>
      <c r="N39" s="10">
        <v>328089.49696000002</v>
      </c>
      <c r="O39" s="10">
        <v>256953.58403</v>
      </c>
      <c r="P39" s="10">
        <v>71135.912930000006</v>
      </c>
    </row>
    <row r="40" spans="1:16" ht="34.15" customHeight="1" x14ac:dyDescent="0.25">
      <c r="A40" s="8" t="s">
        <v>49</v>
      </c>
      <c r="B40" s="7" t="s">
        <v>50</v>
      </c>
      <c r="C40" s="10">
        <v>594985.73456999997</v>
      </c>
      <c r="D40" s="10">
        <v>295647.40019999997</v>
      </c>
      <c r="E40" s="10">
        <v>299338.33437</v>
      </c>
      <c r="F40" s="10">
        <v>551549.92819999997</v>
      </c>
      <c r="G40" s="10">
        <v>275934.53788999998</v>
      </c>
      <c r="H40" s="10">
        <v>21503.814450000002</v>
      </c>
      <c r="I40" s="10">
        <v>275615.39030999999</v>
      </c>
      <c r="J40" s="10">
        <v>26311.582000000002</v>
      </c>
      <c r="K40" s="10">
        <v>35430.803059999998</v>
      </c>
      <c r="L40" s="10">
        <v>16587.278890000001</v>
      </c>
      <c r="M40" s="10">
        <v>18843.524170000001</v>
      </c>
      <c r="N40" s="10">
        <v>76332.507889999993</v>
      </c>
      <c r="O40" s="10">
        <v>75067.799929999994</v>
      </c>
      <c r="P40" s="10">
        <v>1264.70796</v>
      </c>
    </row>
    <row r="41" spans="1:16" ht="34.15" customHeight="1" x14ac:dyDescent="0.25">
      <c r="A41" s="8" t="s">
        <v>51</v>
      </c>
      <c r="B41" s="7" t="s">
        <v>117</v>
      </c>
      <c r="C41" s="10">
        <v>75747391.103469998</v>
      </c>
      <c r="D41" s="10">
        <v>68514657.944979995</v>
      </c>
      <c r="E41" s="10">
        <v>7232733.1584900003</v>
      </c>
      <c r="F41" s="10">
        <v>81097237.526280001</v>
      </c>
      <c r="G41" s="10">
        <v>73637083.624540001</v>
      </c>
      <c r="H41" s="10">
        <v>8425955.3476</v>
      </c>
      <c r="I41" s="10">
        <v>7460153.9017399997</v>
      </c>
      <c r="J41" s="10">
        <v>441031.39325000002</v>
      </c>
      <c r="K41" s="10">
        <v>3983032.7447799998</v>
      </c>
      <c r="L41" s="10">
        <v>3605691.0965999998</v>
      </c>
      <c r="M41" s="10">
        <v>377341.64818000002</v>
      </c>
      <c r="N41" s="10">
        <v>2937016.7236100002</v>
      </c>
      <c r="O41" s="10">
        <v>2841937.1360999998</v>
      </c>
      <c r="P41" s="10">
        <v>95079.587509999998</v>
      </c>
    </row>
    <row r="42" spans="1:16" ht="34.15" customHeight="1" x14ac:dyDescent="0.25">
      <c r="A42" s="8" t="s">
        <v>52</v>
      </c>
      <c r="B42" s="7" t="s">
        <v>53</v>
      </c>
      <c r="C42" s="10">
        <v>2023870.32054</v>
      </c>
      <c r="D42" s="10">
        <v>825079.07481999998</v>
      </c>
      <c r="E42" s="10">
        <v>1198791.24572</v>
      </c>
      <c r="F42" s="10">
        <v>2281634.9757099999</v>
      </c>
      <c r="G42" s="10">
        <v>886499.19941</v>
      </c>
      <c r="H42" s="10">
        <v>107985.36495</v>
      </c>
      <c r="I42" s="10">
        <v>1395135.7763</v>
      </c>
      <c r="J42" s="10">
        <v>422083.11847000004</v>
      </c>
      <c r="K42" s="10">
        <v>89098.324500000002</v>
      </c>
      <c r="L42" s="10">
        <v>21938.32303</v>
      </c>
      <c r="M42" s="10">
        <v>67160.001470000003</v>
      </c>
      <c r="N42" s="10">
        <v>262181.23316</v>
      </c>
      <c r="O42" s="10">
        <v>130168.79208</v>
      </c>
      <c r="P42" s="10">
        <v>132012.44107999999</v>
      </c>
    </row>
    <row r="43" spans="1:16" ht="34.15" customHeight="1" x14ac:dyDescent="0.25">
      <c r="A43" s="8" t="s">
        <v>54</v>
      </c>
      <c r="B43" s="7" t="s">
        <v>55</v>
      </c>
      <c r="C43" s="10">
        <v>3709184.5548299998</v>
      </c>
      <c r="D43" s="10">
        <v>2294826.0820300002</v>
      </c>
      <c r="E43" s="10">
        <v>1414358.4728000001</v>
      </c>
      <c r="F43" s="10">
        <v>4242544.9156799996</v>
      </c>
      <c r="G43" s="10">
        <v>2758547.0748000001</v>
      </c>
      <c r="H43" s="10">
        <v>801522.57996</v>
      </c>
      <c r="I43" s="10">
        <v>1483997.84088</v>
      </c>
      <c r="J43" s="10">
        <v>202787.56313999998</v>
      </c>
      <c r="K43" s="10">
        <v>228931.93568</v>
      </c>
      <c r="L43" s="10">
        <v>146423.5257</v>
      </c>
      <c r="M43" s="10">
        <v>82508.409979999997</v>
      </c>
      <c r="N43" s="10">
        <v>242017.84656999999</v>
      </c>
      <c r="O43" s="10">
        <v>143884.14556999999</v>
      </c>
      <c r="P43" s="10">
        <v>98133.701000000001</v>
      </c>
    </row>
    <row r="44" spans="1:16" ht="34.15" customHeight="1" x14ac:dyDescent="0.25">
      <c r="A44" s="8" t="s">
        <v>56</v>
      </c>
      <c r="B44" s="7" t="s">
        <v>57</v>
      </c>
      <c r="C44" s="10">
        <v>4340250.1287500001</v>
      </c>
      <c r="D44" s="10">
        <v>4209707.0513000004</v>
      </c>
      <c r="E44" s="10">
        <v>130543.07745</v>
      </c>
      <c r="F44" s="10">
        <v>4781514.4828899996</v>
      </c>
      <c r="G44" s="10">
        <v>4688016.9620200004</v>
      </c>
      <c r="H44" s="10">
        <v>308345.29956000001</v>
      </c>
      <c r="I44" s="10">
        <v>93497.520869999993</v>
      </c>
      <c r="J44" s="10">
        <v>580821.77399000002</v>
      </c>
      <c r="K44" s="10">
        <v>227361.56195999999</v>
      </c>
      <c r="L44" s="10">
        <v>220566.79315000001</v>
      </c>
      <c r="M44" s="10">
        <v>6794.7688099999996</v>
      </c>
      <c r="N44" s="10">
        <v>447640.37669</v>
      </c>
      <c r="O44" s="10">
        <v>446387.93169</v>
      </c>
      <c r="P44" s="10">
        <v>1252.4449999999999</v>
      </c>
    </row>
    <row r="45" spans="1:16" ht="34.15" customHeight="1" x14ac:dyDescent="0.25">
      <c r="A45" s="8" t="s">
        <v>58</v>
      </c>
      <c r="B45" s="7" t="s">
        <v>59</v>
      </c>
      <c r="C45" s="10">
        <v>2301964.07822</v>
      </c>
      <c r="D45" s="10">
        <v>2271832.8268800001</v>
      </c>
      <c r="E45" s="10">
        <v>30131.251339999999</v>
      </c>
      <c r="F45" s="10">
        <v>2385821.4343500002</v>
      </c>
      <c r="G45" s="10">
        <v>2356193.0596799999</v>
      </c>
      <c r="H45" s="10">
        <v>116062.22461</v>
      </c>
      <c r="I45" s="10">
        <v>29628.374670000001</v>
      </c>
      <c r="J45" s="10">
        <v>149170.67510000002</v>
      </c>
      <c r="K45" s="10">
        <v>117727.89972</v>
      </c>
      <c r="L45" s="10">
        <v>116062.22461</v>
      </c>
      <c r="M45" s="10">
        <v>1665.6751099999999</v>
      </c>
      <c r="N45" s="10">
        <v>156054.18878999999</v>
      </c>
      <c r="O45" s="10">
        <v>156054.18878999999</v>
      </c>
      <c r="P45" s="10">
        <v>0</v>
      </c>
    </row>
    <row r="46" spans="1:16" ht="34.15" customHeight="1" x14ac:dyDescent="0.25">
      <c r="A46" s="8" t="s">
        <v>60</v>
      </c>
      <c r="B46" s="7" t="s">
        <v>118</v>
      </c>
      <c r="C46" s="10">
        <v>427786.68676000001</v>
      </c>
      <c r="D46" s="10">
        <v>20068.31871</v>
      </c>
      <c r="E46" s="10">
        <v>407718.36804999999</v>
      </c>
      <c r="F46" s="10">
        <v>440893.93868000002</v>
      </c>
      <c r="G46" s="10">
        <v>18153.083060000001</v>
      </c>
      <c r="H46" s="10">
        <v>1817.7688800000001</v>
      </c>
      <c r="I46" s="10">
        <v>422740.85561999999</v>
      </c>
      <c r="J46" s="10">
        <v>57439.498769999998</v>
      </c>
      <c r="K46" s="10">
        <v>21418.303650000002</v>
      </c>
      <c r="L46" s="10">
        <v>892.76887999999997</v>
      </c>
      <c r="M46" s="10">
        <v>20525.534769999998</v>
      </c>
      <c r="N46" s="10">
        <v>46150.015729999999</v>
      </c>
      <c r="O46" s="10">
        <v>3733.0045300000002</v>
      </c>
      <c r="P46" s="10">
        <v>42417.011200000001</v>
      </c>
    </row>
    <row r="47" spans="1:16" ht="34.15" customHeight="1" x14ac:dyDescent="0.25">
      <c r="A47" s="8" t="s">
        <v>61</v>
      </c>
      <c r="B47" s="7" t="s">
        <v>62</v>
      </c>
      <c r="C47" s="10">
        <v>1389064.59408</v>
      </c>
      <c r="D47" s="10">
        <v>1319812.61112</v>
      </c>
      <c r="E47" s="10">
        <v>69251.982959999994</v>
      </c>
      <c r="F47" s="10">
        <v>1390100.06054</v>
      </c>
      <c r="G47" s="10">
        <v>1323149.30219</v>
      </c>
      <c r="H47" s="10">
        <v>69599.442370000004</v>
      </c>
      <c r="I47" s="10">
        <v>66950.758350000004</v>
      </c>
      <c r="J47" s="10">
        <v>102487.00338000001</v>
      </c>
      <c r="K47" s="10">
        <v>63589.475780000001</v>
      </c>
      <c r="L47" s="10">
        <v>60583.949159999996</v>
      </c>
      <c r="M47" s="10">
        <v>3005.5266200000001</v>
      </c>
      <c r="N47" s="10">
        <v>167636.12495</v>
      </c>
      <c r="O47" s="10">
        <v>154375.54347999999</v>
      </c>
      <c r="P47" s="10">
        <v>13260.581469999999</v>
      </c>
    </row>
    <row r="48" spans="1:16" ht="34.15" customHeight="1" x14ac:dyDescent="0.25">
      <c r="A48" s="8" t="s">
        <v>63</v>
      </c>
      <c r="B48" s="7" t="s">
        <v>64</v>
      </c>
      <c r="C48" s="10">
        <v>1815935.93239</v>
      </c>
      <c r="D48" s="10">
        <v>1457522.5479600001</v>
      </c>
      <c r="E48" s="10">
        <v>358413.38442999998</v>
      </c>
      <c r="F48" s="10">
        <v>1907981.90396</v>
      </c>
      <c r="G48" s="10">
        <v>1524443.6763299999</v>
      </c>
      <c r="H48" s="10">
        <v>170207.55606999999</v>
      </c>
      <c r="I48" s="10">
        <v>383538.22762999998</v>
      </c>
      <c r="J48" s="10">
        <v>37112.031920000001</v>
      </c>
      <c r="K48" s="10">
        <v>92104.841820000001</v>
      </c>
      <c r="L48" s="10">
        <v>73511.962639999998</v>
      </c>
      <c r="M48" s="10">
        <v>18592.87918</v>
      </c>
      <c r="N48" s="10">
        <v>110127.06144999999</v>
      </c>
      <c r="O48" s="10">
        <v>102597.19245</v>
      </c>
      <c r="P48" s="10">
        <v>7529.8689999999997</v>
      </c>
    </row>
    <row r="49" spans="1:16" ht="34.15" customHeight="1" x14ac:dyDescent="0.25">
      <c r="A49" s="8" t="s">
        <v>65</v>
      </c>
      <c r="B49" s="7" t="s">
        <v>119</v>
      </c>
      <c r="C49" s="10">
        <v>13432686.90564</v>
      </c>
      <c r="D49" s="10">
        <v>13394858.012739999</v>
      </c>
      <c r="E49" s="10">
        <v>37828.892899999999</v>
      </c>
      <c r="F49" s="10">
        <v>15617949.515520001</v>
      </c>
      <c r="G49" s="10">
        <v>15597259.57502</v>
      </c>
      <c r="H49" s="10">
        <v>3384636.5974499998</v>
      </c>
      <c r="I49" s="10">
        <v>20689.940500000001</v>
      </c>
      <c r="J49" s="10">
        <v>2698.45714</v>
      </c>
      <c r="K49" s="10">
        <v>637891.54267999995</v>
      </c>
      <c r="L49" s="10">
        <v>636529.09953999997</v>
      </c>
      <c r="M49" s="10">
        <v>1362.4431400000001</v>
      </c>
      <c r="N49" s="10">
        <v>1239749.3854</v>
      </c>
      <c r="O49" s="10">
        <v>1239749.3854</v>
      </c>
      <c r="P49" s="10">
        <v>0</v>
      </c>
    </row>
    <row r="50" spans="1:16" ht="34.15" customHeight="1" x14ac:dyDescent="0.25">
      <c r="A50" s="8" t="s">
        <v>92</v>
      </c>
      <c r="B50" s="7" t="s">
        <v>66</v>
      </c>
      <c r="C50" s="10">
        <v>325195.08854000003</v>
      </c>
      <c r="D50" s="10">
        <v>289980.81365999999</v>
      </c>
      <c r="E50" s="10">
        <v>35214.274879999997</v>
      </c>
      <c r="F50" s="10">
        <v>270595.66596999997</v>
      </c>
      <c r="G50" s="10">
        <v>239948.52789999999</v>
      </c>
      <c r="H50" s="10">
        <v>9490.83</v>
      </c>
      <c r="I50" s="10">
        <v>30647.138070000001</v>
      </c>
      <c r="J50" s="10">
        <v>3604.5070000000001</v>
      </c>
      <c r="K50" s="10">
        <v>0</v>
      </c>
      <c r="L50" s="10">
        <v>0</v>
      </c>
      <c r="M50" s="10">
        <v>0</v>
      </c>
      <c r="N50" s="10">
        <v>82676.484460000007</v>
      </c>
      <c r="O50" s="10">
        <v>71735.683290000001</v>
      </c>
      <c r="P50" s="10">
        <v>10940.801170000001</v>
      </c>
    </row>
    <row r="51" spans="1:16" ht="34.15" customHeight="1" x14ac:dyDescent="0.25">
      <c r="A51" s="8" t="s">
        <v>93</v>
      </c>
      <c r="B51" s="7" t="s">
        <v>67</v>
      </c>
      <c r="C51" s="10">
        <v>4005498.07491</v>
      </c>
      <c r="D51" s="10">
        <v>4005498.07491</v>
      </c>
      <c r="E51" s="10">
        <v>0</v>
      </c>
      <c r="F51" s="10">
        <v>5201749.1761999996</v>
      </c>
      <c r="G51" s="10">
        <v>5201749.1761999996</v>
      </c>
      <c r="H51" s="10">
        <v>1575233.5983299999</v>
      </c>
      <c r="I51" s="10">
        <v>0</v>
      </c>
      <c r="J51" s="10">
        <v>0</v>
      </c>
      <c r="K51" s="10">
        <v>179906.95259</v>
      </c>
      <c r="L51" s="10">
        <v>179906.95259</v>
      </c>
      <c r="M51" s="10">
        <v>0</v>
      </c>
      <c r="N51" s="10">
        <v>-363930.85171000002</v>
      </c>
      <c r="O51" s="10">
        <v>-363930.85171000002</v>
      </c>
      <c r="P51" s="10">
        <v>0</v>
      </c>
    </row>
    <row r="52" spans="1:16" ht="34.15" customHeight="1" x14ac:dyDescent="0.25">
      <c r="A52" s="8" t="s">
        <v>94</v>
      </c>
      <c r="B52" s="7" t="s">
        <v>120</v>
      </c>
      <c r="C52" s="10">
        <v>8987717.9544699993</v>
      </c>
      <c r="D52" s="10">
        <v>8786968.2867799997</v>
      </c>
      <c r="E52" s="10">
        <v>200749.66769</v>
      </c>
      <c r="F52" s="10">
        <v>9795466.3623699993</v>
      </c>
      <c r="G52" s="10">
        <v>9613922.0690100007</v>
      </c>
      <c r="H52" s="10">
        <v>1167670.1021199999</v>
      </c>
      <c r="I52" s="10">
        <v>181544.29336000001</v>
      </c>
      <c r="J52" s="10">
        <v>10254.959989999999</v>
      </c>
      <c r="K52" s="10">
        <v>507000</v>
      </c>
      <c r="L52" s="10">
        <v>496745.04001</v>
      </c>
      <c r="M52" s="10">
        <v>10254.959989999999</v>
      </c>
      <c r="N52" s="10">
        <v>370124.80780000001</v>
      </c>
      <c r="O52" s="10">
        <v>370124.80780000001</v>
      </c>
      <c r="P52" s="10">
        <v>0</v>
      </c>
    </row>
    <row r="53" spans="1:16" ht="34.15" customHeight="1" x14ac:dyDescent="0.25">
      <c r="A53" s="8" t="s">
        <v>95</v>
      </c>
      <c r="B53" s="9" t="s">
        <v>96</v>
      </c>
      <c r="C53" s="10">
        <v>17138002.97803</v>
      </c>
      <c r="D53" s="10">
        <v>15344894.480900001</v>
      </c>
      <c r="E53" s="10">
        <v>1793108.49713</v>
      </c>
      <c r="F53" s="10">
        <v>18107005.35024</v>
      </c>
      <c r="G53" s="10">
        <v>16193036.280889999</v>
      </c>
      <c r="H53" s="10">
        <v>2356757.5148899998</v>
      </c>
      <c r="I53" s="10">
        <v>1913969.06935</v>
      </c>
      <c r="J53" s="10">
        <v>193667.92243000001</v>
      </c>
      <c r="K53" s="10">
        <v>529523.72537999996</v>
      </c>
      <c r="L53" s="10">
        <v>472373.67778999999</v>
      </c>
      <c r="M53" s="10">
        <v>57150.047590000002</v>
      </c>
      <c r="N53" s="10">
        <v>2221820.17197</v>
      </c>
      <c r="O53" s="10">
        <v>1995317.8672400001</v>
      </c>
      <c r="P53" s="10">
        <v>226502.30473</v>
      </c>
    </row>
    <row r="54" spans="1:16" ht="34.15" customHeight="1" x14ac:dyDescent="0.25">
      <c r="A54" s="8" t="s">
        <v>97</v>
      </c>
      <c r="B54" s="7" t="s">
        <v>68</v>
      </c>
      <c r="C54" s="10">
        <v>3426274.9269400002</v>
      </c>
      <c r="D54" s="10">
        <v>3382800.3900299999</v>
      </c>
      <c r="E54" s="10">
        <v>43474.536910000003</v>
      </c>
      <c r="F54" s="10">
        <v>3208250.5369099998</v>
      </c>
      <c r="G54" s="10">
        <v>3167939.4913300001</v>
      </c>
      <c r="H54" s="10">
        <v>141403.1672</v>
      </c>
      <c r="I54" s="10">
        <v>40311.045579999998</v>
      </c>
      <c r="J54" s="10">
        <v>1627.0916099999999</v>
      </c>
      <c r="K54" s="10">
        <v>101273.85445</v>
      </c>
      <c r="L54" s="10">
        <v>99646.762839999996</v>
      </c>
      <c r="M54" s="10">
        <v>1627.0916099999999</v>
      </c>
      <c r="N54" s="10">
        <v>342152.23995999998</v>
      </c>
      <c r="O54" s="10">
        <v>338971.61995999998</v>
      </c>
      <c r="P54" s="10">
        <v>3180.62</v>
      </c>
    </row>
    <row r="55" spans="1:16" ht="34.15" customHeight="1" x14ac:dyDescent="0.25">
      <c r="A55" s="8" t="s">
        <v>98</v>
      </c>
      <c r="B55" s="7" t="s">
        <v>121</v>
      </c>
      <c r="C55" s="10">
        <v>21956249.44782</v>
      </c>
      <c r="D55" s="10">
        <v>18150759.993110001</v>
      </c>
      <c r="E55" s="10">
        <v>3805489.4547100002</v>
      </c>
      <c r="F55" s="10">
        <v>61972589.616740003</v>
      </c>
      <c r="G55" s="10">
        <v>57852150.502980001</v>
      </c>
      <c r="H55" s="10">
        <v>42261976.738330007</v>
      </c>
      <c r="I55" s="10">
        <v>4120439.1137600001</v>
      </c>
      <c r="J55" s="10">
        <v>1729206.18175</v>
      </c>
      <c r="K55" s="10">
        <v>2014.30062</v>
      </c>
      <c r="L55" s="10">
        <v>1660.6974</v>
      </c>
      <c r="M55" s="10">
        <v>353.60322000000002</v>
      </c>
      <c r="N55" s="10">
        <v>4087543.2814199999</v>
      </c>
      <c r="O55" s="10">
        <v>3705550.2371399999</v>
      </c>
      <c r="P55" s="10">
        <v>381993.04427999997</v>
      </c>
    </row>
    <row r="56" spans="1:16" ht="34.15" customHeight="1" x14ac:dyDescent="0.25">
      <c r="A56" s="8" t="s">
        <v>99</v>
      </c>
      <c r="B56" s="7" t="s">
        <v>69</v>
      </c>
      <c r="C56" s="10">
        <v>13851105.54775</v>
      </c>
      <c r="D56" s="10">
        <v>13811771.79363</v>
      </c>
      <c r="E56" s="10">
        <v>39333.754119999998</v>
      </c>
      <c r="F56" s="10">
        <v>15190661.71297</v>
      </c>
      <c r="G56" s="10">
        <v>15158869.94111</v>
      </c>
      <c r="H56" s="10">
        <v>1258433.1312800001</v>
      </c>
      <c r="I56" s="10">
        <v>31791.771860000001</v>
      </c>
      <c r="J56" s="10">
        <v>1154776.25364</v>
      </c>
      <c r="K56" s="10">
        <v>988872.07018000004</v>
      </c>
      <c r="L56" s="10">
        <v>986451.02797000005</v>
      </c>
      <c r="M56" s="10">
        <v>2421.0422100000001</v>
      </c>
      <c r="N56" s="10">
        <v>911856.78717999998</v>
      </c>
      <c r="O56" s="10">
        <v>906196.89968999999</v>
      </c>
      <c r="P56" s="10">
        <v>5659.8874900000001</v>
      </c>
    </row>
    <row r="57" spans="1:16" ht="34.15" customHeight="1" x14ac:dyDescent="0.25">
      <c r="A57" s="8" t="s">
        <v>100</v>
      </c>
      <c r="B57" s="7" t="s">
        <v>71</v>
      </c>
      <c r="C57" s="10">
        <v>0</v>
      </c>
      <c r="D57" s="10">
        <v>0</v>
      </c>
      <c r="E57" s="10">
        <v>0</v>
      </c>
      <c r="F57" s="10">
        <v>60501285.973540001</v>
      </c>
      <c r="G57" s="10">
        <v>60194676.854819998</v>
      </c>
      <c r="H57" s="10">
        <v>3586364.20255</v>
      </c>
      <c r="I57" s="10">
        <v>306609.11872000003</v>
      </c>
      <c r="J57" s="10">
        <v>21530.04897</v>
      </c>
      <c r="K57" s="10">
        <v>2708317.5839</v>
      </c>
      <c r="L57" s="10">
        <v>2686842.5349300001</v>
      </c>
      <c r="M57" s="10">
        <v>21475.04897</v>
      </c>
      <c r="N57" s="10">
        <v>322449.65155000001</v>
      </c>
      <c r="O57" s="10">
        <v>322449.65155000001</v>
      </c>
      <c r="P57" s="10">
        <v>0</v>
      </c>
    </row>
    <row r="58" spans="1:16" ht="34.15" customHeight="1" x14ac:dyDescent="0.25">
      <c r="A58" s="8" t="s">
        <v>101</v>
      </c>
      <c r="B58" s="7" t="s">
        <v>72</v>
      </c>
      <c r="C58" s="10">
        <v>0</v>
      </c>
      <c r="D58" s="10">
        <v>0</v>
      </c>
      <c r="E58" s="10">
        <v>0</v>
      </c>
      <c r="F58" s="10">
        <v>0</v>
      </c>
      <c r="G58" s="10"/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</row>
    <row r="59" spans="1:16" ht="34.15" customHeight="1" x14ac:dyDescent="0.25">
      <c r="A59" s="8" t="s">
        <v>102</v>
      </c>
      <c r="B59" s="7" t="s">
        <v>103</v>
      </c>
      <c r="C59" s="10">
        <v>0</v>
      </c>
      <c r="D59" s="10">
        <v>0</v>
      </c>
      <c r="E59" s="10">
        <v>0</v>
      </c>
      <c r="F59" s="10">
        <v>0</v>
      </c>
      <c r="G59" s="10"/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</row>
    <row r="60" spans="1:16" ht="34.15" customHeight="1" x14ac:dyDescent="0.25">
      <c r="A60" s="8" t="s">
        <v>104</v>
      </c>
      <c r="B60" s="7" t="s">
        <v>73</v>
      </c>
      <c r="C60" s="10">
        <v>295475.08938999998</v>
      </c>
      <c r="D60" s="10">
        <v>265155.23511000001</v>
      </c>
      <c r="E60" s="10">
        <v>30319.85428</v>
      </c>
      <c r="F60" s="10">
        <v>342813.78659999999</v>
      </c>
      <c r="G60" s="10">
        <v>303428.56264000002</v>
      </c>
      <c r="H60" s="10">
        <v>69721.003479999999</v>
      </c>
      <c r="I60" s="10">
        <v>39385.223960000003</v>
      </c>
      <c r="J60" s="10">
        <v>24404.105880000003</v>
      </c>
      <c r="K60" s="10">
        <v>18009.413369999998</v>
      </c>
      <c r="L60" s="10">
        <v>15426.9696</v>
      </c>
      <c r="M60" s="10">
        <v>2582.4437699999999</v>
      </c>
      <c r="N60" s="10">
        <v>47151.639329999998</v>
      </c>
      <c r="O60" s="10">
        <v>31812.903129999999</v>
      </c>
      <c r="P60" s="10">
        <v>15338.736199999999</v>
      </c>
    </row>
    <row r="61" spans="1:16" ht="34.15" customHeight="1" x14ac:dyDescent="0.25">
      <c r="A61" s="27" t="s">
        <v>88</v>
      </c>
      <c r="B61" s="27"/>
      <c r="C61" s="11">
        <f>SUM(C9:C60)</f>
        <v>950713096.60668969</v>
      </c>
      <c r="D61" s="11">
        <f>SUM(D9:D60)</f>
        <v>634520436.16763031</v>
      </c>
      <c r="E61" s="11">
        <f>SUM(E9:E60)</f>
        <v>316192660.43905985</v>
      </c>
      <c r="F61" s="11">
        <f>SUM(F9:F60)</f>
        <v>1131197113.8742104</v>
      </c>
      <c r="G61" s="11">
        <f>SUM(G9:G60)</f>
        <v>796070545.33618999</v>
      </c>
      <c r="H61" s="11">
        <v>149046832.42125997</v>
      </c>
      <c r="I61" s="11">
        <f t="shared" ref="I61:P61" si="0">SUM(I9:I60)</f>
        <v>335126568.53802013</v>
      </c>
      <c r="J61" s="11">
        <f t="shared" si="0"/>
        <v>44585686.524629995</v>
      </c>
      <c r="K61" s="11">
        <f t="shared" si="0"/>
        <v>52603218.759250008</v>
      </c>
      <c r="L61" s="11">
        <f t="shared" si="0"/>
        <v>31289173.471649997</v>
      </c>
      <c r="M61" s="11">
        <f t="shared" si="0"/>
        <v>21314045.287599999</v>
      </c>
      <c r="N61" s="11">
        <f t="shared" si="0"/>
        <v>66727117.139490001</v>
      </c>
      <c r="O61" s="11">
        <f t="shared" si="0"/>
        <v>46547747.624750018</v>
      </c>
      <c r="P61" s="11">
        <f t="shared" si="0"/>
        <v>20179369.514740001</v>
      </c>
    </row>
    <row r="62" spans="1:16" ht="34.1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34.1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</sheetData>
  <mergeCells count="21">
    <mergeCell ref="B2:P2"/>
    <mergeCell ref="A63:P63"/>
    <mergeCell ref="C5:E5"/>
    <mergeCell ref="F5:J5"/>
    <mergeCell ref="K5:M5"/>
    <mergeCell ref="N5:P5"/>
    <mergeCell ref="A61:B61"/>
    <mergeCell ref="A62:P62"/>
    <mergeCell ref="B3:P3"/>
    <mergeCell ref="G6:J6"/>
    <mergeCell ref="K6:K8"/>
    <mergeCell ref="L6:M7"/>
    <mergeCell ref="N6:N8"/>
    <mergeCell ref="O6:P7"/>
    <mergeCell ref="G7:H7"/>
    <mergeCell ref="I7:J7"/>
    <mergeCell ref="A5:A8"/>
    <mergeCell ref="B5:B8"/>
    <mergeCell ref="C6:C8"/>
    <mergeCell ref="D6:E7"/>
    <mergeCell ref="F6:F8"/>
  </mergeCells>
  <pageMargins left="0.7" right="0.7" top="0.75" bottom="0.75" header="0.3" footer="0.3"/>
  <pageSetup paperSize="9" orientation="portrait" verticalDpi="0" r:id="rId1"/>
  <ignoredErrors>
    <ignoredError sqref="A50:A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2017-04-06T12:22:25Z</dcterms:created>
  <dcterms:modified xsi:type="dcterms:W3CDTF">2019-05-28T07:06:34Z</dcterms:modified>
</cp:coreProperties>
</file>