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orozovata01\Desktop\Documents\1. НПФ\2018\вариант 2\"/>
    </mc:Choice>
  </mc:AlternateContent>
  <bookViews>
    <workbookView xWindow="480" yWindow="615" windowWidth="15120" windowHeight="8685" activeTab="3"/>
  </bookViews>
  <sheets>
    <sheet name="за 3 месяца" sheetId="1" r:id="rId1"/>
    <sheet name="за 6 месяцев" sheetId="2" r:id="rId2"/>
    <sheet name="за 9 месяцев" sheetId="3" r:id="rId3"/>
    <sheet name="за 12 месяцев" sheetId="5" r:id="rId4"/>
  </sheets>
  <definedNames>
    <definedName name="_xlnm._FilterDatabase" localSheetId="3" hidden="1">'за 12 месяцев'!$A$4:$T$57</definedName>
    <definedName name="_xlnm._FilterDatabase" localSheetId="0" hidden="1">'за 3 месяца'!$A$4:$T$72</definedName>
    <definedName name="_xlnm._FilterDatabase" localSheetId="1" hidden="1">'за 6 месяцев'!$A$4:$T$70</definedName>
    <definedName name="_xlnm._FilterDatabase" localSheetId="2" hidden="1">'за 9 месяцев'!$A$4:$T$63</definedName>
  </definedNames>
  <calcPr calcId="152511"/>
  <webPublishing codePage="1252"/>
</workbook>
</file>

<file path=xl/calcChain.xml><?xml version="1.0" encoding="utf-8"?>
<calcChain xmlns="http://schemas.openxmlformats.org/spreadsheetml/2006/main">
  <c r="J57" i="5" l="1"/>
  <c r="L57" i="5" l="1"/>
  <c r="D57" i="5" l="1"/>
  <c r="E57" i="5"/>
  <c r="F57" i="5"/>
  <c r="G57" i="5"/>
  <c r="H57" i="5"/>
  <c r="I57" i="5"/>
  <c r="K57" i="5"/>
  <c r="M57" i="5"/>
  <c r="N57" i="5"/>
  <c r="O57" i="5"/>
  <c r="P57" i="5"/>
  <c r="C57" i="5"/>
  <c r="D70" i="2" l="1"/>
  <c r="E70" i="2"/>
  <c r="F70" i="2"/>
  <c r="G70" i="2"/>
  <c r="H70" i="2"/>
  <c r="I70" i="2"/>
  <c r="J70" i="2"/>
  <c r="K70" i="2"/>
  <c r="L70" i="2"/>
  <c r="M70" i="2"/>
  <c r="N70" i="2"/>
  <c r="O70" i="2"/>
  <c r="P70" i="2"/>
  <c r="C70" i="2"/>
  <c r="K72" i="1" l="1"/>
  <c r="H72" i="1" l="1"/>
  <c r="G72" i="1"/>
  <c r="L72" i="1" l="1"/>
  <c r="E72" i="1"/>
  <c r="D72" i="1"/>
  <c r="C58" i="1" l="1"/>
  <c r="F72" i="1"/>
  <c r="C72" i="1" l="1"/>
  <c r="J72" i="1" l="1"/>
  <c r="I72" i="1" l="1"/>
  <c r="P72" i="1"/>
  <c r="O72" i="1" l="1"/>
  <c r="N72" i="1"/>
  <c r="M72" i="1"/>
</calcChain>
</file>

<file path=xl/comments1.xml><?xml version="1.0" encoding="utf-8"?>
<comments xmlns="http://schemas.openxmlformats.org/spreadsheetml/2006/main">
  <authors>
    <author>user</author>
  </authors>
  <commentList>
    <comment ref="B46" authorId="0" shapeId="0">
      <text>
        <r>
          <rPr>
            <sz val="9"/>
            <color indexed="81"/>
            <rFont val="Times New Roman"/>
            <family val="1"/>
            <charset val="204"/>
          </rPr>
          <t>Отчетность фондом не представлена. 27.04.2018 лицензия аннулирована.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<sst xmlns="http://schemas.openxmlformats.org/spreadsheetml/2006/main" count="959" uniqueCount="222">
  <si>
    <t>Наименование НПФ</t>
  </si>
  <si>
    <t>3/2</t>
  </si>
  <si>
    <t>Акционерное общество «Негосударственный пенсионный фонд электроэнергетики»</t>
  </si>
  <si>
    <t>11/2</t>
  </si>
  <si>
    <t>12/2</t>
  </si>
  <si>
    <t>Акционерное общество «Негосударственный пенсионный фонд «Гефест»</t>
  </si>
  <si>
    <t>22/2</t>
  </si>
  <si>
    <t>23/2</t>
  </si>
  <si>
    <t>Акционерное общество «Негосударственный пенсионный фонд «Алмазная осень»</t>
  </si>
  <si>
    <t>30/2</t>
  </si>
  <si>
    <t>Негосударственный пенсионный фонд «Уголь»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</si>
  <si>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</si>
  <si>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</si>
  <si>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</si>
  <si>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НЕКОММЕРЧЕСКАЯ ОРГАНИЗАЦИЯ-НЕГОСУДАРСТВЕННЫЙ ПЕНСИОННЫЙ ФОНД «МОСПРОМСТРОЙ-ФОНД»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</si>
  <si>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</si>
  <si>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</si>
  <si>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</si>
  <si>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</si>
  <si>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50/2</t>
  </si>
  <si>
    <t>Негосударственный пенсионный фонд «Пенсионный фонд «Ингосстрах»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</si>
  <si>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</si>
  <si>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</si>
  <si>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</si>
  <si>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</si>
  <si>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</si>
  <si>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</si>
  <si>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</si>
  <si>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</si>
  <si>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</si>
  <si>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</si>
  <si>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</si>
  <si>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133/2</t>
  </si>
  <si>
    <t>Акционерное общество «Межрегиональный Негосударственный пенсионный 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</si>
  <si>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</si>
  <si>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</si>
  <si>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</si>
  <si>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</si>
  <si>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</si>
  <si>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</si>
  <si>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194/2</t>
  </si>
  <si>
    <t>Некоммерческая организация «Негосударственный пенсионный Фонд «Авиаполис»</t>
  </si>
  <si>
    <t>202/2</t>
  </si>
  <si>
    <t>Некоммерческая организация негосударственный пенсионный фонд «Атомгарант»</t>
  </si>
  <si>
    <t>215/2</t>
  </si>
  <si>
    <t>230/2</t>
  </si>
  <si>
    <t>Акционерное общество Негосударственный Пенсионный Фонд "Губернский"</t>
  </si>
  <si>
    <t>234/2</t>
  </si>
  <si>
    <t>Некоммерческая организация «Негосударственный пенсионный фонд «БЛАГОСОСТОЯНИЕ»</t>
  </si>
  <si>
    <t>237/2</t>
  </si>
  <si>
    <t>269/2</t>
  </si>
  <si>
    <t>Акционерное общество Негосударственный пенсионный фонд ВТБ Пенсионный фонд</t>
  </si>
  <si>
    <t>275/2</t>
  </si>
  <si>
    <t>Негосударственный пенсионный фонд «Поддержка»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</si>
  <si>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</si>
  <si>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</si>
  <si>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</si>
  <si>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</si>
  <si>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302/2</t>
  </si>
  <si>
    <t>Негосударственный пенсионный фонд "Титан"</t>
  </si>
  <si>
    <t>308/2</t>
  </si>
  <si>
    <t>Акционерное общество «Негосударственный пенсионный фонд «Социальное развитие»</t>
  </si>
  <si>
    <t>318/2</t>
  </si>
  <si>
    <t>Акционерное общество «Негосударственный пенсионный фонд «Доверие»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</si>
  <si>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</si>
  <si>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</si>
  <si>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</si>
  <si>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</si>
  <si>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333/2</t>
  </si>
  <si>
    <t>Негосударственный пенсионный фонд г.Тольятти "Муниципальный"</t>
  </si>
  <si>
    <t>344/2</t>
  </si>
  <si>
    <t>Негосударственный пенсионный фонд «НЕФТЕГАРАНТ»</t>
  </si>
  <si>
    <t>346/2</t>
  </si>
  <si>
    <t>Акционерное общество «Негосударственный 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</si>
  <si>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</si>
  <si>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</si>
  <si>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</si>
  <si>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</si>
  <si>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</si>
  <si>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</si>
  <si>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</si>
  <si>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</si>
  <si>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</si>
  <si>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</si>
  <si>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368/2</t>
  </si>
  <si>
    <t>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</si>
  <si>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</si>
  <si>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</si>
  <si>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</si>
  <si>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</si>
  <si>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407/2</t>
  </si>
  <si>
    <t>412</t>
  </si>
  <si>
    <t>Акционерное общество «Негосударственный пенсионный фонд «Образование»</t>
  </si>
  <si>
    <t>415</t>
  </si>
  <si>
    <t>Акционерное общество Негосударственный пенсионный фонд «Альянс»</t>
  </si>
  <si>
    <t>426</t>
  </si>
  <si>
    <t>Негосударственный пенсионный фонд «Газпромбанк-фонд»</t>
  </si>
  <si>
    <t>430</t>
  </si>
  <si>
    <t>431</t>
  </si>
  <si>
    <t>Акционерное общество "Негосударственный пенсионный фонд "БУДУЩЕЕ"</t>
  </si>
  <si>
    <t>432</t>
  </si>
  <si>
    <t>Акционерное общество «Негосударственный пенсионный фонд «ЛУКОЙЛ-ГАРАНТ»</t>
  </si>
  <si>
    <t>433</t>
  </si>
  <si>
    <t>Акционерное общество «Негосударственный пенсионный фонд «Сургутнефтегаз»</t>
  </si>
  <si>
    <t>434</t>
  </si>
  <si>
    <t>Акционерное общество «Негосударственный пенсионный фонд Согласие»</t>
  </si>
  <si>
    <t>436</t>
  </si>
  <si>
    <t>Акционерное общество «Негосударственный пенсионный фонд «НЕФТЕГАРАНТ»</t>
  </si>
  <si>
    <t>437</t>
  </si>
  <si>
    <t>Акционерное общество Негосударственный пенсионный фонд «Атомфонд»</t>
  </si>
  <si>
    <t xml:space="preserve">440    </t>
  </si>
  <si>
    <t xml:space="preserve">441    </t>
  </si>
  <si>
    <t>Акционерное общество «Негосударственный пенсионный фонд «Ингосстрах-Пенсия»</t>
  </si>
  <si>
    <t>№ лиц.</t>
  </si>
  <si>
    <t>140/2</t>
  </si>
  <si>
    <t>Акционерное общество "Негосударственный пенсионный фонд "АПК-Фонд"</t>
  </si>
  <si>
    <t>207/2</t>
  </si>
  <si>
    <t>Негосударственный пенсионный фонд  "Империя"</t>
  </si>
  <si>
    <t>263/2</t>
  </si>
  <si>
    <t>Акционерное общество "Негосударственный пенсионный фонд "Пенсион-Инвест"</t>
  </si>
  <si>
    <t>274/2</t>
  </si>
  <si>
    <t>Негосударственный пенсионный фонд «ГАЗФОНД»</t>
  </si>
  <si>
    <t>383/2</t>
  </si>
  <si>
    <t>Негосударственный пенсионный фонд «БЛАГОСОСТОЯНИЕ ЭМЭНСИ»</t>
  </si>
  <si>
    <t>113/2</t>
  </si>
  <si>
    <t>Акционерное общество "Негосударственный пенсионный фонд "Социальный Мир"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</si>
  <si>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</si>
  <si>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ТРАДИЦИЯ»</t>
  </si>
  <si>
    <t>Акционерное общество «Оренбургский негосударственный пенсионный фонд «Доверие»</t>
  </si>
  <si>
    <t>Акционерное общество «Негосударственный Пенсионный Фонд «РГС»</t>
  </si>
  <si>
    <t>Акционерное общество «Негосударственный пенсионный фонд ГАЗФОНД пенсионные накопления»</t>
  </si>
  <si>
    <t>Акционерное общество «Негосударственный пенсионный фонд Согласие-ОПС»</t>
  </si>
  <si>
    <t>Некоммерческая организация "Негосударственный пенсионный фонд "Достоинство"</t>
  </si>
  <si>
    <t>Акционерное общество Негосударственный пенсионный фонд «Пенсионный выбор»</t>
  </si>
  <si>
    <t>Акционерное общество "Негосударственный пенсионный фонд "НЕФТЕГАРАНТ-НПО"</t>
  </si>
  <si>
    <t>Активы фонда   (тыс. рублей)*</t>
  </si>
  <si>
    <t>Капитал                  (тыс. рублей)*</t>
  </si>
  <si>
    <t>Средства, предназначенные для обеспечения уставной деятельности       (тыс. рублей)*</t>
  </si>
  <si>
    <t>Обязательства по договорам негосударственного пенсионного обеспечения   (НПО)                    (тыс. рублей)*</t>
  </si>
  <si>
    <t>Обязательства по договорам    об обязательном пенсионном страховании (ОПС) (тыс. рублей)*</t>
  </si>
  <si>
    <t>Обязательства фонда за исключением обязательств по НПО и ОПС         (тыс. рублей)*</t>
  </si>
  <si>
    <t>Пенсионные накопления         (тыс. рублей, рыночная стоимость) **</t>
  </si>
  <si>
    <t>Количество застрахованных лиц          (человек)**</t>
  </si>
  <si>
    <t>Количество застрахованных лиц, получающих пенсию (единовременные выплаты, срочные выплаты, накопительная часть трудовой пенсии) (человек)**</t>
  </si>
  <si>
    <t>Выплаты пенсий по ОПС (единовременные выплаты, срочные выплаты, накопительная часть трудовой пенсии)                 (тыс. рублей) **</t>
  </si>
  <si>
    <t>Пенсионные резервы                       (тыс. рублей) ***</t>
  </si>
  <si>
    <t xml:space="preserve">Количество участников (человек)***                 </t>
  </si>
  <si>
    <t xml:space="preserve">Количество участников, получающих пенсию (человек)***    </t>
  </si>
  <si>
    <t xml:space="preserve">Выплаты пенсий по НПО            (тыс. рублей)***                    </t>
  </si>
  <si>
    <t xml:space="preserve">Доходность размещения средств пенсионных резервов за минусом вознаграждения управляющим компаниям, специализирован-ному депозитарию и фонду                          </t>
  </si>
  <si>
    <t xml:space="preserve">Доходность размещения средств пенсионных резервов до выплаты  вознаграждения управляющим компаниям, специализирован-ному депозитарию и фонду                               </t>
  </si>
  <si>
    <t xml:space="preserve">Доходность инвестирования средств пенсионных накоплений за минусом вознаграждения управляющим компаниям, специализирован-ному депозитарию и фонду </t>
  </si>
  <si>
    <t xml:space="preserve">Доходность инвестирования средств пенсионных накоплений до выплаты вознаграждения управляющим компаниям, специализирован-ному депозитарию и фонду </t>
  </si>
  <si>
    <t>Основные показатели деятельности негосударственных пенсионных фондов за 1 квартал 2018 года</t>
  </si>
  <si>
    <t xml:space="preserve"> * -  </t>
  </si>
  <si>
    <t>используются данные бухгалтерской (финансовой) отчетности негосударственного пенсионного фонда, утвержденной Положением Банка России от 28.12.2017 №527-П "Отраслевой стандарт бухгалтерского учета "Порядок составления бухгалтерской (финансовой) отчетности негосударственных пенсионных фондов";</t>
  </si>
  <si>
    <t xml:space="preserve"> ** -</t>
  </si>
  <si>
    <t xml:space="preserve">          *** -</t>
  </si>
  <si>
    <t xml:space="preserve">  используются данные отчета  формы по ОКУД 0420255 "Отчет о деятельности по обязательному пенсионному страхованию", утвержденного Указанием Банка России от 27.11.2017                                                                                                                                               №4623-У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</t>
  </si>
  <si>
    <t xml:space="preserve"> используются данные отчета формы по ОКУД 0420254 "Отчет о деятельности по негосударственному пенсионному обеспечению", утвержденного Указанием Банка России от 27.11.2017                                                                                                                                               №4623-У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</t>
  </si>
  <si>
    <t>ИТОГО:</t>
  </si>
  <si>
    <t>Акционерное общество «Негосударственный пенсионный фонд Газпромбанк-фонд»</t>
  </si>
  <si>
    <t>442</t>
  </si>
  <si>
    <t>Акционерное общество «Негосударственный пенсионный фонд «НЕФТЕГАРАНТ-НПО»</t>
  </si>
  <si>
    <t>Негосударственный пенсионный фонд «Титан»</t>
  </si>
  <si>
    <t>Некоммерческая организация «Негосударственный пенсионный фонд «Достоинство»</t>
  </si>
  <si>
    <t>некоммерческая организация «Негосударственный пенсионный фонд «БЛАГОСОСТОЯНИЕ»</t>
  </si>
  <si>
    <t>441</t>
  </si>
  <si>
    <t>Акционерное общество «Негосударственный Пенсионный Фонд «Транснефть»</t>
  </si>
  <si>
    <t>Негосударственный пенсионный фонд «Моспромстрой-Фонд»</t>
  </si>
  <si>
    <t>Акционерное общество «Негосударственный пенсионный фонд «АПК-Фонд»</t>
  </si>
  <si>
    <t>Негосударственный пенсионный фонд «Империя»</t>
  </si>
  <si>
    <t>440</t>
  </si>
  <si>
    <t>Акционерное общество «Негосударственный пенсионный фонд «Социальный Мир»</t>
  </si>
  <si>
    <t>Акционерное общество «Негосударственный пенсионный фонд «Пенсион-Инвест»</t>
  </si>
  <si>
    <t>Некоммерческая организация «Негосударственный пенсионный фонд «Авиаполис»</t>
  </si>
  <si>
    <t>Акционерное общество «Негосударственный пенсионный фонд «Уголь»</t>
  </si>
  <si>
    <t xml:space="preserve">Выплаты пенсий по НПО
(тыс. рублей)***                    </t>
  </si>
  <si>
    <t>Количество участников, получающих пенсию
(человек)***</t>
  </si>
  <si>
    <t xml:space="preserve">Количество участников
(человек)***             </t>
  </si>
  <si>
    <t>Пенсионные резервы
(тыс. рублей) ***</t>
  </si>
  <si>
    <t>Выплаты пенсий по ОПС
(единовременные выплаты, срочные выплаты, накопительная часть трудовой пенсии)
(тыс. рублей) **</t>
  </si>
  <si>
    <t>Количество застрахованных лиц, получающих пенсию
(единовременные выплаты, срочные выплаты, накопительная часть трудовой пенсии)
(человек)**</t>
  </si>
  <si>
    <t>Количество застрахованных лиц
(человек)**</t>
  </si>
  <si>
    <t>Пенсионные накопления
(тыс. рублей, рыночная стоимость) **</t>
  </si>
  <si>
    <t>Обязательства фонда за исключением обязательств по НПО и ОПС
(тыс. рублей)*</t>
  </si>
  <si>
    <t>Обязательства по договорам об обязательном пенсионном страховании (ОПС)
(тыс. рублей)*</t>
  </si>
  <si>
    <t>Обязательства по договорам негосударственного пенсионного обеспечения (НПО)
(тыс. рублей)*</t>
  </si>
  <si>
    <t>Средства, предназначенные для обеспечения уставной деятельности
(тыс. рублей)*</t>
  </si>
  <si>
    <t>Капитал
(тыс. рублей)*</t>
  </si>
  <si>
    <t>Активы фонда
(тыс. рублей)*</t>
  </si>
  <si>
    <r>
      <rPr>
        <vertAlign val="subscript"/>
        <sz val="10"/>
        <color theme="1"/>
        <rFont val="Times Roman"/>
        <family val="1"/>
      </rPr>
      <t xml:space="preserve"> *</t>
    </r>
    <r>
      <rPr>
        <sz val="10"/>
        <color theme="1"/>
        <rFont val="Times Roman"/>
        <family val="1"/>
      </rPr>
      <t xml:space="preserve"> - </t>
    </r>
  </si>
  <si>
    <r>
      <rPr>
        <vertAlign val="subscript"/>
        <sz val="10"/>
        <rFont val="Times Roman"/>
        <family val="1"/>
      </rPr>
      <t xml:space="preserve"> **</t>
    </r>
    <r>
      <rPr>
        <sz val="10"/>
        <rFont val="Times Roman"/>
        <family val="1"/>
      </rPr>
      <t xml:space="preserve"> -</t>
    </r>
  </si>
  <si>
    <r>
      <rPr>
        <vertAlign val="subscript"/>
        <sz val="10"/>
        <rFont val="Times Roman"/>
        <family val="1"/>
      </rPr>
      <t>***</t>
    </r>
    <r>
      <rPr>
        <sz val="10"/>
        <rFont val="Times Roman"/>
        <family val="1"/>
      </rPr>
      <t xml:space="preserve"> -</t>
    </r>
  </si>
  <si>
    <t>используются данные бухгалтерской (финансовой) отчетности негосударственного пенсионного фонда, утвержденной Положением Банка России от 28.12.2017 
№527-П "Отраслевой стандарт бухгалтерского учета "Порядок составления бухгалтерской (финансовой) отчетности негосударственных пенсионных фондов";</t>
  </si>
  <si>
    <t>используются данные отчета  формы по ОКУД 0420255 "Отчет о деятельности по обязательному пенсионному страхованию", утвержденного Указанием Банка России от 27.11.2017
№4623-У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</t>
  </si>
  <si>
    <t>используются данные отчета формы по ОКУД 0420254 "Отчет о деятельности по негосударственному пенсионному обеспечению", утвержденного Указанием Банка России от 27.11.2017
№4623-У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</t>
  </si>
  <si>
    <t>Основные показатели деятельности негосударственных пенсионных фондов за 6 месяцев 2018 года ****</t>
  </si>
  <si>
    <r>
      <rPr>
        <vertAlign val="subscript"/>
        <sz val="10"/>
        <rFont val="Times Roman"/>
        <family val="1"/>
      </rPr>
      <t>****</t>
    </r>
    <r>
      <rPr>
        <sz val="10"/>
        <rFont val="Times Roman"/>
        <family val="1"/>
      </rPr>
      <t xml:space="preserve"> -</t>
    </r>
  </si>
  <si>
    <t>Корректировка данных произведена на 30.08.2018 с учетом уточнения отчетных показателей Некоммерческой организацией «Негосударственный пенсионный фонд «Авиаполис».</t>
  </si>
  <si>
    <t xml:space="preserve">Доходность размещения средств пенсионных резервов за минусом вознаграждения управляющим компаниям, специализированному депозитарию и фонду                     </t>
  </si>
  <si>
    <t>Доходность размещения средств пенсионных резервов до выплаты  вознаграждения управляющим компаниям, специализированному депозитарию и фонду</t>
  </si>
  <si>
    <t>Доходность инвестирования средств пенсионных накоплений за минусом вознаграждения управляющим компаниям, специализированному депозитарию и фонду</t>
  </si>
  <si>
    <t>Доходность инвестирования средств пенсионных накоплений до выплаты вознаграждения управляющим компаниям, специализированному депозитарию и фонду</t>
  </si>
  <si>
    <t>-</t>
  </si>
  <si>
    <t>Акционерное общество «Негосударственный пенсионный фонд «Ростех»</t>
  </si>
  <si>
    <t>Акционерное общество Негосударственный пенсионный фонд «Атомгарант»</t>
  </si>
  <si>
    <t>Акционерное общество «Негосударственный пенсионный фонд «Корабел»</t>
  </si>
  <si>
    <t>Основные показатели деятельности негосударственных пенсионных фондов за 9 месяцев 2018 года</t>
  </si>
  <si>
    <t>Акционерное общество «Негосударственный пенсионный фонд «Авиаполис»</t>
  </si>
  <si>
    <t>Акционерное общество «Негосударственный пенсионный фонд «БЛАГОСОСТОЯНИЕ»</t>
  </si>
  <si>
    <t>Акционерное общество «Негосударственный пенсионный фонд «Моспромстрой-Фонд»</t>
  </si>
  <si>
    <t>Акционерное общество «Негосударственный пенсионный фонд «Открытие»</t>
  </si>
  <si>
    <t>Акционерное общество «Негосударственный Пенсионный Фонд «Эмеритура»</t>
  </si>
  <si>
    <t>Акционерное общество «Негосударственный пенсионный фонд ГАЗФОНД»</t>
  </si>
  <si>
    <t>Акционерное общество негосударственный пенсионный фонд «Ренессанс пенсии»</t>
  </si>
  <si>
    <t>Основные показатели деятельности негосударственных пенсионных фондов за 2018 год</t>
  </si>
  <si>
    <t>Доходность размещения средств пенсионных резервов за минусом вознаграждения управляющим компаниям, специализированному депозитарию и фонду                     ****</t>
  </si>
  <si>
    <t>Доходность размещения средств пенсионных резервов до выплаты  вознаграждения управляющим компаниям, специализированному депозитарию и фонду ****</t>
  </si>
  <si>
    <t>Доходность инвестирования средств пенсионных накоплений за минусом вознаграждения управляющим компаниям, специализированному депозитарию и фонду ****</t>
  </si>
  <si>
    <t>Доходность инвестирования средств пенсионных накоплений до выплаты вознаграждения управляющим компаниям, специализированному депозитарию и фонду ****</t>
  </si>
  <si>
    <t>используются данные, полученные согласно Предписанию Банка России, расчет доходности соответствует расчету, указанному в Проекте  Указания Банка России «О внесении изменений в Указание Банка России от 27 ноября 2017 года № 4623-У» (по состоянию на 13.11.2018), подготовлен Банком России.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</si>
</sst>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########"/>
  </numFmts>
  <fonts count="25">
    <font>
      <sz val="10"/>
      <color theme="1"/>
      <name val="Tahoma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  <font>
      <b/>
      <sz val="10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0"/>
      <color theme="1"/>
      <name val="Times Roman"/>
      <family val="1"/>
    </font>
    <font>
      <b/>
      <sz val="14"/>
      <color theme="1"/>
      <name val="Times Roman"/>
      <family val="1"/>
    </font>
    <font>
      <b/>
      <sz val="10"/>
      <name val="Times Roman"/>
      <family val="1"/>
    </font>
    <font>
      <b/>
      <sz val="10"/>
      <color indexed="8"/>
      <name val="Times Roman"/>
      <family val="1"/>
    </font>
    <font>
      <sz val="10"/>
      <name val="Times Roman"/>
      <family val="1"/>
    </font>
    <font>
      <sz val="10"/>
      <color rgb="FF222222"/>
      <name val="Times Roman"/>
      <family val="1"/>
    </font>
    <font>
      <vertAlign val="subscript"/>
      <sz val="10"/>
      <color theme="1"/>
      <name val="Times Roman"/>
      <family val="1"/>
    </font>
    <font>
      <vertAlign val="subscript"/>
      <sz val="10"/>
      <name val="Times Roman"/>
      <family val="1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2" tint="-0.89999084444715716"/>
      <name val="Tahoma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right" vertical="center"/>
    </xf>
    <xf numFmtId="49" fontId="7" fillId="0" borderId="0" xfId="0" applyNumberFormat="1" applyFont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2" borderId="0" xfId="0" applyFont="1" applyFill="1"/>
    <xf numFmtId="3" fontId="13" fillId="0" borderId="0" xfId="0" applyNumberFormat="1" applyFont="1" applyFill="1"/>
    <xf numFmtId="0" fontId="13" fillId="0" borderId="1" xfId="0" applyFont="1" applyFill="1" applyBorder="1" applyAlignment="1">
      <alignment horizontal="left" vertical="center" wrapText="1" indent="1"/>
    </xf>
    <xf numFmtId="3" fontId="18" fillId="0" borderId="1" xfId="0" applyNumberFormat="1" applyFont="1" applyFill="1" applyBorder="1" applyAlignment="1">
      <alignment horizontal="right" vertical="center" wrapText="1" indent="1"/>
    </xf>
    <xf numFmtId="3" fontId="17" fillId="0" borderId="1" xfId="0" applyNumberFormat="1" applyFont="1" applyFill="1" applyBorder="1" applyAlignment="1">
      <alignment horizontal="right" vertical="center" wrapText="1" indent="1"/>
    </xf>
    <xf numFmtId="4" fontId="17" fillId="0" borderId="1" xfId="0" applyNumberFormat="1" applyFont="1" applyFill="1" applyBorder="1" applyAlignment="1">
      <alignment horizontal="right" vertical="center" wrapText="1" indent="1"/>
    </xf>
    <xf numFmtId="3" fontId="15" fillId="0" borderId="1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horizontal="right" vertical="center" indent="1"/>
    </xf>
    <xf numFmtId="0" fontId="17" fillId="0" borderId="0" xfId="0" applyFont="1" applyFill="1" applyBorder="1" applyAlignment="1">
      <alignment horizontal="right" vertical="center" wrapText="1" indent="1"/>
    </xf>
    <xf numFmtId="0" fontId="17" fillId="0" borderId="0" xfId="0" applyFont="1" applyFill="1" applyAlignment="1">
      <alignment horizontal="right" vertical="center" wrapText="1" indent="1"/>
    </xf>
    <xf numFmtId="0" fontId="13" fillId="0" borderId="0" xfId="0" applyFont="1" applyFill="1"/>
    <xf numFmtId="0" fontId="17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 indent="1"/>
    </xf>
    <xf numFmtId="3" fontId="18" fillId="2" borderId="1" xfId="0" applyNumberFormat="1" applyFont="1" applyFill="1" applyBorder="1" applyAlignment="1">
      <alignment horizontal="right" vertical="center" wrapText="1" indent="1"/>
    </xf>
    <xf numFmtId="3" fontId="17" fillId="2" borderId="1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/>
    <xf numFmtId="4" fontId="18" fillId="0" borderId="1" xfId="0" applyNumberFormat="1" applyFont="1" applyFill="1" applyBorder="1" applyAlignment="1">
      <alignment horizontal="right" vertical="center" wrapText="1" indent="1"/>
    </xf>
    <xf numFmtId="4" fontId="15" fillId="0" borderId="1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/>
    <xf numFmtId="0" fontId="13" fillId="0" borderId="0" xfId="0" applyFont="1" applyFill="1"/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21" fillId="0" borderId="1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left" vertical="center" indent="1"/>
    </xf>
    <xf numFmtId="3" fontId="0" fillId="0" borderId="1" xfId="0" applyNumberFormat="1" applyFill="1" applyBorder="1" applyAlignment="1">
      <alignment horizontal="right" vertical="center" indent="1"/>
    </xf>
    <xf numFmtId="4" fontId="0" fillId="0" borderId="1" xfId="0" applyNumberFormat="1" applyFill="1" applyBorder="1" applyAlignment="1">
      <alignment horizontal="right" vertical="center" indent="1"/>
    </xf>
    <xf numFmtId="0" fontId="0" fillId="0" borderId="1" xfId="0" applyFill="1" applyBorder="1" applyAlignment="1">
      <alignment horizontal="right" vertical="center" indent="1"/>
    </xf>
    <xf numFmtId="164" fontId="0" fillId="0" borderId="1" xfId="0" applyNumberFormat="1" applyFill="1" applyBorder="1" applyAlignment="1">
      <alignment horizontal="right" vertical="center" indent="1"/>
    </xf>
    <xf numFmtId="3" fontId="22" fillId="0" borderId="1" xfId="0" applyNumberFormat="1" applyFont="1" applyFill="1" applyBorder="1" applyAlignment="1">
      <alignment horizontal="right" vertical="center" indent="1"/>
    </xf>
    <xf numFmtId="0" fontId="15" fillId="0" borderId="0" xfId="0" applyFont="1" applyFill="1" applyBorder="1" applyAlignment="1">
      <alignment horizontal="right" vertical="center"/>
    </xf>
    <xf numFmtId="3" fontId="22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 applyAlignment="1">
      <alignment horizontal="right" vertical="center" indent="1"/>
    </xf>
    <xf numFmtId="0" fontId="23" fillId="0" borderId="1" xfId="0" applyFont="1" applyFill="1" applyBorder="1" applyAlignment="1">
      <alignment horizontal="left" vertical="center" wrapText="1" indent="1"/>
    </xf>
    <xf numFmtId="0" fontId="24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0" fillId="0" borderId="0" xfId="0"/>
    <xf numFmtId="0" fontId="0" fillId="2" borderId="0" xfId="0" applyFill="1"/>
    <xf numFmtId="49" fontId="7" fillId="0" borderId="0" xfId="0" applyNumberFormat="1" applyFont="1" applyAlignment="1">
      <alignment vertical="center" wrapText="1"/>
    </xf>
    <xf numFmtId="49" fontId="13" fillId="0" borderId="0" xfId="0" applyNumberFormat="1" applyFont="1" applyFill="1" applyAlignment="1">
      <alignment horizontal="left" vertical="center" wrapText="1" indent="1"/>
    </xf>
    <xf numFmtId="0" fontId="14" fillId="0" borderId="0" xfId="0" applyFont="1" applyFill="1" applyAlignment="1">
      <alignment horizontal="center"/>
    </xf>
    <xf numFmtId="0" fontId="13" fillId="0" borderId="0" xfId="0" applyFont="1" applyFill="1"/>
    <xf numFmtId="0" fontId="15" fillId="0" borderId="2" xfId="0" applyFont="1" applyFill="1" applyBorder="1" applyAlignment="1">
      <alignment horizontal="right" vertical="center" indent="1"/>
    </xf>
    <xf numFmtId="0" fontId="15" fillId="0" borderId="3" xfId="0" applyFont="1" applyFill="1" applyBorder="1" applyAlignment="1">
      <alignment horizontal="right" vertical="center" indent="1"/>
    </xf>
    <xf numFmtId="0" fontId="15" fillId="0" borderId="1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6"/>
  <sheetViews>
    <sheetView zoomScale="125" zoomScaleNormal="12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0" sqref="B10"/>
    </sheetView>
  </sheetViews>
  <sheetFormatPr defaultRowHeight="31.9" customHeight="1"/>
  <cols>
    <col min="1" max="1" width="10.28515625" style="2" customWidth="1"/>
    <col min="2" max="2" width="44.7109375" style="1" customWidth="1"/>
    <col min="3" max="3" width="18.5703125" style="4" customWidth="1"/>
    <col min="4" max="4" width="19.140625" style="4" customWidth="1"/>
    <col min="5" max="5" width="18.140625" style="4" customWidth="1"/>
    <col min="6" max="6" width="15.85546875" style="4" customWidth="1"/>
    <col min="7" max="7" width="16.42578125" style="4" customWidth="1"/>
    <col min="8" max="8" width="18" style="4" customWidth="1"/>
    <col min="9" max="9" width="17.5703125" style="4" customWidth="1"/>
    <col min="10" max="10" width="15.28515625" style="4" customWidth="1"/>
    <col min="11" max="11" width="21.7109375" style="4" customWidth="1"/>
    <col min="12" max="12" width="19" style="4" customWidth="1"/>
    <col min="13" max="13" width="17.140625" style="4" customWidth="1"/>
    <col min="14" max="14" width="16.140625" style="4" customWidth="1"/>
    <col min="15" max="15" width="17.5703125" style="4" customWidth="1"/>
    <col min="16" max="16" width="17" style="4" customWidth="1"/>
    <col min="17" max="17" width="18.42578125" style="4" customWidth="1"/>
    <col min="18" max="18" width="17.5703125" style="4" customWidth="1"/>
    <col min="19" max="19" width="16.28515625" customWidth="1"/>
    <col min="20" max="20" width="17.5703125" customWidth="1"/>
  </cols>
  <sheetData>
    <row r="1" spans="1:20" s="25" customFormat="1" ht="10.5" customHeight="1">
      <c r="A1" s="24"/>
      <c r="B1" s="1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20" ht="15" customHeight="1">
      <c r="A2" s="81" t="s">
        <v>153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0" ht="13.9" customHeight="1">
      <c r="A3" s="82"/>
      <c r="B3" s="82"/>
      <c r="C3" s="82"/>
      <c r="D3" s="82"/>
      <c r="E3" s="82"/>
      <c r="F3" s="82"/>
      <c r="G3" s="82"/>
      <c r="H3" s="82"/>
      <c r="J3" s="83"/>
      <c r="K3" s="83"/>
      <c r="L3" s="83"/>
      <c r="M3" s="83"/>
      <c r="N3" s="83"/>
      <c r="O3" s="83"/>
      <c r="P3" s="83"/>
      <c r="Q3" s="83"/>
    </row>
    <row r="4" spans="1:20" ht="164.45" customHeight="1">
      <c r="A4" s="3" t="s">
        <v>113</v>
      </c>
      <c r="B4" s="7" t="s">
        <v>0</v>
      </c>
      <c r="C4" s="6" t="s">
        <v>135</v>
      </c>
      <c r="D4" s="6" t="s">
        <v>136</v>
      </c>
      <c r="E4" s="3" t="s">
        <v>137</v>
      </c>
      <c r="F4" s="3" t="s">
        <v>138</v>
      </c>
      <c r="G4" s="3" t="s">
        <v>139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  <c r="M4" s="12" t="s">
        <v>145</v>
      </c>
      <c r="N4" s="3" t="s">
        <v>146</v>
      </c>
      <c r="O4" s="3" t="s">
        <v>147</v>
      </c>
      <c r="P4" s="3" t="s">
        <v>148</v>
      </c>
      <c r="Q4" s="3" t="s">
        <v>149</v>
      </c>
      <c r="R4" s="13" t="s">
        <v>150</v>
      </c>
      <c r="S4" s="3" t="s">
        <v>151</v>
      </c>
      <c r="T4" s="11" t="s">
        <v>152</v>
      </c>
    </row>
    <row r="5" spans="1:20" s="4" customFormat="1" ht="31.9" customHeight="1">
      <c r="A5" s="5" t="s">
        <v>1</v>
      </c>
      <c r="B5" s="8" t="s">
        <v>2</v>
      </c>
      <c r="C5" s="14">
        <v>135679786.34582001</v>
      </c>
      <c r="D5" s="17">
        <v>7854479.0706700003</v>
      </c>
      <c r="E5" s="17">
        <v>0</v>
      </c>
      <c r="F5" s="17">
        <v>40815561.307580002</v>
      </c>
      <c r="G5" s="17">
        <v>86916274.212679997</v>
      </c>
      <c r="H5" s="17">
        <v>93471.754890009761</v>
      </c>
      <c r="I5" s="14">
        <v>87267272.936780006</v>
      </c>
      <c r="J5" s="14">
        <v>1014708</v>
      </c>
      <c r="K5" s="17">
        <v>4298</v>
      </c>
      <c r="L5" s="17">
        <v>92256.210760000002</v>
      </c>
      <c r="M5" s="14">
        <v>45821721.457879998</v>
      </c>
      <c r="N5" s="14">
        <v>314479</v>
      </c>
      <c r="O5" s="14">
        <v>94637</v>
      </c>
      <c r="P5" s="14">
        <v>242509.45548</v>
      </c>
      <c r="Q5" s="18">
        <v>23.4</v>
      </c>
      <c r="R5" s="18">
        <v>23.44</v>
      </c>
      <c r="S5" s="18">
        <v>-9.32</v>
      </c>
      <c r="T5" s="18">
        <v>-9.24</v>
      </c>
    </row>
    <row r="6" spans="1:20" s="4" customFormat="1" ht="31.9" customHeight="1">
      <c r="A6" s="5" t="s">
        <v>3</v>
      </c>
      <c r="B6" s="8" t="s">
        <v>132</v>
      </c>
      <c r="C6" s="14">
        <v>3850288.49</v>
      </c>
      <c r="D6" s="17">
        <v>0</v>
      </c>
      <c r="E6" s="17">
        <v>3837576.7489999998</v>
      </c>
      <c r="F6" s="17">
        <v>10695.537</v>
      </c>
      <c r="G6" s="17">
        <v>0</v>
      </c>
      <c r="H6" s="17">
        <v>2016.2029999999995</v>
      </c>
      <c r="I6" s="14">
        <v>0</v>
      </c>
      <c r="J6" s="14">
        <v>0</v>
      </c>
      <c r="K6" s="17">
        <v>0</v>
      </c>
      <c r="L6" s="17">
        <v>0</v>
      </c>
      <c r="M6" s="14">
        <v>11657.27312</v>
      </c>
      <c r="N6" s="16">
        <v>0</v>
      </c>
      <c r="O6" s="16">
        <v>0</v>
      </c>
      <c r="P6" s="16">
        <v>0</v>
      </c>
      <c r="Q6" s="18">
        <v>6.37</v>
      </c>
      <c r="R6" s="18">
        <v>6.37</v>
      </c>
      <c r="S6" s="18">
        <v>0</v>
      </c>
      <c r="T6" s="18">
        <v>0</v>
      </c>
    </row>
    <row r="7" spans="1:20" s="4" customFormat="1" ht="31.9" customHeight="1">
      <c r="A7" s="5" t="s">
        <v>4</v>
      </c>
      <c r="B7" s="8" t="s">
        <v>5</v>
      </c>
      <c r="C7" s="14">
        <v>3626598.3893400002</v>
      </c>
      <c r="D7" s="17">
        <v>439404.87807999999</v>
      </c>
      <c r="E7" s="17">
        <v>0</v>
      </c>
      <c r="F7" s="17">
        <v>376748.75339999999</v>
      </c>
      <c r="G7" s="17">
        <v>2801376.34809</v>
      </c>
      <c r="H7" s="17">
        <v>9068.4097700002603</v>
      </c>
      <c r="I7" s="14">
        <v>2990377.8388800002</v>
      </c>
      <c r="J7" s="14">
        <v>30685</v>
      </c>
      <c r="K7" s="17">
        <v>314</v>
      </c>
      <c r="L7" s="17">
        <v>5746.5548400000007</v>
      </c>
      <c r="M7" s="14">
        <v>415921.24871000001</v>
      </c>
      <c r="N7" s="14">
        <v>6681</v>
      </c>
      <c r="O7" s="14">
        <v>1850</v>
      </c>
      <c r="P7" s="14">
        <v>5534.5637699999997</v>
      </c>
      <c r="Q7" s="18">
        <v>10.82</v>
      </c>
      <c r="R7" s="18">
        <v>11.76</v>
      </c>
      <c r="S7" s="18">
        <v>10.130000000000001</v>
      </c>
      <c r="T7" s="18">
        <v>16.61</v>
      </c>
    </row>
    <row r="8" spans="1:20" s="4" customFormat="1" ht="31.9" customHeight="1">
      <c r="A8" s="5" t="s">
        <v>6</v>
      </c>
      <c r="B8" s="8" t="s">
        <v>133</v>
      </c>
      <c r="C8" s="16">
        <v>16805572.124000002</v>
      </c>
      <c r="D8" s="17">
        <v>0</v>
      </c>
      <c r="E8" s="17">
        <v>16777137</v>
      </c>
      <c r="F8" s="17">
        <v>8066.1210000000001</v>
      </c>
      <c r="G8" s="17">
        <v>0</v>
      </c>
      <c r="H8" s="17">
        <v>20369.003000000001</v>
      </c>
      <c r="I8" s="14">
        <v>0</v>
      </c>
      <c r="J8" s="14">
        <v>0</v>
      </c>
      <c r="K8" s="17">
        <v>0</v>
      </c>
      <c r="L8" s="17">
        <v>0</v>
      </c>
      <c r="M8" s="14">
        <v>9628.40085</v>
      </c>
      <c r="N8" s="14">
        <v>11</v>
      </c>
      <c r="O8" s="14">
        <v>11</v>
      </c>
      <c r="P8" s="14">
        <v>129.33600000000001</v>
      </c>
      <c r="Q8" s="18">
        <v>6.25</v>
      </c>
      <c r="R8" s="18">
        <v>6.35</v>
      </c>
      <c r="S8" s="18">
        <v>0</v>
      </c>
      <c r="T8" s="18">
        <v>0</v>
      </c>
    </row>
    <row r="9" spans="1:20" s="4" customFormat="1" ht="31.9" customHeight="1">
      <c r="A9" s="5" t="s">
        <v>7</v>
      </c>
      <c r="B9" s="8" t="s">
        <v>8</v>
      </c>
      <c r="C9" s="14">
        <v>25133765.717950001</v>
      </c>
      <c r="D9" s="17">
        <v>1981416.0313599999</v>
      </c>
      <c r="E9" s="17">
        <v>0</v>
      </c>
      <c r="F9" s="17">
        <v>19541499.811759997</v>
      </c>
      <c r="G9" s="17">
        <v>3440003.6380599998</v>
      </c>
      <c r="H9" s="17">
        <v>170846.23677000403</v>
      </c>
      <c r="I9" s="14">
        <v>3684340.8449200001</v>
      </c>
      <c r="J9" s="14">
        <v>33617</v>
      </c>
      <c r="K9" s="17">
        <v>347</v>
      </c>
      <c r="L9" s="17">
        <v>17457.423179999998</v>
      </c>
      <c r="M9" s="14">
        <v>20885546.331560001</v>
      </c>
      <c r="N9" s="14">
        <v>24170</v>
      </c>
      <c r="O9" s="14">
        <v>20740</v>
      </c>
      <c r="P9" s="14">
        <v>497746.46505</v>
      </c>
      <c r="Q9" s="18">
        <v>9.64</v>
      </c>
      <c r="R9" s="18">
        <v>9.69</v>
      </c>
      <c r="S9" s="18">
        <v>10.68</v>
      </c>
      <c r="T9" s="18">
        <v>10.67</v>
      </c>
    </row>
    <row r="10" spans="1:20" s="4" customFormat="1" ht="31.9" customHeight="1">
      <c r="A10" s="5" t="s">
        <v>9</v>
      </c>
      <c r="B10" s="8" t="s">
        <v>10</v>
      </c>
      <c r="C10" s="14">
        <v>726399.34</v>
      </c>
      <c r="D10" s="17">
        <v>0</v>
      </c>
      <c r="E10" s="17">
        <v>297373.674</v>
      </c>
      <c r="F10" s="23">
        <v>425925.12362999999</v>
      </c>
      <c r="G10" s="17">
        <v>0</v>
      </c>
      <c r="H10" s="17">
        <v>3100.5443700000178</v>
      </c>
      <c r="I10" s="14">
        <v>0</v>
      </c>
      <c r="J10" s="14">
        <v>0</v>
      </c>
      <c r="K10" s="17">
        <v>0</v>
      </c>
      <c r="L10" s="17">
        <v>0</v>
      </c>
      <c r="M10" s="14">
        <v>494594.05460999999</v>
      </c>
      <c r="N10" s="14">
        <v>16756</v>
      </c>
      <c r="O10" s="14">
        <v>13542</v>
      </c>
      <c r="P10" s="14">
        <v>12242.16452</v>
      </c>
      <c r="Q10" s="18">
        <v>-40.6</v>
      </c>
      <c r="R10" s="18">
        <v>-40.5</v>
      </c>
      <c r="S10" s="18">
        <v>0</v>
      </c>
      <c r="T10" s="18">
        <v>0</v>
      </c>
    </row>
    <row r="11" spans="1:20" s="4" customFormat="1" ht="40.9" customHeight="1">
      <c r="A11" s="5" t="s">
        <v>11</v>
      </c>
      <c r="B11" s="8" t="s">
        <v>12</v>
      </c>
      <c r="C11" s="14">
        <v>202321.84156</v>
      </c>
      <c r="D11" s="17">
        <v>194213.04048</v>
      </c>
      <c r="E11" s="17">
        <v>0</v>
      </c>
      <c r="F11" s="17">
        <v>1767.2607599999999</v>
      </c>
      <c r="G11" s="17">
        <v>0</v>
      </c>
      <c r="H11" s="17">
        <v>6341.5407699999996</v>
      </c>
      <c r="I11" s="14">
        <v>0</v>
      </c>
      <c r="J11" s="14">
        <v>0</v>
      </c>
      <c r="K11" s="17">
        <v>0</v>
      </c>
      <c r="L11" s="17">
        <v>0</v>
      </c>
      <c r="M11" s="14">
        <v>6028.6466399999999</v>
      </c>
      <c r="N11" s="14">
        <v>4302</v>
      </c>
      <c r="O11" s="16">
        <v>0</v>
      </c>
      <c r="P11" s="16">
        <v>0</v>
      </c>
      <c r="Q11" s="18">
        <v>9.02</v>
      </c>
      <c r="R11" s="18">
        <v>9.11</v>
      </c>
      <c r="S11" s="18">
        <v>0</v>
      </c>
      <c r="T11" s="18">
        <v>0</v>
      </c>
    </row>
    <row r="12" spans="1:20" s="4" customFormat="1" ht="43.9" customHeight="1">
      <c r="A12" s="5" t="s">
        <v>13</v>
      </c>
      <c r="B12" s="8" t="s">
        <v>14</v>
      </c>
      <c r="C12" s="14">
        <v>1136452.983</v>
      </c>
      <c r="D12" s="17">
        <v>0</v>
      </c>
      <c r="E12" s="17">
        <v>674919.02</v>
      </c>
      <c r="F12" s="17">
        <v>395658.88699999999</v>
      </c>
      <c r="G12" s="17">
        <v>0</v>
      </c>
      <c r="H12" s="17">
        <v>65875.075000000012</v>
      </c>
      <c r="I12" s="14">
        <v>0</v>
      </c>
      <c r="J12" s="14">
        <v>0</v>
      </c>
      <c r="K12" s="17">
        <v>0</v>
      </c>
      <c r="L12" s="17">
        <v>0</v>
      </c>
      <c r="M12" s="14">
        <v>467206.19880000001</v>
      </c>
      <c r="N12" s="14">
        <v>4765</v>
      </c>
      <c r="O12" s="14">
        <v>1796</v>
      </c>
      <c r="P12" s="14">
        <v>18477.084009999999</v>
      </c>
      <c r="Q12" s="18">
        <v>6.84</v>
      </c>
      <c r="R12" s="18">
        <v>10.29</v>
      </c>
      <c r="S12" s="18">
        <v>0</v>
      </c>
      <c r="T12" s="18">
        <v>0</v>
      </c>
    </row>
    <row r="13" spans="1:20" s="4" customFormat="1" ht="31.9" customHeight="1">
      <c r="A13" s="5" t="s">
        <v>15</v>
      </c>
      <c r="B13" s="8" t="s">
        <v>16</v>
      </c>
      <c r="C13" s="14">
        <v>598748413.78911996</v>
      </c>
      <c r="D13" s="17">
        <v>30661435.24106</v>
      </c>
      <c r="E13" s="17">
        <v>0</v>
      </c>
      <c r="F13" s="17">
        <v>27017534.848279998</v>
      </c>
      <c r="G13" s="17">
        <v>539574087.87594998</v>
      </c>
      <c r="H13" s="17">
        <v>1495355.8238301277</v>
      </c>
      <c r="I13" s="14">
        <v>560707712.16982996</v>
      </c>
      <c r="J13" s="14">
        <v>8870771</v>
      </c>
      <c r="K13" s="17">
        <v>14333</v>
      </c>
      <c r="L13" s="17">
        <v>361448.42264</v>
      </c>
      <c r="M13" s="14">
        <v>28893284.07646</v>
      </c>
      <c r="N13" s="14">
        <v>1711252</v>
      </c>
      <c r="O13" s="14">
        <v>18025</v>
      </c>
      <c r="P13" s="14">
        <v>59201.503830000001</v>
      </c>
      <c r="Q13" s="18">
        <v>10.47</v>
      </c>
      <c r="R13" s="18">
        <v>10.68</v>
      </c>
      <c r="S13" s="18">
        <v>10.61</v>
      </c>
      <c r="T13" s="18">
        <v>10.52</v>
      </c>
    </row>
    <row r="14" spans="1:20" s="4" customFormat="1" ht="42" customHeight="1">
      <c r="A14" s="5" t="s">
        <v>17</v>
      </c>
      <c r="B14" s="8" t="s">
        <v>18</v>
      </c>
      <c r="C14" s="14">
        <v>220744.91078000001</v>
      </c>
      <c r="D14" s="17">
        <v>174992.71067999999</v>
      </c>
      <c r="E14" s="17">
        <v>0</v>
      </c>
      <c r="F14" s="17">
        <v>44010.170740000001</v>
      </c>
      <c r="G14" s="17">
        <v>0</v>
      </c>
      <c r="H14" s="17">
        <v>1742.0293600000005</v>
      </c>
      <c r="I14" s="14">
        <v>0</v>
      </c>
      <c r="J14" s="14">
        <v>0</v>
      </c>
      <c r="K14" s="17">
        <v>0</v>
      </c>
      <c r="L14" s="17">
        <v>0</v>
      </c>
      <c r="M14" s="14">
        <v>32947.828820000002</v>
      </c>
      <c r="N14" s="14">
        <v>862</v>
      </c>
      <c r="O14" s="14">
        <v>164</v>
      </c>
      <c r="P14" s="14">
        <v>386.29942999999997</v>
      </c>
      <c r="Q14" s="18">
        <v>7.44</v>
      </c>
      <c r="R14" s="18">
        <v>9.9700000000000006</v>
      </c>
      <c r="S14" s="18">
        <v>0</v>
      </c>
      <c r="T14" s="18">
        <v>0</v>
      </c>
    </row>
    <row r="15" spans="1:20" s="4" customFormat="1" ht="31.9" customHeight="1">
      <c r="A15" s="5" t="s">
        <v>19</v>
      </c>
      <c r="B15" s="8" t="s">
        <v>20</v>
      </c>
      <c r="C15" s="14">
        <v>151437.342</v>
      </c>
      <c r="D15" s="17">
        <v>0</v>
      </c>
      <c r="E15" s="17">
        <v>150045</v>
      </c>
      <c r="F15" s="17">
        <v>1241.8130000000001</v>
      </c>
      <c r="G15" s="17">
        <v>0</v>
      </c>
      <c r="H15" s="17">
        <v>150.52799999999979</v>
      </c>
      <c r="I15" s="14">
        <v>0</v>
      </c>
      <c r="J15" s="14">
        <v>0</v>
      </c>
      <c r="K15" s="17">
        <v>0</v>
      </c>
      <c r="L15" s="17">
        <v>0</v>
      </c>
      <c r="M15" s="14">
        <v>1187.70562</v>
      </c>
      <c r="N15" s="14">
        <v>6</v>
      </c>
      <c r="O15" s="14">
        <v>0</v>
      </c>
      <c r="P15" s="14">
        <v>0</v>
      </c>
      <c r="Q15" s="18">
        <v>3.37</v>
      </c>
      <c r="R15" s="18">
        <v>9.67</v>
      </c>
      <c r="S15" s="18">
        <v>0</v>
      </c>
      <c r="T15" s="18">
        <v>0</v>
      </c>
    </row>
    <row r="16" spans="1:20" s="4" customFormat="1" ht="31.9" customHeight="1">
      <c r="A16" s="5" t="s">
        <v>21</v>
      </c>
      <c r="B16" s="8" t="s">
        <v>22</v>
      </c>
      <c r="C16" s="14">
        <v>31678982.100639999</v>
      </c>
      <c r="D16" s="17">
        <v>3123973.1205500001</v>
      </c>
      <c r="E16" s="17">
        <v>0</v>
      </c>
      <c r="F16" s="17">
        <v>14855560.251740001</v>
      </c>
      <c r="G16" s="17">
        <v>13666444.50601</v>
      </c>
      <c r="H16" s="17">
        <v>33004.222339998931</v>
      </c>
      <c r="I16" s="14">
        <v>14484100.77681</v>
      </c>
      <c r="J16" s="14">
        <v>136157</v>
      </c>
      <c r="K16" s="17">
        <v>1587</v>
      </c>
      <c r="L16" s="17">
        <v>46673.801720000003</v>
      </c>
      <c r="M16" s="14">
        <v>15895706.95114</v>
      </c>
      <c r="N16" s="14">
        <v>264447</v>
      </c>
      <c r="O16" s="14">
        <v>181491</v>
      </c>
      <c r="P16" s="14">
        <v>654525.09441000002</v>
      </c>
      <c r="Q16" s="18">
        <v>4.01</v>
      </c>
      <c r="R16" s="18">
        <v>4.04</v>
      </c>
      <c r="S16" s="18">
        <v>10.8</v>
      </c>
      <c r="T16" s="18">
        <v>10.73</v>
      </c>
    </row>
    <row r="17" spans="1:20" s="4" customFormat="1" ht="31.9" customHeight="1">
      <c r="A17" s="5" t="s">
        <v>23</v>
      </c>
      <c r="B17" s="8" t="s">
        <v>24</v>
      </c>
      <c r="C17" s="14">
        <v>5628604.4741200004</v>
      </c>
      <c r="D17" s="17">
        <v>824650.02966999996</v>
      </c>
      <c r="E17" s="17">
        <v>0</v>
      </c>
      <c r="F17" s="17">
        <v>2966025.42674</v>
      </c>
      <c r="G17" s="17">
        <v>1814389.2647899999</v>
      </c>
      <c r="H17" s="17">
        <v>23539.752920000348</v>
      </c>
      <c r="I17" s="14">
        <v>1970356.64857</v>
      </c>
      <c r="J17" s="14">
        <v>17206</v>
      </c>
      <c r="K17" s="17">
        <v>160</v>
      </c>
      <c r="L17" s="17">
        <v>3203.3304400000002</v>
      </c>
      <c r="M17" s="14">
        <v>3370307.5406800001</v>
      </c>
      <c r="N17" s="14">
        <v>64065</v>
      </c>
      <c r="O17" s="14">
        <v>19942</v>
      </c>
      <c r="P17" s="14">
        <v>40025.827069999999</v>
      </c>
      <c r="Q17" s="18">
        <v>2.4900000000000002</v>
      </c>
      <c r="R17" s="18">
        <v>2.63</v>
      </c>
      <c r="S17" s="18">
        <v>12.8</v>
      </c>
      <c r="T17" s="18">
        <v>12.8</v>
      </c>
    </row>
    <row r="18" spans="1:20" s="4" customFormat="1" ht="31.9" customHeight="1">
      <c r="A18" s="5" t="s">
        <v>25</v>
      </c>
      <c r="B18" s="8" t="s">
        <v>26</v>
      </c>
      <c r="C18" s="14">
        <v>201560054.41034001</v>
      </c>
      <c r="D18" s="17">
        <v>12623644.283670001</v>
      </c>
      <c r="E18" s="17">
        <v>0</v>
      </c>
      <c r="F18" s="17">
        <v>8092482.2037499994</v>
      </c>
      <c r="G18" s="17">
        <v>180720448.74959001</v>
      </c>
      <c r="H18" s="17">
        <v>123479.17332997918</v>
      </c>
      <c r="I18" s="14">
        <v>188356535.55314001</v>
      </c>
      <c r="J18" s="14">
        <v>2167774</v>
      </c>
      <c r="K18" s="17">
        <v>5165</v>
      </c>
      <c r="L18" s="17">
        <v>165300.94177999999</v>
      </c>
      <c r="M18" s="14">
        <v>8812004.5335900001</v>
      </c>
      <c r="N18" s="14">
        <v>78095</v>
      </c>
      <c r="O18" s="14">
        <v>13775</v>
      </c>
      <c r="P18" s="14">
        <v>123640.31471000001</v>
      </c>
      <c r="Q18" s="18">
        <v>1.24</v>
      </c>
      <c r="R18" s="18">
        <v>6.61</v>
      </c>
      <c r="S18" s="18">
        <v>6.23</v>
      </c>
      <c r="T18" s="18">
        <v>7.82</v>
      </c>
    </row>
    <row r="19" spans="1:20" s="4" customFormat="1" ht="33" customHeight="1">
      <c r="A19" s="5" t="s">
        <v>27</v>
      </c>
      <c r="B19" s="8" t="s">
        <v>28</v>
      </c>
      <c r="C19" s="14">
        <v>41734825.974890001</v>
      </c>
      <c r="D19" s="17">
        <v>2855433.3988800002</v>
      </c>
      <c r="E19" s="17">
        <v>0</v>
      </c>
      <c r="F19" s="17">
        <v>3038711</v>
      </c>
      <c r="G19" s="17">
        <v>35744128.735370003</v>
      </c>
      <c r="H19" s="17">
        <v>96553</v>
      </c>
      <c r="I19" s="14">
        <v>37888700.465130001</v>
      </c>
      <c r="J19" s="14">
        <v>412220</v>
      </c>
      <c r="K19" s="17">
        <v>3027</v>
      </c>
      <c r="L19" s="17">
        <v>58924.480450000003</v>
      </c>
      <c r="M19" s="14">
        <v>3203832.35023</v>
      </c>
      <c r="N19" s="14">
        <v>38519</v>
      </c>
      <c r="O19" s="14">
        <v>21234</v>
      </c>
      <c r="P19" s="14">
        <v>68520.978879999995</v>
      </c>
      <c r="Q19" s="18">
        <v>10.02</v>
      </c>
      <c r="R19" s="18">
        <v>11.06</v>
      </c>
      <c r="S19" s="18">
        <v>12.39</v>
      </c>
      <c r="T19" s="18">
        <v>12.39</v>
      </c>
    </row>
    <row r="20" spans="1:20" s="4" customFormat="1" ht="31.9" customHeight="1">
      <c r="A20" s="5" t="s">
        <v>29</v>
      </c>
      <c r="B20" s="8" t="s">
        <v>30</v>
      </c>
      <c r="C20" s="14">
        <v>30405655.303739998</v>
      </c>
      <c r="D20" s="17">
        <v>7752636.5835499996</v>
      </c>
      <c r="E20" s="17">
        <v>0</v>
      </c>
      <c r="F20" s="17">
        <v>21052338</v>
      </c>
      <c r="G20" s="17">
        <v>1513364</v>
      </c>
      <c r="H20" s="17">
        <v>87317</v>
      </c>
      <c r="I20" s="14">
        <v>1605712.2688800001</v>
      </c>
      <c r="J20" s="16">
        <v>16366</v>
      </c>
      <c r="K20" s="17">
        <v>146</v>
      </c>
      <c r="L20" s="17">
        <v>3985.1538799999998</v>
      </c>
      <c r="M20" s="14">
        <v>22126919.10839</v>
      </c>
      <c r="N20" s="14">
        <v>309428</v>
      </c>
      <c r="O20" s="14">
        <v>94363</v>
      </c>
      <c r="P20" s="14">
        <v>377388.54946000001</v>
      </c>
      <c r="Q20" s="18">
        <v>0.99</v>
      </c>
      <c r="R20" s="18">
        <v>1.03</v>
      </c>
      <c r="S20" s="18">
        <v>11.57</v>
      </c>
      <c r="T20" s="18">
        <v>13.11</v>
      </c>
    </row>
    <row r="21" spans="1:20" s="4" customFormat="1" ht="42.6" customHeight="1">
      <c r="A21" s="5" t="s">
        <v>31</v>
      </c>
      <c r="B21" s="8" t="s">
        <v>105</v>
      </c>
      <c r="C21" s="14">
        <v>2295836.8745599999</v>
      </c>
      <c r="D21" s="17">
        <v>629973.81030000001</v>
      </c>
      <c r="E21" s="17">
        <v>0</v>
      </c>
      <c r="F21" s="17">
        <v>616838.09080999997</v>
      </c>
      <c r="G21" s="17">
        <v>1023763.99321</v>
      </c>
      <c r="H21" s="17">
        <v>25260.980239999946</v>
      </c>
      <c r="I21" s="14">
        <v>1077192.3024800001</v>
      </c>
      <c r="J21" s="14">
        <v>12948</v>
      </c>
      <c r="K21" s="17">
        <v>144</v>
      </c>
      <c r="L21" s="17">
        <v>2008.44274</v>
      </c>
      <c r="M21" s="14">
        <v>774775.09938000003</v>
      </c>
      <c r="N21" s="14">
        <v>20536</v>
      </c>
      <c r="O21" s="14">
        <v>2700</v>
      </c>
      <c r="P21" s="14">
        <v>26466.344880000001</v>
      </c>
      <c r="Q21" s="18">
        <v>11.85</v>
      </c>
      <c r="R21" s="18">
        <v>12.58</v>
      </c>
      <c r="S21" s="18">
        <v>11.12</v>
      </c>
      <c r="T21" s="18">
        <v>11.16</v>
      </c>
    </row>
    <row r="22" spans="1:20" s="4" customFormat="1" ht="31.9" customHeight="1">
      <c r="A22" s="5" t="s">
        <v>124</v>
      </c>
      <c r="B22" s="8" t="s">
        <v>125</v>
      </c>
      <c r="C22" s="14">
        <v>219921.35941999999</v>
      </c>
      <c r="D22" s="17">
        <v>182650.59474999999</v>
      </c>
      <c r="E22" s="17">
        <v>0</v>
      </c>
      <c r="F22" s="17">
        <v>36832.169620000001</v>
      </c>
      <c r="G22" s="17">
        <v>0</v>
      </c>
      <c r="H22" s="17">
        <v>438.59537999999884</v>
      </c>
      <c r="I22" s="14">
        <v>0</v>
      </c>
      <c r="J22" s="14">
        <v>0</v>
      </c>
      <c r="K22" s="17">
        <v>0</v>
      </c>
      <c r="L22" s="17">
        <v>0</v>
      </c>
      <c r="M22" s="14">
        <v>45121.201780000003</v>
      </c>
      <c r="N22" s="14">
        <v>230</v>
      </c>
      <c r="O22" s="14">
        <v>121</v>
      </c>
      <c r="P22" s="14">
        <v>3583.5255400000001</v>
      </c>
      <c r="Q22" s="18">
        <v>0.19</v>
      </c>
      <c r="R22" s="18">
        <v>-0.01</v>
      </c>
      <c r="S22" s="18">
        <v>0</v>
      </c>
      <c r="T22" s="18">
        <v>0</v>
      </c>
    </row>
    <row r="23" spans="1:20" s="4" customFormat="1" ht="31.9" customHeight="1">
      <c r="A23" s="5" t="s">
        <v>32</v>
      </c>
      <c r="B23" s="8" t="s">
        <v>33</v>
      </c>
      <c r="C23" s="14">
        <v>261000.30030999999</v>
      </c>
      <c r="D23" s="17">
        <v>196961.73094000001</v>
      </c>
      <c r="E23" s="17">
        <v>0</v>
      </c>
      <c r="F23" s="17">
        <v>63009.453179999997</v>
      </c>
      <c r="G23" s="17">
        <v>0</v>
      </c>
      <c r="H23" s="17">
        <v>1029.1161900000006</v>
      </c>
      <c r="I23" s="14">
        <v>0</v>
      </c>
      <c r="J23" s="14">
        <v>0</v>
      </c>
      <c r="K23" s="17">
        <v>2</v>
      </c>
      <c r="L23" s="17">
        <v>0</v>
      </c>
      <c r="M23" s="14">
        <v>53701.273220000003</v>
      </c>
      <c r="N23" s="14">
        <v>1925</v>
      </c>
      <c r="O23" s="14">
        <v>76</v>
      </c>
      <c r="P23" s="14">
        <v>199.53443999999999</v>
      </c>
      <c r="Q23" s="18">
        <v>1.36</v>
      </c>
      <c r="R23" s="18">
        <v>1.41</v>
      </c>
      <c r="S23" s="18">
        <v>0</v>
      </c>
      <c r="T23" s="18">
        <v>0</v>
      </c>
    </row>
    <row r="24" spans="1:20" s="4" customFormat="1" ht="31.9" customHeight="1">
      <c r="A24" s="5" t="s">
        <v>114</v>
      </c>
      <c r="B24" s="8" t="s">
        <v>115</v>
      </c>
      <c r="C24" s="16">
        <v>285374.45699999999</v>
      </c>
      <c r="D24" s="17">
        <v>161964.307</v>
      </c>
      <c r="E24" s="17">
        <v>0</v>
      </c>
      <c r="F24" s="17">
        <v>122710</v>
      </c>
      <c r="G24" s="17">
        <v>0</v>
      </c>
      <c r="H24" s="17">
        <v>700</v>
      </c>
      <c r="I24" s="14">
        <v>0</v>
      </c>
      <c r="J24" s="14">
        <v>0</v>
      </c>
      <c r="K24" s="17">
        <v>0</v>
      </c>
      <c r="L24" s="17">
        <v>0</v>
      </c>
      <c r="M24" s="14">
        <v>131045.24237000001</v>
      </c>
      <c r="N24" s="14">
        <v>5729</v>
      </c>
      <c r="O24" s="14">
        <v>423</v>
      </c>
      <c r="P24" s="14">
        <v>3761.4303599999998</v>
      </c>
      <c r="Q24" s="18">
        <v>6.02</v>
      </c>
      <c r="R24" s="18">
        <v>6.1</v>
      </c>
      <c r="S24" s="18">
        <v>0</v>
      </c>
      <c r="T24" s="18">
        <v>0</v>
      </c>
    </row>
    <row r="25" spans="1:20" s="4" customFormat="1" ht="31.9" customHeight="1">
      <c r="A25" s="5" t="s">
        <v>34</v>
      </c>
      <c r="B25" s="8" t="s">
        <v>35</v>
      </c>
      <c r="C25" s="14">
        <v>2306077.5732399998</v>
      </c>
      <c r="D25" s="17">
        <v>344873.96399999998</v>
      </c>
      <c r="E25" s="17">
        <v>0</v>
      </c>
      <c r="F25" s="17">
        <v>1210788.1735400001</v>
      </c>
      <c r="G25" s="17">
        <v>742582.25635000004</v>
      </c>
      <c r="H25" s="17">
        <v>7833.1786099999445</v>
      </c>
      <c r="I25" s="14">
        <v>784198.07194000005</v>
      </c>
      <c r="J25" s="14">
        <v>9341</v>
      </c>
      <c r="K25" s="17">
        <v>83</v>
      </c>
      <c r="L25" s="17">
        <v>1832.9423100000001</v>
      </c>
      <c r="M25" s="14">
        <v>1296748.4816999999</v>
      </c>
      <c r="N25" s="14">
        <v>10997</v>
      </c>
      <c r="O25" s="14">
        <v>2135</v>
      </c>
      <c r="P25" s="14">
        <v>38797.143109999997</v>
      </c>
      <c r="Q25" s="18">
        <v>8.0399999999999991</v>
      </c>
      <c r="R25" s="18">
        <v>8.09</v>
      </c>
      <c r="S25" s="18">
        <v>11.74</v>
      </c>
      <c r="T25" s="18">
        <v>13.91</v>
      </c>
    </row>
    <row r="26" spans="1:20" s="4" customFormat="1" ht="31.9" customHeight="1">
      <c r="A26" s="5" t="s">
        <v>36</v>
      </c>
      <c r="B26" s="8" t="s">
        <v>37</v>
      </c>
      <c r="C26" s="16">
        <v>2556021.702</v>
      </c>
      <c r="D26" s="17">
        <v>316396.99699999997</v>
      </c>
      <c r="E26" s="17">
        <v>0</v>
      </c>
      <c r="F26" s="17">
        <v>1352343.034</v>
      </c>
      <c r="G26" s="17">
        <v>880676.98800000001</v>
      </c>
      <c r="H26" s="17">
        <v>6604.6830000000773</v>
      </c>
      <c r="I26" s="14">
        <v>918398.04440999997</v>
      </c>
      <c r="J26" s="14">
        <v>7680</v>
      </c>
      <c r="K26" s="17">
        <v>77</v>
      </c>
      <c r="L26" s="17">
        <v>1591.1576400000001</v>
      </c>
      <c r="M26" s="14">
        <v>1468118.06439</v>
      </c>
      <c r="N26" s="14">
        <v>58979</v>
      </c>
      <c r="O26" s="14">
        <v>8413</v>
      </c>
      <c r="P26" s="14">
        <v>47869.639770000002</v>
      </c>
      <c r="Q26" s="18">
        <v>7.45</v>
      </c>
      <c r="R26" s="18">
        <v>7.63</v>
      </c>
      <c r="S26" s="18">
        <v>8.4499999999999993</v>
      </c>
      <c r="T26" s="18">
        <v>9.76</v>
      </c>
    </row>
    <row r="27" spans="1:20" s="4" customFormat="1" ht="31.9" customHeight="1">
      <c r="A27" s="5" t="s">
        <v>38</v>
      </c>
      <c r="B27" s="8" t="s">
        <v>39</v>
      </c>
      <c r="C27" s="14">
        <v>4267635.3240499999</v>
      </c>
      <c r="D27" s="17">
        <v>853550.68466999999</v>
      </c>
      <c r="E27" s="17">
        <v>0</v>
      </c>
      <c r="F27" s="17">
        <v>747136.39548000006</v>
      </c>
      <c r="G27" s="17">
        <v>2661796.57675</v>
      </c>
      <c r="H27" s="17">
        <v>5151.6671500001103</v>
      </c>
      <c r="I27" s="14">
        <v>2792312.6</v>
      </c>
      <c r="J27" s="14">
        <v>37294</v>
      </c>
      <c r="K27" s="17">
        <v>146</v>
      </c>
      <c r="L27" s="17">
        <v>2465.6959999999999</v>
      </c>
      <c r="M27" s="14">
        <v>1521352.22658</v>
      </c>
      <c r="N27" s="14">
        <v>19798</v>
      </c>
      <c r="O27" s="14">
        <v>2242</v>
      </c>
      <c r="P27" s="14">
        <v>34212.506500000003</v>
      </c>
      <c r="Q27" s="18">
        <v>18.399999999999999</v>
      </c>
      <c r="R27" s="18">
        <v>18.579999999999998</v>
      </c>
      <c r="S27" s="18">
        <v>9.5500000000000007</v>
      </c>
      <c r="T27" s="18">
        <v>9.6199999999999992</v>
      </c>
    </row>
    <row r="28" spans="1:20" s="4" customFormat="1" ht="31.9" customHeight="1">
      <c r="A28" s="5" t="s">
        <v>40</v>
      </c>
      <c r="B28" s="8" t="s">
        <v>41</v>
      </c>
      <c r="C28" s="14">
        <v>1771863.87</v>
      </c>
      <c r="D28" s="17">
        <v>0</v>
      </c>
      <c r="E28" s="17">
        <v>293004.56699999998</v>
      </c>
      <c r="F28" s="17">
        <v>1473184.4909999999</v>
      </c>
      <c r="G28" s="17">
        <v>0</v>
      </c>
      <c r="H28" s="17">
        <v>5674.8120000001509</v>
      </c>
      <c r="I28" s="14">
        <v>0</v>
      </c>
      <c r="J28" s="14">
        <v>0</v>
      </c>
      <c r="K28" s="17">
        <v>0</v>
      </c>
      <c r="L28" s="17">
        <v>0</v>
      </c>
      <c r="M28" s="14">
        <v>1538103.81803</v>
      </c>
      <c r="N28" s="14">
        <v>9813</v>
      </c>
      <c r="O28" s="14">
        <v>6597</v>
      </c>
      <c r="P28" s="14">
        <v>64196.637999999999</v>
      </c>
      <c r="Q28" s="18">
        <v>8.0299999999999994</v>
      </c>
      <c r="R28" s="18">
        <v>7.64</v>
      </c>
      <c r="S28" s="18">
        <v>0</v>
      </c>
      <c r="T28" s="18">
        <v>0</v>
      </c>
    </row>
    <row r="29" spans="1:20" s="4" customFormat="1" ht="31.9" customHeight="1">
      <c r="A29" s="5" t="s">
        <v>42</v>
      </c>
      <c r="B29" s="8" t="s">
        <v>43</v>
      </c>
      <c r="C29" s="14">
        <v>11640604.509</v>
      </c>
      <c r="D29" s="17">
        <v>0</v>
      </c>
      <c r="E29" s="17">
        <v>1181622.46</v>
      </c>
      <c r="F29" s="17">
        <v>10438791.459999999</v>
      </c>
      <c r="G29" s="17">
        <v>0</v>
      </c>
      <c r="H29" s="17">
        <v>20190.58900000155</v>
      </c>
      <c r="I29" s="14">
        <v>0</v>
      </c>
      <c r="J29" s="14">
        <v>0</v>
      </c>
      <c r="K29" s="17">
        <v>0</v>
      </c>
      <c r="L29" s="17">
        <v>0</v>
      </c>
      <c r="M29" s="14">
        <v>11138717.888390001</v>
      </c>
      <c r="N29" s="14">
        <v>104403</v>
      </c>
      <c r="O29" s="14">
        <v>37068</v>
      </c>
      <c r="P29" s="14">
        <v>171175.75125999999</v>
      </c>
      <c r="Q29" s="18">
        <v>1.89</v>
      </c>
      <c r="R29" s="18">
        <v>6.74</v>
      </c>
      <c r="S29" s="18">
        <v>0</v>
      </c>
      <c r="T29" s="18">
        <v>0</v>
      </c>
    </row>
    <row r="30" spans="1:20" s="4" customFormat="1" ht="31.9" customHeight="1">
      <c r="A30" s="5" t="s">
        <v>116</v>
      </c>
      <c r="B30" s="8" t="s">
        <v>117</v>
      </c>
      <c r="C30" s="14">
        <v>283907.68614000001</v>
      </c>
      <c r="D30" s="17">
        <v>0</v>
      </c>
      <c r="E30" s="17">
        <v>83079.900999999998</v>
      </c>
      <c r="F30" s="17">
        <v>183923.704</v>
      </c>
      <c r="G30" s="17">
        <v>0</v>
      </c>
      <c r="H30" s="17">
        <v>16904.080000000016</v>
      </c>
      <c r="I30" s="14">
        <v>0</v>
      </c>
      <c r="J30" s="14">
        <v>0</v>
      </c>
      <c r="K30" s="17">
        <v>0</v>
      </c>
      <c r="L30" s="17">
        <v>0</v>
      </c>
      <c r="M30" s="14">
        <v>196225.3965</v>
      </c>
      <c r="N30" s="14">
        <v>1917</v>
      </c>
      <c r="O30" s="14">
        <v>1065</v>
      </c>
      <c r="P30" s="14">
        <v>6792.7655599999998</v>
      </c>
      <c r="Q30" s="18">
        <v>7.43</v>
      </c>
      <c r="R30" s="18">
        <v>7.93</v>
      </c>
      <c r="S30" s="18">
        <v>0</v>
      </c>
      <c r="T30" s="18">
        <v>0</v>
      </c>
    </row>
    <row r="31" spans="1:20" s="4" customFormat="1" ht="31.9" customHeight="1">
      <c r="A31" s="5" t="s">
        <v>44</v>
      </c>
      <c r="B31" s="8" t="s">
        <v>127</v>
      </c>
      <c r="C31" s="14">
        <v>339087.69441</v>
      </c>
      <c r="D31" s="17">
        <v>166709.05483000001</v>
      </c>
      <c r="E31" s="17">
        <v>0</v>
      </c>
      <c r="F31" s="17">
        <v>169952.32906000002</v>
      </c>
      <c r="G31" s="17">
        <v>0</v>
      </c>
      <c r="H31" s="17">
        <v>2426.31051999997</v>
      </c>
      <c r="I31" s="14">
        <v>0</v>
      </c>
      <c r="J31" s="14">
        <v>0</v>
      </c>
      <c r="K31" s="17">
        <v>0</v>
      </c>
      <c r="L31" s="17">
        <v>0</v>
      </c>
      <c r="M31" s="14">
        <v>171174.31094</v>
      </c>
      <c r="N31" s="14">
        <v>377</v>
      </c>
      <c r="O31" s="14">
        <v>284</v>
      </c>
      <c r="P31" s="14">
        <v>1528.6679999999999</v>
      </c>
      <c r="Q31" s="18">
        <v>2.39</v>
      </c>
      <c r="R31" s="18">
        <v>5.81</v>
      </c>
      <c r="S31" s="18">
        <v>0</v>
      </c>
      <c r="T31" s="18">
        <v>0</v>
      </c>
    </row>
    <row r="32" spans="1:20" s="4" customFormat="1" ht="31.9" customHeight="1">
      <c r="A32" s="5" t="s">
        <v>45</v>
      </c>
      <c r="B32" s="8" t="s">
        <v>46</v>
      </c>
      <c r="C32" s="14">
        <v>208226.02812999999</v>
      </c>
      <c r="D32" s="17">
        <v>206472.71135</v>
      </c>
      <c r="E32" s="17">
        <v>0</v>
      </c>
      <c r="F32" s="17">
        <v>0</v>
      </c>
      <c r="G32" s="17">
        <v>0</v>
      </c>
      <c r="H32" s="17">
        <v>1753</v>
      </c>
      <c r="I32" s="14">
        <v>0</v>
      </c>
      <c r="J32" s="14">
        <v>0</v>
      </c>
      <c r="K32" s="17">
        <v>0</v>
      </c>
      <c r="L32" s="17">
        <v>0</v>
      </c>
      <c r="M32" s="14">
        <v>4701.2054600000001</v>
      </c>
      <c r="N32" s="16">
        <v>0</v>
      </c>
      <c r="O32" s="16">
        <v>0</v>
      </c>
      <c r="P32" s="14">
        <v>6762.1964799999996</v>
      </c>
      <c r="Q32" s="18">
        <v>0.2</v>
      </c>
      <c r="R32" s="18">
        <v>0.39</v>
      </c>
      <c r="S32" s="18">
        <v>0</v>
      </c>
      <c r="T32" s="18">
        <v>0</v>
      </c>
    </row>
    <row r="33" spans="1:20" s="4" customFormat="1" ht="31.9" customHeight="1">
      <c r="A33" s="5" t="s">
        <v>47</v>
      </c>
      <c r="B33" s="8" t="s">
        <v>48</v>
      </c>
      <c r="C33" s="14">
        <v>388200749.37099999</v>
      </c>
      <c r="D33" s="17"/>
      <c r="E33" s="17">
        <v>63254816.939999998</v>
      </c>
      <c r="F33" s="17">
        <v>324112576.38496</v>
      </c>
      <c r="G33" s="17">
        <v>0</v>
      </c>
      <c r="H33" s="17">
        <v>833356.04504001141</v>
      </c>
      <c r="I33" s="14">
        <v>0</v>
      </c>
      <c r="J33" s="14">
        <v>0</v>
      </c>
      <c r="K33" s="17">
        <v>0</v>
      </c>
      <c r="L33" s="17">
        <v>0</v>
      </c>
      <c r="M33" s="14">
        <v>379841312.31127</v>
      </c>
      <c r="N33" s="14">
        <v>1301733</v>
      </c>
      <c r="O33" s="14">
        <v>386175</v>
      </c>
      <c r="P33" s="14">
        <v>4496118.1629999997</v>
      </c>
      <c r="Q33" s="18">
        <v>10.87</v>
      </c>
      <c r="R33" s="18">
        <v>10.95</v>
      </c>
      <c r="S33" s="18">
        <v>0</v>
      </c>
      <c r="T33" s="18">
        <v>0</v>
      </c>
    </row>
    <row r="34" spans="1:20" s="4" customFormat="1" ht="42.75" customHeight="1">
      <c r="A34" s="5" t="s">
        <v>49</v>
      </c>
      <c r="B34" s="9" t="s">
        <v>128</v>
      </c>
      <c r="C34" s="14">
        <v>6835950.4646800002</v>
      </c>
      <c r="D34" s="17">
        <v>483952.79986999999</v>
      </c>
      <c r="E34" s="17">
        <v>0</v>
      </c>
      <c r="F34" s="17">
        <v>290794.23168999999</v>
      </c>
      <c r="G34" s="17">
        <v>6049583.3657799996</v>
      </c>
      <c r="H34" s="17">
        <v>11620.067340000533</v>
      </c>
      <c r="I34" s="14">
        <v>6288961.1963400003</v>
      </c>
      <c r="J34" s="14">
        <v>109681</v>
      </c>
      <c r="K34" s="17">
        <v>481</v>
      </c>
      <c r="L34" s="17">
        <v>11806.966410000001</v>
      </c>
      <c r="M34" s="14">
        <v>310703.37667000003</v>
      </c>
      <c r="N34" s="14">
        <v>20393</v>
      </c>
      <c r="O34" s="14">
        <v>483</v>
      </c>
      <c r="P34" s="14">
        <v>9034.3493199999994</v>
      </c>
      <c r="Q34" s="18">
        <v>2.23</v>
      </c>
      <c r="R34" s="18">
        <v>7.07</v>
      </c>
      <c r="S34" s="18">
        <v>2.76</v>
      </c>
      <c r="T34" s="18">
        <v>7.47</v>
      </c>
    </row>
    <row r="35" spans="1:20" s="4" customFormat="1" ht="31.9" customHeight="1">
      <c r="A35" s="5" t="s">
        <v>118</v>
      </c>
      <c r="B35" s="8" t="s">
        <v>119</v>
      </c>
      <c r="C35" s="14">
        <v>382067.55232000002</v>
      </c>
      <c r="D35" s="17">
        <v>203823.22967999999</v>
      </c>
      <c r="E35" s="17">
        <v>0</v>
      </c>
      <c r="F35" s="17">
        <v>176692.696</v>
      </c>
      <c r="G35" s="17">
        <v>0</v>
      </c>
      <c r="H35" s="17">
        <v>1551.6270000000077</v>
      </c>
      <c r="I35" s="14">
        <v>0</v>
      </c>
      <c r="J35" s="14">
        <v>0</v>
      </c>
      <c r="K35" s="17">
        <v>0</v>
      </c>
      <c r="L35" s="17">
        <v>0</v>
      </c>
      <c r="M35" s="14">
        <v>195119.07352000001</v>
      </c>
      <c r="N35" s="14">
        <v>11240</v>
      </c>
      <c r="O35" s="14">
        <v>378</v>
      </c>
      <c r="P35" s="14">
        <v>8579.2865600000005</v>
      </c>
      <c r="Q35" s="18">
        <v>2.27</v>
      </c>
      <c r="R35" s="18">
        <v>7.05</v>
      </c>
      <c r="S35" s="18">
        <v>0</v>
      </c>
      <c r="T35" s="18">
        <v>0</v>
      </c>
    </row>
    <row r="36" spans="1:20" s="4" customFormat="1" ht="31.9" customHeight="1">
      <c r="A36" s="5" t="s">
        <v>50</v>
      </c>
      <c r="B36" s="8" t="s">
        <v>51</v>
      </c>
      <c r="C36" s="14">
        <v>192633219.77625</v>
      </c>
      <c r="D36" s="17">
        <v>10088193.754790001</v>
      </c>
      <c r="E36" s="17">
        <v>0</v>
      </c>
      <c r="F36" s="17">
        <v>3148604.1356600001</v>
      </c>
      <c r="G36" s="17">
        <v>179106239.16209</v>
      </c>
      <c r="H36" s="17">
        <v>290182.72371000051</v>
      </c>
      <c r="I36" s="14">
        <v>186378251.79925001</v>
      </c>
      <c r="J36" s="14">
        <v>2123810</v>
      </c>
      <c r="K36" s="17">
        <v>4403</v>
      </c>
      <c r="L36" s="17">
        <v>52199.184350000003</v>
      </c>
      <c r="M36" s="14">
        <v>3341824.9802100002</v>
      </c>
      <c r="N36" s="14">
        <v>63240</v>
      </c>
      <c r="O36" s="14">
        <v>7878</v>
      </c>
      <c r="P36" s="14">
        <v>47178.140760000002</v>
      </c>
      <c r="Q36" s="18">
        <v>4.8899999999999997</v>
      </c>
      <c r="R36" s="18">
        <v>9.58</v>
      </c>
      <c r="S36" s="18">
        <v>3.71</v>
      </c>
      <c r="T36" s="18">
        <v>9.31</v>
      </c>
    </row>
    <row r="37" spans="1:20" s="4" customFormat="1" ht="31.9" customHeight="1">
      <c r="A37" s="5" t="s">
        <v>120</v>
      </c>
      <c r="B37" s="8" t="s">
        <v>121</v>
      </c>
      <c r="C37" s="14">
        <v>445690145.29799998</v>
      </c>
      <c r="D37" s="17">
        <v>0</v>
      </c>
      <c r="E37" s="17">
        <v>115539445.73899999</v>
      </c>
      <c r="F37" s="17">
        <v>328315831.77499998</v>
      </c>
      <c r="G37" s="17">
        <v>0</v>
      </c>
      <c r="H37" s="17">
        <v>1834867.7810000181</v>
      </c>
      <c r="I37" s="14">
        <v>0</v>
      </c>
      <c r="J37" s="14">
        <v>0</v>
      </c>
      <c r="K37" s="17">
        <v>0</v>
      </c>
      <c r="L37" s="17">
        <v>0</v>
      </c>
      <c r="M37" s="14">
        <v>384761960.39954001</v>
      </c>
      <c r="N37" s="14">
        <v>232510</v>
      </c>
      <c r="O37" s="14">
        <v>165701</v>
      </c>
      <c r="P37" s="14">
        <v>4490795.4822500004</v>
      </c>
      <c r="Q37" s="18">
        <v>11.31</v>
      </c>
      <c r="R37" s="18">
        <v>11.25</v>
      </c>
      <c r="S37" s="18">
        <v>0</v>
      </c>
      <c r="T37" s="18">
        <v>0</v>
      </c>
    </row>
    <row r="38" spans="1:20" s="4" customFormat="1" ht="31.9" customHeight="1">
      <c r="A38" s="5" t="s">
        <v>52</v>
      </c>
      <c r="B38" s="8" t="s">
        <v>53</v>
      </c>
      <c r="C38" s="14">
        <v>424289.24729000003</v>
      </c>
      <c r="D38" s="17">
        <v>0</v>
      </c>
      <c r="E38" s="17">
        <v>422836.50799999997</v>
      </c>
      <c r="F38" s="17">
        <v>7</v>
      </c>
      <c r="G38" s="17">
        <v>0</v>
      </c>
      <c r="H38" s="17">
        <v>1445.7380000000001</v>
      </c>
      <c r="I38" s="14">
        <v>0</v>
      </c>
      <c r="J38" s="14">
        <v>0</v>
      </c>
      <c r="K38" s="17">
        <v>0</v>
      </c>
      <c r="L38" s="17">
        <v>0</v>
      </c>
      <c r="M38" s="14">
        <v>61284.268450000003</v>
      </c>
      <c r="N38" s="14">
        <v>7</v>
      </c>
      <c r="O38" s="14">
        <v>0</v>
      </c>
      <c r="P38" s="14">
        <v>0</v>
      </c>
      <c r="Q38" s="18">
        <v>13.81</v>
      </c>
      <c r="R38" s="18">
        <v>14.05</v>
      </c>
      <c r="S38" s="18">
        <v>0</v>
      </c>
      <c r="T38" s="18">
        <v>0</v>
      </c>
    </row>
    <row r="39" spans="1:20" s="4" customFormat="1" ht="31.9" customHeight="1">
      <c r="A39" s="5" t="s">
        <v>54</v>
      </c>
      <c r="B39" s="8" t="s">
        <v>55</v>
      </c>
      <c r="C39" s="14">
        <v>12647050.20346</v>
      </c>
      <c r="D39" s="17">
        <v>1116885.8353599999</v>
      </c>
      <c r="E39" s="17">
        <v>0</v>
      </c>
      <c r="F39" s="17">
        <v>6684.4531999999999</v>
      </c>
      <c r="G39" s="17">
        <v>11516033.2426</v>
      </c>
      <c r="H39" s="17">
        <v>7446.6723000016063</v>
      </c>
      <c r="I39" s="14">
        <v>12172845.459690001</v>
      </c>
      <c r="J39" s="14">
        <v>220478</v>
      </c>
      <c r="K39" s="17">
        <v>155</v>
      </c>
      <c r="L39" s="17">
        <v>1238.1225400000001</v>
      </c>
      <c r="M39" s="14">
        <v>7277.92353</v>
      </c>
      <c r="N39" s="14">
        <v>25517</v>
      </c>
      <c r="O39" s="16">
        <v>0</v>
      </c>
      <c r="P39" s="16">
        <v>0</v>
      </c>
      <c r="Q39" s="18">
        <v>6.62</v>
      </c>
      <c r="R39" s="18">
        <v>7.94</v>
      </c>
      <c r="S39" s="18">
        <v>-2.0499999999999998</v>
      </c>
      <c r="T39" s="18">
        <v>-1.87</v>
      </c>
    </row>
    <row r="40" spans="1:20" s="4" customFormat="1" ht="31.9" customHeight="1">
      <c r="A40" s="5" t="s">
        <v>56</v>
      </c>
      <c r="B40" s="8" t="s">
        <v>57</v>
      </c>
      <c r="C40" s="14">
        <v>35918350.803470001</v>
      </c>
      <c r="D40" s="17">
        <v>5795120.8091500001</v>
      </c>
      <c r="E40" s="17">
        <v>0</v>
      </c>
      <c r="F40" s="17">
        <v>13641508.199510001</v>
      </c>
      <c r="G40" s="17">
        <v>16200605.539100001</v>
      </c>
      <c r="H40" s="17">
        <v>281116.25571000017</v>
      </c>
      <c r="I40" s="14">
        <v>17481424.095759999</v>
      </c>
      <c r="J40" s="14">
        <v>268472</v>
      </c>
      <c r="K40" s="17">
        <v>1422</v>
      </c>
      <c r="L40" s="17">
        <v>30119.411670000001</v>
      </c>
      <c r="M40" s="14">
        <v>14482691.218769999</v>
      </c>
      <c r="N40" s="14">
        <v>110086</v>
      </c>
      <c r="O40" s="14">
        <v>50744</v>
      </c>
      <c r="P40" s="14">
        <v>243047.28172999999</v>
      </c>
      <c r="Q40" s="18">
        <v>12.24</v>
      </c>
      <c r="R40" s="18">
        <v>12.27</v>
      </c>
      <c r="S40" s="18">
        <v>12.56</v>
      </c>
      <c r="T40" s="18">
        <v>12.64</v>
      </c>
    </row>
    <row r="41" spans="1:20" s="4" customFormat="1" ht="31.9" customHeight="1">
      <c r="A41" s="5" t="s">
        <v>58</v>
      </c>
      <c r="B41" s="8" t="s">
        <v>59</v>
      </c>
      <c r="C41" s="14">
        <v>343724.14600000001</v>
      </c>
      <c r="D41" s="17">
        <v>0</v>
      </c>
      <c r="E41" s="17">
        <v>64921.135000000002</v>
      </c>
      <c r="F41" s="17">
        <v>275692.61199999996</v>
      </c>
      <c r="G41" s="17">
        <v>0</v>
      </c>
      <c r="H41" s="17">
        <v>3110.3980000000447</v>
      </c>
      <c r="I41" s="14">
        <v>0</v>
      </c>
      <c r="J41" s="14">
        <v>0</v>
      </c>
      <c r="K41" s="17">
        <v>0</v>
      </c>
      <c r="L41" s="17">
        <v>0</v>
      </c>
      <c r="M41" s="14">
        <v>281345.17479000002</v>
      </c>
      <c r="N41" s="14">
        <v>4730</v>
      </c>
      <c r="O41" s="14">
        <v>1508</v>
      </c>
      <c r="P41" s="14">
        <v>16787.686119999998</v>
      </c>
      <c r="Q41" s="18">
        <v>7.78</v>
      </c>
      <c r="R41" s="18">
        <v>8.83</v>
      </c>
      <c r="S41" s="18">
        <v>0</v>
      </c>
      <c r="T41" s="18">
        <v>0</v>
      </c>
    </row>
    <row r="42" spans="1:20" s="4" customFormat="1" ht="31.9" customHeight="1">
      <c r="A42" s="5" t="s">
        <v>60</v>
      </c>
      <c r="B42" s="8" t="s">
        <v>61</v>
      </c>
      <c r="C42" s="14">
        <v>10174078.22071</v>
      </c>
      <c r="D42" s="17">
        <v>710369.99410999997</v>
      </c>
      <c r="E42" s="17">
        <v>0</v>
      </c>
      <c r="F42" s="17">
        <v>2927414.5123600001</v>
      </c>
      <c r="G42" s="17">
        <v>6408348.7971999999</v>
      </c>
      <c r="H42" s="17">
        <v>127944.91704000067</v>
      </c>
      <c r="I42" s="14">
        <v>6676242.9737299997</v>
      </c>
      <c r="J42" s="14">
        <v>82106</v>
      </c>
      <c r="K42" s="17">
        <v>537</v>
      </c>
      <c r="L42" s="17">
        <v>7867.83295</v>
      </c>
      <c r="M42" s="14">
        <v>3077381.7964499998</v>
      </c>
      <c r="N42" s="14">
        <v>25073</v>
      </c>
      <c r="O42" s="14">
        <v>3668</v>
      </c>
      <c r="P42" s="14">
        <v>42173.445780000002</v>
      </c>
      <c r="Q42" s="18">
        <v>-5.24</v>
      </c>
      <c r="R42" s="18">
        <v>-3.33</v>
      </c>
      <c r="S42" s="18">
        <v>-2.0099999999999998</v>
      </c>
      <c r="T42" s="18">
        <v>-4.8899999999999997</v>
      </c>
    </row>
    <row r="43" spans="1:20" s="4" customFormat="1" ht="31.9" customHeight="1">
      <c r="A43" s="5" t="s">
        <v>62</v>
      </c>
      <c r="B43" s="8" t="s">
        <v>63</v>
      </c>
      <c r="C43" s="14">
        <v>95393988.108109996</v>
      </c>
      <c r="D43" s="17">
        <v>4241331.2283600001</v>
      </c>
      <c r="E43" s="17">
        <v>0</v>
      </c>
      <c r="F43" s="17">
        <v>201805.76285999999</v>
      </c>
      <c r="G43" s="17">
        <v>90802997.457800001</v>
      </c>
      <c r="H43" s="17">
        <v>147853.65908999741</v>
      </c>
      <c r="I43" s="14">
        <v>93379518.617679998</v>
      </c>
      <c r="J43" s="14">
        <v>1817014</v>
      </c>
      <c r="K43" s="17">
        <v>909</v>
      </c>
      <c r="L43" s="17">
        <v>39204.713049999998</v>
      </c>
      <c r="M43" s="14">
        <v>216960.60787000001</v>
      </c>
      <c r="N43" s="14">
        <v>4722</v>
      </c>
      <c r="O43" s="14">
        <v>696</v>
      </c>
      <c r="P43" s="14">
        <v>8162.6180400000003</v>
      </c>
      <c r="Q43" s="18">
        <v>-0.25</v>
      </c>
      <c r="R43" s="18">
        <v>6.19</v>
      </c>
      <c r="S43" s="18">
        <v>0.3</v>
      </c>
      <c r="T43" s="18">
        <v>2.4700000000000002</v>
      </c>
    </row>
    <row r="44" spans="1:20" s="4" customFormat="1" ht="31.9" customHeight="1">
      <c r="A44" s="5" t="s">
        <v>64</v>
      </c>
      <c r="B44" s="8" t="s">
        <v>65</v>
      </c>
      <c r="C44" s="14">
        <v>19791117.03875</v>
      </c>
      <c r="D44" s="17">
        <v>1178393.38429</v>
      </c>
      <c r="E44" s="17">
        <v>0</v>
      </c>
      <c r="F44" s="17">
        <v>1956740.3690299999</v>
      </c>
      <c r="G44" s="17">
        <v>16603188.619729999</v>
      </c>
      <c r="H44" s="17">
        <v>52794.665700001642</v>
      </c>
      <c r="I44" s="14">
        <v>17279005.67543</v>
      </c>
      <c r="J44" s="14">
        <v>269389</v>
      </c>
      <c r="K44" s="17">
        <v>1158</v>
      </c>
      <c r="L44" s="17">
        <v>17439.572629999999</v>
      </c>
      <c r="M44" s="14">
        <v>1995309.80529</v>
      </c>
      <c r="N44" s="14">
        <v>136121</v>
      </c>
      <c r="O44" s="14">
        <v>34714</v>
      </c>
      <c r="P44" s="14">
        <v>45311.810940000003</v>
      </c>
      <c r="Q44" s="18">
        <v>8.2899999999999991</v>
      </c>
      <c r="R44" s="18">
        <v>8.2200000000000006</v>
      </c>
      <c r="S44" s="18">
        <v>4.45</v>
      </c>
      <c r="T44" s="18">
        <v>4.5199999999999996</v>
      </c>
    </row>
    <row r="45" spans="1:20" s="4" customFormat="1" ht="44.45" customHeight="1">
      <c r="A45" s="5" t="s">
        <v>66</v>
      </c>
      <c r="B45" s="8" t="s">
        <v>67</v>
      </c>
      <c r="C45" s="14">
        <v>1944305.2225299999</v>
      </c>
      <c r="D45" s="17">
        <v>352358</v>
      </c>
      <c r="E45" s="17">
        <v>0</v>
      </c>
      <c r="F45" s="17">
        <v>667153.02612000005</v>
      </c>
      <c r="G45" s="17">
        <v>920669.15353999997</v>
      </c>
      <c r="H45" s="17">
        <v>4125.0428699998884</v>
      </c>
      <c r="I45" s="14">
        <v>991798.41734000004</v>
      </c>
      <c r="J45" s="14">
        <v>10808</v>
      </c>
      <c r="K45" s="17">
        <v>35</v>
      </c>
      <c r="L45" s="17">
        <v>813.64503999999999</v>
      </c>
      <c r="M45" s="14">
        <v>724152.19510000001</v>
      </c>
      <c r="N45" s="14">
        <v>12437</v>
      </c>
      <c r="O45" s="14">
        <v>993</v>
      </c>
      <c r="P45" s="14">
        <v>19360.158060000002</v>
      </c>
      <c r="Q45" s="18">
        <v>8.0500000000000007</v>
      </c>
      <c r="R45" s="18">
        <v>8.77</v>
      </c>
      <c r="S45" s="18">
        <v>9.39</v>
      </c>
      <c r="T45" s="18">
        <v>9.39</v>
      </c>
    </row>
    <row r="46" spans="1:20" s="4" customFormat="1" ht="31.9" customHeight="1">
      <c r="A46" s="5" t="s">
        <v>68</v>
      </c>
      <c r="B46" s="8" t="s">
        <v>69</v>
      </c>
      <c r="C46" s="14"/>
      <c r="D46" s="17"/>
      <c r="E46" s="17"/>
      <c r="F46" s="17"/>
      <c r="G46" s="17"/>
      <c r="H46" s="17"/>
      <c r="I46" s="14"/>
      <c r="J46" s="14"/>
      <c r="K46" s="17"/>
      <c r="L46" s="17"/>
      <c r="M46" s="14"/>
      <c r="N46" s="14"/>
      <c r="O46" s="14"/>
      <c r="P46" s="14"/>
      <c r="Q46" s="18"/>
      <c r="R46" s="18"/>
      <c r="S46" s="18"/>
      <c r="T46" s="18"/>
    </row>
    <row r="47" spans="1:20" s="4" customFormat="1" ht="31.9" customHeight="1">
      <c r="A47" s="5" t="s">
        <v>70</v>
      </c>
      <c r="B47" s="8" t="s">
        <v>71</v>
      </c>
      <c r="C47" s="14">
        <v>1994404.08</v>
      </c>
      <c r="D47" s="17">
        <v>0</v>
      </c>
      <c r="E47" s="17">
        <v>534700.603</v>
      </c>
      <c r="F47" s="17">
        <v>836.83900000000006</v>
      </c>
      <c r="G47" s="17">
        <v>0</v>
      </c>
      <c r="H47" s="17">
        <v>1458866.638</v>
      </c>
      <c r="I47" s="14">
        <v>0</v>
      </c>
      <c r="J47" s="14">
        <v>0</v>
      </c>
      <c r="K47" s="17">
        <v>0</v>
      </c>
      <c r="L47" s="17">
        <v>0</v>
      </c>
      <c r="M47" s="14">
        <v>886.83981000000006</v>
      </c>
      <c r="N47" s="14">
        <v>1</v>
      </c>
      <c r="O47" s="16">
        <v>0</v>
      </c>
      <c r="P47" s="14">
        <v>817349.29871</v>
      </c>
      <c r="Q47" s="18">
        <v>6.43</v>
      </c>
      <c r="R47" s="18">
        <v>6.43</v>
      </c>
      <c r="S47" s="18">
        <v>0</v>
      </c>
      <c r="T47" s="18">
        <v>0</v>
      </c>
    </row>
    <row r="48" spans="1:20" s="4" customFormat="1" ht="31.9" customHeight="1">
      <c r="A48" s="5" t="s">
        <v>72</v>
      </c>
      <c r="B48" s="8" t="s">
        <v>73</v>
      </c>
      <c r="C48" s="14">
        <v>98543466.299999997</v>
      </c>
      <c r="D48" s="17">
        <v>13003935.585999999</v>
      </c>
      <c r="E48" s="17">
        <v>0</v>
      </c>
      <c r="F48" s="17">
        <v>76580899.731999993</v>
      </c>
      <c r="G48" s="17">
        <v>8835693.9719999991</v>
      </c>
      <c r="H48" s="17">
        <v>122937.00900000706</v>
      </c>
      <c r="I48" s="14">
        <v>9210795.0753600001</v>
      </c>
      <c r="J48" s="14">
        <v>49457</v>
      </c>
      <c r="K48" s="17">
        <v>287</v>
      </c>
      <c r="L48" s="17">
        <v>5861.1988000000001</v>
      </c>
      <c r="M48" s="14">
        <v>86565026.599590003</v>
      </c>
      <c r="N48" s="14">
        <v>143517</v>
      </c>
      <c r="O48" s="14">
        <v>25918</v>
      </c>
      <c r="P48" s="14">
        <v>698252.30599000002</v>
      </c>
      <c r="Q48" s="18">
        <v>3.35</v>
      </c>
      <c r="R48" s="18">
        <v>8.1999999999999993</v>
      </c>
      <c r="S48" s="18">
        <v>1.79</v>
      </c>
      <c r="T48" s="18">
        <v>7.01</v>
      </c>
    </row>
    <row r="49" spans="1:20" s="4" customFormat="1" ht="38.450000000000003" customHeight="1">
      <c r="A49" s="5" t="s">
        <v>74</v>
      </c>
      <c r="B49" s="8" t="s">
        <v>75</v>
      </c>
      <c r="C49" s="14">
        <v>7666857</v>
      </c>
      <c r="D49" s="17">
        <v>440600</v>
      </c>
      <c r="E49" s="17">
        <v>0</v>
      </c>
      <c r="F49" s="17">
        <v>2364510</v>
      </c>
      <c r="G49" s="17">
        <v>4853515</v>
      </c>
      <c r="H49" s="17">
        <v>8232</v>
      </c>
      <c r="I49" s="14">
        <v>4939348</v>
      </c>
      <c r="J49" s="14">
        <v>55664</v>
      </c>
      <c r="K49" s="17">
        <v>191</v>
      </c>
      <c r="L49" s="17">
        <v>7194</v>
      </c>
      <c r="M49" s="14">
        <v>2397651</v>
      </c>
      <c r="N49" s="14">
        <v>12528</v>
      </c>
      <c r="O49" s="14">
        <v>8430</v>
      </c>
      <c r="P49" s="14">
        <v>44923</v>
      </c>
      <c r="Q49" s="18">
        <v>15.26</v>
      </c>
      <c r="R49" s="18">
        <v>15.57</v>
      </c>
      <c r="S49" s="18">
        <v>7.45</v>
      </c>
      <c r="T49" s="18">
        <v>7.72</v>
      </c>
    </row>
    <row r="50" spans="1:20" s="4" customFormat="1" ht="31.9" customHeight="1">
      <c r="A50" s="5" t="s">
        <v>76</v>
      </c>
      <c r="B50" s="8" t="s">
        <v>77</v>
      </c>
      <c r="C50" s="14">
        <v>4704457.83763</v>
      </c>
      <c r="D50" s="17">
        <v>865487.41700000002</v>
      </c>
      <c r="E50" s="17">
        <v>0</v>
      </c>
      <c r="F50" s="17">
        <v>3836525.5312300003</v>
      </c>
      <c r="G50" s="17">
        <v>0</v>
      </c>
      <c r="H50" s="17">
        <v>2444.8893999997526</v>
      </c>
      <c r="I50" s="14">
        <v>0</v>
      </c>
      <c r="J50" s="14">
        <v>0</v>
      </c>
      <c r="K50" s="17">
        <v>0</v>
      </c>
      <c r="L50" s="17">
        <v>0</v>
      </c>
      <c r="M50" s="14">
        <v>4334362.9074200001</v>
      </c>
      <c r="N50" s="14">
        <v>2862</v>
      </c>
      <c r="O50" s="14">
        <v>741</v>
      </c>
      <c r="P50" s="14">
        <v>42077.394999999997</v>
      </c>
      <c r="Q50" s="18">
        <v>0.92</v>
      </c>
      <c r="R50" s="18">
        <v>0.94</v>
      </c>
      <c r="S50" s="18">
        <v>0</v>
      </c>
      <c r="T50" s="18">
        <v>0</v>
      </c>
    </row>
    <row r="51" spans="1:20" s="4" customFormat="1" ht="31.9" customHeight="1">
      <c r="A51" s="5" t="s">
        <v>78</v>
      </c>
      <c r="B51" s="8" t="s">
        <v>79</v>
      </c>
      <c r="C51" s="14">
        <v>6896615.1503100004</v>
      </c>
      <c r="D51" s="17">
        <v>889279.23343999998</v>
      </c>
      <c r="E51" s="17">
        <v>0</v>
      </c>
      <c r="F51" s="17">
        <v>4340745.3657799996</v>
      </c>
      <c r="G51" s="17">
        <v>1653327.4145800001</v>
      </c>
      <c r="H51" s="17">
        <v>13263.136510000098</v>
      </c>
      <c r="I51" s="14">
        <v>1777435.06069</v>
      </c>
      <c r="J51" s="14">
        <v>31655</v>
      </c>
      <c r="K51" s="17">
        <v>333</v>
      </c>
      <c r="L51" s="17">
        <v>5465.3006699999996</v>
      </c>
      <c r="M51" s="14">
        <v>4721903.6120999996</v>
      </c>
      <c r="N51" s="14">
        <v>44035</v>
      </c>
      <c r="O51" s="14">
        <v>10063</v>
      </c>
      <c r="P51" s="14">
        <v>92856.538780000003</v>
      </c>
      <c r="Q51" s="18">
        <v>9.93</v>
      </c>
      <c r="R51" s="18">
        <v>10.37</v>
      </c>
      <c r="S51" s="18">
        <v>11.53</v>
      </c>
      <c r="T51" s="18">
        <v>11.4</v>
      </c>
    </row>
    <row r="52" spans="1:20" s="4" customFormat="1" ht="31.9" customHeight="1">
      <c r="A52" s="5" t="s">
        <v>80</v>
      </c>
      <c r="B52" s="8" t="s">
        <v>81</v>
      </c>
      <c r="C52" s="14">
        <v>6259273.9917700002</v>
      </c>
      <c r="D52" s="17">
        <v>2582543.8267899998</v>
      </c>
      <c r="E52" s="17">
        <v>0</v>
      </c>
      <c r="F52" s="17">
        <v>2322505.1741300002</v>
      </c>
      <c r="G52" s="17">
        <v>1341881.74397</v>
      </c>
      <c r="H52" s="17">
        <v>12343.246879999759</v>
      </c>
      <c r="I52" s="14">
        <v>1378817.4791999999</v>
      </c>
      <c r="J52" s="14">
        <v>13846</v>
      </c>
      <c r="K52" s="17">
        <v>32</v>
      </c>
      <c r="L52" s="17">
        <v>538.13613999999995</v>
      </c>
      <c r="M52" s="14">
        <v>3370779.2773500001</v>
      </c>
      <c r="N52" s="14">
        <v>21409</v>
      </c>
      <c r="O52" s="14">
        <v>8379</v>
      </c>
      <c r="P52" s="14">
        <v>35798.247109999997</v>
      </c>
      <c r="Q52" s="18">
        <v>0.61</v>
      </c>
      <c r="R52" s="18">
        <v>7.46</v>
      </c>
      <c r="S52" s="18">
        <v>1.87</v>
      </c>
      <c r="T52" s="18">
        <v>6.93</v>
      </c>
    </row>
    <row r="53" spans="1:20" s="4" customFormat="1" ht="31.9" customHeight="1">
      <c r="A53" s="5" t="s">
        <v>82</v>
      </c>
      <c r="B53" s="8" t="s">
        <v>83</v>
      </c>
      <c r="C53" s="14">
        <v>3889535.7675999999</v>
      </c>
      <c r="D53" s="17">
        <v>682095.43371999997</v>
      </c>
      <c r="E53" s="17">
        <v>0</v>
      </c>
      <c r="F53" s="17">
        <v>3205611.65448</v>
      </c>
      <c r="G53" s="17">
        <v>0</v>
      </c>
      <c r="H53" s="17">
        <v>1828.6793999997899</v>
      </c>
      <c r="I53" s="14">
        <v>0</v>
      </c>
      <c r="J53" s="14">
        <v>0</v>
      </c>
      <c r="K53" s="17">
        <v>0</v>
      </c>
      <c r="L53" s="17">
        <v>0</v>
      </c>
      <c r="M53" s="14">
        <v>3653515.33757</v>
      </c>
      <c r="N53" s="14">
        <v>23531</v>
      </c>
      <c r="O53" s="14">
        <v>9567</v>
      </c>
      <c r="P53" s="14">
        <v>56280.592389999998</v>
      </c>
      <c r="Q53" s="18">
        <v>8.33</v>
      </c>
      <c r="R53" s="18">
        <v>8.57</v>
      </c>
      <c r="S53" s="18">
        <v>0</v>
      </c>
      <c r="T53" s="18">
        <v>0</v>
      </c>
    </row>
    <row r="54" spans="1:20" s="4" customFormat="1" ht="31.9" customHeight="1">
      <c r="A54" s="5" t="s">
        <v>84</v>
      </c>
      <c r="B54" s="8" t="s">
        <v>85</v>
      </c>
      <c r="C54" s="14">
        <v>768184.99800000002</v>
      </c>
      <c r="D54" s="17">
        <v>0</v>
      </c>
      <c r="E54" s="17">
        <v>314174.31900000002</v>
      </c>
      <c r="F54" s="17">
        <v>451948.36300000001</v>
      </c>
      <c r="G54" s="17">
        <v>0</v>
      </c>
      <c r="H54" s="17">
        <v>2062.3150000000023</v>
      </c>
      <c r="I54" s="14">
        <v>0</v>
      </c>
      <c r="J54" s="14">
        <v>0</v>
      </c>
      <c r="K54" s="17">
        <v>0</v>
      </c>
      <c r="L54" s="17">
        <v>0</v>
      </c>
      <c r="M54" s="14">
        <v>475134.87031999999</v>
      </c>
      <c r="N54" s="14">
        <v>1007</v>
      </c>
      <c r="O54" s="14">
        <v>971</v>
      </c>
      <c r="P54" s="14">
        <v>11370.594279999999</v>
      </c>
      <c r="Q54" s="18">
        <v>5.13</v>
      </c>
      <c r="R54" s="18">
        <v>8.35</v>
      </c>
      <c r="S54" s="18">
        <v>0</v>
      </c>
      <c r="T54" s="18">
        <v>0</v>
      </c>
    </row>
    <row r="55" spans="1:20" s="4" customFormat="1" ht="31.9" customHeight="1">
      <c r="A55" s="5" t="s">
        <v>86</v>
      </c>
      <c r="B55" s="8" t="s">
        <v>87</v>
      </c>
      <c r="C55" s="14">
        <v>6161750.4757099999</v>
      </c>
      <c r="D55" s="17">
        <v>569667.19270000001</v>
      </c>
      <c r="E55" s="17">
        <v>0</v>
      </c>
      <c r="F55" s="17">
        <v>1348721.2748199999</v>
      </c>
      <c r="G55" s="17">
        <v>4232037.1874299999</v>
      </c>
      <c r="H55" s="17">
        <v>11324.820760000497</v>
      </c>
      <c r="I55" s="14">
        <v>4455007.0966699999</v>
      </c>
      <c r="J55" s="14">
        <v>67997</v>
      </c>
      <c r="K55" s="17">
        <v>249</v>
      </c>
      <c r="L55" s="17">
        <v>5331.25209</v>
      </c>
      <c r="M55" s="14">
        <v>1455702.4200299999</v>
      </c>
      <c r="N55" s="14">
        <v>32414</v>
      </c>
      <c r="O55" s="14">
        <v>18955</v>
      </c>
      <c r="P55" s="14">
        <v>37705.208279999999</v>
      </c>
      <c r="Q55" s="18">
        <v>3.84</v>
      </c>
      <c r="R55" s="18">
        <v>9.7899999999999991</v>
      </c>
      <c r="S55" s="18">
        <v>6.02</v>
      </c>
      <c r="T55" s="18">
        <v>11.23</v>
      </c>
    </row>
    <row r="56" spans="1:20" s="4" customFormat="1" ht="31.9" customHeight="1">
      <c r="A56" s="5" t="s">
        <v>88</v>
      </c>
      <c r="B56" s="8" t="s">
        <v>89</v>
      </c>
      <c r="C56" s="14">
        <v>11771215.79417</v>
      </c>
      <c r="D56" s="17">
        <v>1530854.2590300001</v>
      </c>
      <c r="E56" s="17">
        <v>0</v>
      </c>
      <c r="F56" s="17">
        <v>1819037.97065</v>
      </c>
      <c r="G56" s="17">
        <v>8414276.1786899995</v>
      </c>
      <c r="H56" s="17">
        <v>7047.3858000002801</v>
      </c>
      <c r="I56" s="14">
        <v>8891004.3125500008</v>
      </c>
      <c r="J56" s="14">
        <v>82066</v>
      </c>
      <c r="K56" s="17">
        <v>587</v>
      </c>
      <c r="L56" s="17">
        <v>10941.166999999999</v>
      </c>
      <c r="M56" s="16">
        <v>2018713.89</v>
      </c>
      <c r="N56" s="14">
        <v>64444</v>
      </c>
      <c r="O56" s="14">
        <v>3122</v>
      </c>
      <c r="P56" s="16">
        <v>17704.46</v>
      </c>
      <c r="Q56" s="18">
        <v>10.23</v>
      </c>
      <c r="R56" s="18">
        <v>10.15</v>
      </c>
      <c r="S56" s="18">
        <v>12.52</v>
      </c>
      <c r="T56" s="18">
        <v>12.24</v>
      </c>
    </row>
    <row r="57" spans="1:20" s="4" customFormat="1" ht="31.9" customHeight="1">
      <c r="A57" s="5" t="s">
        <v>122</v>
      </c>
      <c r="B57" s="8" t="s">
        <v>123</v>
      </c>
      <c r="C57" s="14">
        <v>16322721.714</v>
      </c>
      <c r="D57" s="17">
        <v>0</v>
      </c>
      <c r="E57" s="17">
        <v>1521260.9739999999</v>
      </c>
      <c r="F57" s="17">
        <v>14633483.368999999</v>
      </c>
      <c r="G57" s="17">
        <v>0</v>
      </c>
      <c r="H57" s="17">
        <v>167977.37100000121</v>
      </c>
      <c r="I57" s="14">
        <v>0</v>
      </c>
      <c r="J57" s="14">
        <v>0</v>
      </c>
      <c r="K57" s="17">
        <v>0</v>
      </c>
      <c r="L57" s="17">
        <v>0</v>
      </c>
      <c r="M57" s="14">
        <v>15234318.43107</v>
      </c>
      <c r="N57" s="14">
        <v>40103</v>
      </c>
      <c r="O57" s="14">
        <v>128</v>
      </c>
      <c r="P57" s="14">
        <v>4017.0298699999998</v>
      </c>
      <c r="Q57" s="18">
        <v>9.76</v>
      </c>
      <c r="R57" s="18">
        <v>10</v>
      </c>
      <c r="S57" s="18">
        <v>0</v>
      </c>
      <c r="T57" s="18">
        <v>0</v>
      </c>
    </row>
    <row r="58" spans="1:20" s="4" customFormat="1" ht="31.9" customHeight="1">
      <c r="A58" s="5" t="s">
        <v>90</v>
      </c>
      <c r="B58" s="10" t="s">
        <v>129</v>
      </c>
      <c r="C58" s="16">
        <f>D58+F58+G58+H58</f>
        <v>179572247.73761001</v>
      </c>
      <c r="D58" s="17">
        <v>8654814.0809799992</v>
      </c>
      <c r="E58" s="17">
        <v>0</v>
      </c>
      <c r="F58" s="17">
        <v>422753.19345999998</v>
      </c>
      <c r="G58" s="17">
        <v>170422885.39651999</v>
      </c>
      <c r="H58" s="17">
        <v>71795.066650032997</v>
      </c>
      <c r="I58" s="14">
        <v>177594156.45521</v>
      </c>
      <c r="J58" s="14">
        <v>3018075</v>
      </c>
      <c r="K58" s="17">
        <v>3744</v>
      </c>
      <c r="L58" s="17">
        <v>91919.052039999995</v>
      </c>
      <c r="M58" s="14">
        <v>456900.61449000001</v>
      </c>
      <c r="N58" s="14">
        <v>26347</v>
      </c>
      <c r="O58" s="14">
        <v>3119</v>
      </c>
      <c r="P58" s="14">
        <v>10490.55075</v>
      </c>
      <c r="Q58" s="18">
        <v>9.3699999999999992</v>
      </c>
      <c r="R58" s="18">
        <v>9.48</v>
      </c>
      <c r="S58" s="18">
        <v>6.25</v>
      </c>
      <c r="T58" s="18">
        <v>6.25</v>
      </c>
    </row>
    <row r="59" spans="1:20" s="4" customFormat="1" ht="31.9" customHeight="1">
      <c r="A59" s="5" t="s">
        <v>91</v>
      </c>
      <c r="B59" s="8" t="s">
        <v>92</v>
      </c>
      <c r="C59" s="14">
        <v>5628991.3931099996</v>
      </c>
      <c r="D59" s="17">
        <v>394950.48499999999</v>
      </c>
      <c r="E59" s="17">
        <v>0</v>
      </c>
      <c r="F59" s="17">
        <v>324936.49300000002</v>
      </c>
      <c r="G59" s="17">
        <v>4903954.9249999998</v>
      </c>
      <c r="H59" s="17">
        <v>5149.4895800007507</v>
      </c>
      <c r="I59" s="14">
        <v>5070200.8571100002</v>
      </c>
      <c r="J59" s="14">
        <v>101429</v>
      </c>
      <c r="K59" s="17">
        <v>542</v>
      </c>
      <c r="L59" s="17">
        <v>9736.4740999999995</v>
      </c>
      <c r="M59" s="14">
        <v>340466.69607000001</v>
      </c>
      <c r="N59" s="14">
        <v>20001</v>
      </c>
      <c r="O59" s="14">
        <v>1474</v>
      </c>
      <c r="P59" s="14">
        <v>10735.41778</v>
      </c>
      <c r="Q59" s="18">
        <v>5.2</v>
      </c>
      <c r="R59" s="18">
        <v>5.3</v>
      </c>
      <c r="S59" s="18">
        <v>2.33</v>
      </c>
      <c r="T59" s="18">
        <v>2.2799999999999998</v>
      </c>
    </row>
    <row r="60" spans="1:20" s="4" customFormat="1" ht="31.9" customHeight="1">
      <c r="A60" s="5" t="s">
        <v>93</v>
      </c>
      <c r="B60" s="8" t="s">
        <v>94</v>
      </c>
      <c r="C60" s="14">
        <v>5198997.0836699996</v>
      </c>
      <c r="D60" s="17">
        <v>493985.97237999999</v>
      </c>
      <c r="E60" s="17">
        <v>0</v>
      </c>
      <c r="F60" s="17">
        <v>4087383.6930200001</v>
      </c>
      <c r="G60" s="17">
        <v>604568.15463</v>
      </c>
      <c r="H60" s="17">
        <v>13059.263640000252</v>
      </c>
      <c r="I60" s="14">
        <v>623842.18188000005</v>
      </c>
      <c r="J60" s="14">
        <v>3318</v>
      </c>
      <c r="K60" s="17">
        <v>9</v>
      </c>
      <c r="L60" s="17">
        <v>879.76108999999997</v>
      </c>
      <c r="M60" s="14">
        <v>4345791.1214899998</v>
      </c>
      <c r="N60" s="14">
        <v>56099</v>
      </c>
      <c r="O60" s="14">
        <v>2890</v>
      </c>
      <c r="P60" s="14">
        <v>22102.049040000002</v>
      </c>
      <c r="Q60" s="18">
        <v>12.34</v>
      </c>
      <c r="R60" s="18">
        <v>12.37</v>
      </c>
      <c r="S60" s="18">
        <v>7.56</v>
      </c>
      <c r="T60" s="18">
        <v>8.06</v>
      </c>
    </row>
    <row r="61" spans="1:20" s="4" customFormat="1" ht="31.9" customHeight="1">
      <c r="A61" s="5" t="s">
        <v>95</v>
      </c>
      <c r="B61" s="8" t="s">
        <v>96</v>
      </c>
      <c r="C61" s="14">
        <v>10342458.406850001</v>
      </c>
      <c r="D61" s="17">
        <v>1259995.3838299999</v>
      </c>
      <c r="E61" s="17">
        <v>0</v>
      </c>
      <c r="F61" s="17">
        <v>9075450.2109099999</v>
      </c>
      <c r="G61" s="17">
        <v>0</v>
      </c>
      <c r="H61" s="17">
        <v>7012.8121099993587</v>
      </c>
      <c r="I61" s="14">
        <v>0</v>
      </c>
      <c r="J61" s="14">
        <v>0</v>
      </c>
      <c r="K61" s="17">
        <v>0</v>
      </c>
      <c r="L61" s="17">
        <v>0</v>
      </c>
      <c r="M61" s="14">
        <v>9838410.1808899995</v>
      </c>
      <c r="N61" s="14">
        <v>16155</v>
      </c>
      <c r="O61" s="14">
        <v>1760</v>
      </c>
      <c r="P61" s="14">
        <v>67870.459159999999</v>
      </c>
      <c r="Q61" s="18">
        <v>13.28</v>
      </c>
      <c r="R61" s="18">
        <v>13.39</v>
      </c>
      <c r="S61" s="18">
        <v>0</v>
      </c>
      <c r="T61" s="18">
        <v>0</v>
      </c>
    </row>
    <row r="62" spans="1:20" s="4" customFormat="1" ht="43.15" customHeight="1">
      <c r="A62" s="5" t="s">
        <v>97</v>
      </c>
      <c r="B62" s="9" t="s">
        <v>130</v>
      </c>
      <c r="C62" s="14">
        <v>522476349.19937998</v>
      </c>
      <c r="D62" s="17">
        <v>46282501.487889998</v>
      </c>
      <c r="E62" s="17">
        <v>0</v>
      </c>
      <c r="F62" s="17">
        <v>16628445.9013</v>
      </c>
      <c r="G62" s="17">
        <v>459311444.23132002</v>
      </c>
      <c r="H62" s="17">
        <v>253957.57886993885</v>
      </c>
      <c r="I62" s="14">
        <v>493522005.88012999</v>
      </c>
      <c r="J62" s="14">
        <v>6346237</v>
      </c>
      <c r="K62" s="17">
        <v>15693</v>
      </c>
      <c r="L62" s="17">
        <v>334678.90230000002</v>
      </c>
      <c r="M62" s="14">
        <v>17766609.92551</v>
      </c>
      <c r="N62" s="14">
        <v>164446</v>
      </c>
      <c r="O62" s="14">
        <v>20370</v>
      </c>
      <c r="P62" s="14">
        <v>389132.94685000001</v>
      </c>
      <c r="Q62" s="18">
        <v>4.82</v>
      </c>
      <c r="R62" s="18">
        <v>4.95</v>
      </c>
      <c r="S62" s="18">
        <v>17.079999999999998</v>
      </c>
      <c r="T62" s="18">
        <v>17.07</v>
      </c>
    </row>
    <row r="63" spans="1:20" s="4" customFormat="1" ht="31.9" customHeight="1">
      <c r="A63" s="5" t="s">
        <v>98</v>
      </c>
      <c r="B63" s="8" t="s">
        <v>99</v>
      </c>
      <c r="C63" s="14">
        <v>308933312.23101997</v>
      </c>
      <c r="D63" s="17">
        <v>10361424.293649999</v>
      </c>
      <c r="E63" s="17">
        <v>0</v>
      </c>
      <c r="F63" s="17">
        <v>3420911.4609399997</v>
      </c>
      <c r="G63" s="17">
        <v>292597620.32124001</v>
      </c>
      <c r="H63" s="17">
        <v>2553356.155189991</v>
      </c>
      <c r="I63" s="14">
        <v>300038673.14047998</v>
      </c>
      <c r="J63" s="14">
        <v>4518503</v>
      </c>
      <c r="K63" s="17">
        <v>10209</v>
      </c>
      <c r="L63" s="17">
        <v>229674.34742999999</v>
      </c>
      <c r="M63" s="14">
        <v>3930263.1140100001</v>
      </c>
      <c r="N63" s="14">
        <v>75088</v>
      </c>
      <c r="O63" s="14">
        <v>24879</v>
      </c>
      <c r="P63" s="14">
        <v>69835.667050000004</v>
      </c>
      <c r="Q63" s="18">
        <v>-6.03</v>
      </c>
      <c r="R63" s="18">
        <v>-5.97</v>
      </c>
      <c r="S63" s="18">
        <v>3.38</v>
      </c>
      <c r="T63" s="18">
        <v>3.41</v>
      </c>
    </row>
    <row r="64" spans="1:20" s="4" customFormat="1" ht="31.9" customHeight="1">
      <c r="A64" s="5" t="s">
        <v>100</v>
      </c>
      <c r="B64" s="8" t="s">
        <v>101</v>
      </c>
      <c r="C64" s="14">
        <v>274435482.17119998</v>
      </c>
      <c r="D64" s="17">
        <v>7815862.2900400003</v>
      </c>
      <c r="E64" s="17">
        <v>0</v>
      </c>
      <c r="F64" s="17">
        <v>26692114.766939998</v>
      </c>
      <c r="G64" s="17">
        <v>239828379.34797999</v>
      </c>
      <c r="H64" s="17">
        <v>99125.766240000725</v>
      </c>
      <c r="I64" s="14">
        <v>244270969.23479</v>
      </c>
      <c r="J64" s="14">
        <v>3400579</v>
      </c>
      <c r="K64" s="17">
        <v>17652</v>
      </c>
      <c r="L64" s="17">
        <v>355382.94602000003</v>
      </c>
      <c r="M64" s="14">
        <v>23866389.349089999</v>
      </c>
      <c r="N64" s="14">
        <v>205337</v>
      </c>
      <c r="O64" s="14">
        <v>59314</v>
      </c>
      <c r="P64" s="14">
        <v>485435.61979000003</v>
      </c>
      <c r="Q64" s="18">
        <v>-26.75</v>
      </c>
      <c r="R64" s="18">
        <v>-26.75</v>
      </c>
      <c r="S64" s="18">
        <v>-0.8</v>
      </c>
      <c r="T64" s="18">
        <v>-0.76</v>
      </c>
    </row>
    <row r="65" spans="1:20" s="4" customFormat="1" ht="31.9" customHeight="1">
      <c r="A65" s="5" t="s">
        <v>102</v>
      </c>
      <c r="B65" s="8" t="s">
        <v>103</v>
      </c>
      <c r="C65" s="14">
        <v>35439586.491700001</v>
      </c>
      <c r="D65" s="17">
        <v>12064981.958009999</v>
      </c>
      <c r="E65" s="17">
        <v>0</v>
      </c>
      <c r="F65" s="17">
        <v>13987639.0461</v>
      </c>
      <c r="G65" s="17">
        <v>8619217.1649300009</v>
      </c>
      <c r="H65" s="17">
        <v>767748.32266000099</v>
      </c>
      <c r="I65" s="14">
        <v>9026309.8100199997</v>
      </c>
      <c r="J65" s="14">
        <v>36407</v>
      </c>
      <c r="K65" s="17">
        <v>305</v>
      </c>
      <c r="L65" s="17">
        <v>10478.404149999998</v>
      </c>
      <c r="M65" s="14">
        <v>16269680.32877</v>
      </c>
      <c r="N65" s="14">
        <v>39150</v>
      </c>
      <c r="O65" s="14">
        <v>31881</v>
      </c>
      <c r="P65" s="14">
        <v>222113.76477000001</v>
      </c>
      <c r="Q65" s="18">
        <v>8.6300000000000008</v>
      </c>
      <c r="R65" s="18">
        <v>8.74</v>
      </c>
      <c r="S65" s="18">
        <v>11.57</v>
      </c>
      <c r="T65" s="18">
        <v>11.46</v>
      </c>
    </row>
    <row r="66" spans="1:20" s="4" customFormat="1" ht="31.9" customHeight="1">
      <c r="A66" s="5" t="s">
        <v>104</v>
      </c>
      <c r="B66" s="8" t="s">
        <v>131</v>
      </c>
      <c r="C66" s="14">
        <v>111376940.69223</v>
      </c>
      <c r="D66" s="17">
        <v>5066146.8729800005</v>
      </c>
      <c r="E66" s="17">
        <v>0</v>
      </c>
      <c r="F66" s="17">
        <v>0</v>
      </c>
      <c r="G66" s="17">
        <v>106283530.93264</v>
      </c>
      <c r="H66" s="17">
        <v>27262.886610001326</v>
      </c>
      <c r="I66" s="14">
        <v>110224575.16818</v>
      </c>
      <c r="J66" s="14">
        <v>1472367</v>
      </c>
      <c r="K66" s="17">
        <v>432</v>
      </c>
      <c r="L66" s="17">
        <v>21060.546119999999</v>
      </c>
      <c r="M66" s="14">
        <v>0</v>
      </c>
      <c r="N66" s="14">
        <v>0</v>
      </c>
      <c r="O66" s="14">
        <v>0</v>
      </c>
      <c r="P66" s="14">
        <v>0</v>
      </c>
      <c r="Q66" s="18">
        <v>0</v>
      </c>
      <c r="R66" s="18">
        <v>0</v>
      </c>
      <c r="S66" s="18">
        <v>10.47</v>
      </c>
      <c r="T66" s="18">
        <v>10.43</v>
      </c>
    </row>
    <row r="67" spans="1:20" s="4" customFormat="1" ht="31.9" customHeight="1">
      <c r="A67" s="5" t="s">
        <v>106</v>
      </c>
      <c r="B67" s="8" t="s">
        <v>107</v>
      </c>
      <c r="C67" s="16">
        <v>8766061.8739999998</v>
      </c>
      <c r="D67" s="17">
        <v>1749079.3970000001</v>
      </c>
      <c r="E67" s="17">
        <v>0</v>
      </c>
      <c r="F67" s="17">
        <v>0</v>
      </c>
      <c r="G67" s="17">
        <v>7006721.1540000001</v>
      </c>
      <c r="H67" s="17">
        <v>10261.322999999858</v>
      </c>
      <c r="I67" s="14">
        <v>7317217.7283800002</v>
      </c>
      <c r="J67" s="14">
        <v>63037</v>
      </c>
      <c r="K67" s="17">
        <v>435</v>
      </c>
      <c r="L67" s="17">
        <v>8487.7512499999993</v>
      </c>
      <c r="M67" s="14">
        <v>0</v>
      </c>
      <c r="N67" s="14">
        <v>0</v>
      </c>
      <c r="O67" s="14">
        <v>0</v>
      </c>
      <c r="P67" s="14">
        <v>0</v>
      </c>
      <c r="Q67" s="18">
        <v>0</v>
      </c>
      <c r="R67" s="18">
        <v>0</v>
      </c>
      <c r="S67" s="18">
        <v>8.44</v>
      </c>
      <c r="T67" s="18">
        <v>8.52</v>
      </c>
    </row>
    <row r="68" spans="1:20" s="4" customFormat="1" ht="31.9" customHeight="1">
      <c r="A68" s="5" t="s">
        <v>108</v>
      </c>
      <c r="B68" s="8" t="s">
        <v>109</v>
      </c>
      <c r="C68" s="14">
        <v>7083818.2857799996</v>
      </c>
      <c r="D68" s="17">
        <v>550379.35438999999</v>
      </c>
      <c r="E68" s="17">
        <v>0</v>
      </c>
      <c r="F68" s="17">
        <v>0</v>
      </c>
      <c r="G68" s="17">
        <v>6525062.4541600002</v>
      </c>
      <c r="H68" s="17">
        <v>8376.4772299993783</v>
      </c>
      <c r="I68" s="14">
        <v>6795001.2857900001</v>
      </c>
      <c r="J68" s="14">
        <v>57862</v>
      </c>
      <c r="K68" s="17">
        <v>702</v>
      </c>
      <c r="L68" s="17">
        <v>13404.850259999999</v>
      </c>
      <c r="M68" s="14">
        <v>0</v>
      </c>
      <c r="N68" s="14">
        <v>0</v>
      </c>
      <c r="O68" s="14">
        <v>0</v>
      </c>
      <c r="P68" s="14">
        <v>0</v>
      </c>
      <c r="Q68" s="18">
        <v>0</v>
      </c>
      <c r="R68" s="18">
        <v>0</v>
      </c>
      <c r="S68" s="18">
        <v>5.8</v>
      </c>
      <c r="T68" s="18">
        <v>10.17</v>
      </c>
    </row>
    <row r="69" spans="1:20" s="4" customFormat="1" ht="31.9" customHeight="1">
      <c r="A69" s="5" t="s">
        <v>110</v>
      </c>
      <c r="B69" s="8" t="s">
        <v>126</v>
      </c>
      <c r="C69" s="14">
        <v>5176244.0074300002</v>
      </c>
      <c r="D69" s="17">
        <v>244585.27564000001</v>
      </c>
      <c r="E69" s="17">
        <v>0</v>
      </c>
      <c r="F69" s="17">
        <v>0</v>
      </c>
      <c r="G69" s="17">
        <v>4919559.1158100003</v>
      </c>
      <c r="H69" s="17">
        <v>12100</v>
      </c>
      <c r="I69" s="14">
        <v>4985082.8370200004</v>
      </c>
      <c r="J69" s="14">
        <v>79804</v>
      </c>
      <c r="K69" s="17">
        <v>126</v>
      </c>
      <c r="L69" s="17">
        <v>2625.3808900000004</v>
      </c>
      <c r="M69" s="14">
        <v>0</v>
      </c>
      <c r="N69" s="14">
        <v>0</v>
      </c>
      <c r="O69" s="14">
        <v>0</v>
      </c>
      <c r="P69" s="14">
        <v>0</v>
      </c>
      <c r="Q69" s="18">
        <v>0</v>
      </c>
      <c r="R69" s="18">
        <v>0</v>
      </c>
      <c r="S69" s="18">
        <v>4.0999999999999996</v>
      </c>
      <c r="T69" s="18">
        <v>4.2</v>
      </c>
    </row>
    <row r="70" spans="1:20" s="4" customFormat="1" ht="31.9" customHeight="1">
      <c r="A70" s="5" t="s">
        <v>111</v>
      </c>
      <c r="B70" s="8" t="s">
        <v>112</v>
      </c>
      <c r="C70" s="14">
        <v>811317.17842999997</v>
      </c>
      <c r="D70" s="17">
        <v>487985.32740000001</v>
      </c>
      <c r="E70" s="17">
        <v>0</v>
      </c>
      <c r="F70" s="17">
        <v>321598</v>
      </c>
      <c r="G70" s="17">
        <v>0</v>
      </c>
      <c r="H70" s="17">
        <v>1734</v>
      </c>
      <c r="I70" s="16">
        <v>0</v>
      </c>
      <c r="J70" s="14">
        <v>0</v>
      </c>
      <c r="K70" s="17">
        <v>0</v>
      </c>
      <c r="L70" s="17">
        <v>0</v>
      </c>
      <c r="M70" s="14">
        <v>333562.78605</v>
      </c>
      <c r="N70" s="14">
        <v>628</v>
      </c>
      <c r="O70" s="14">
        <v>136</v>
      </c>
      <c r="P70" s="14">
        <v>4924.3865100000003</v>
      </c>
      <c r="Q70" s="18">
        <v>5.15</v>
      </c>
      <c r="R70" s="18">
        <v>6.06</v>
      </c>
      <c r="S70" s="18">
        <v>0</v>
      </c>
      <c r="T70" s="18">
        <v>0</v>
      </c>
    </row>
    <row r="71" spans="1:20" s="4" customFormat="1" ht="31.9" customHeight="1">
      <c r="A71" s="5">
        <v>442</v>
      </c>
      <c r="B71" s="8" t="s">
        <v>134</v>
      </c>
      <c r="C71" s="14">
        <v>60475172.046999998</v>
      </c>
      <c r="D71" s="17">
        <v>7363464.0115400003</v>
      </c>
      <c r="E71" s="17">
        <v>0</v>
      </c>
      <c r="F71" s="17">
        <v>53070094.636</v>
      </c>
      <c r="G71" s="17">
        <v>0</v>
      </c>
      <c r="H71" s="17">
        <v>41613.401000000536</v>
      </c>
      <c r="I71" s="16">
        <v>0</v>
      </c>
      <c r="J71" s="14">
        <v>0</v>
      </c>
      <c r="K71" s="17">
        <v>0</v>
      </c>
      <c r="L71" s="17">
        <v>0</v>
      </c>
      <c r="M71" s="14">
        <v>57998115.66866</v>
      </c>
      <c r="N71" s="14">
        <v>152921</v>
      </c>
      <c r="O71" s="14">
        <v>82033</v>
      </c>
      <c r="P71" s="16">
        <v>0</v>
      </c>
      <c r="Q71" s="18">
        <v>5.73</v>
      </c>
      <c r="R71" s="18">
        <v>5.99</v>
      </c>
      <c r="S71" s="19">
        <v>0</v>
      </c>
      <c r="T71" s="18">
        <v>0</v>
      </c>
    </row>
    <row r="72" spans="1:20" ht="31.9" customHeight="1">
      <c r="A72" s="79" t="s">
        <v>160</v>
      </c>
      <c r="B72" s="80"/>
      <c r="C72" s="20">
        <f t="shared" ref="C72:J72" si="0">SUM(C5:C71)</f>
        <v>4034799958.2767301</v>
      </c>
      <c r="D72" s="20">
        <f t="shared" si="0"/>
        <v>219070880.41850993</v>
      </c>
      <c r="E72" s="20">
        <f t="shared" si="0"/>
        <v>204946914.58899996</v>
      </c>
      <c r="F72" s="20">
        <f t="shared" si="0"/>
        <v>1069716993.6512195</v>
      </c>
      <c r="G72" s="20">
        <f t="shared" si="0"/>
        <v>2529460677.1775894</v>
      </c>
      <c r="H72" s="20">
        <f t="shared" si="0"/>
        <v>11604492.936770132</v>
      </c>
      <c r="I72" s="20">
        <f t="shared" si="0"/>
        <v>2635295700.3604498</v>
      </c>
      <c r="J72" s="20">
        <f t="shared" si="0"/>
        <v>37066828</v>
      </c>
      <c r="K72" s="20">
        <f t="shared" ref="K72:P72" si="1">SUM(K5:K71)</f>
        <v>90457</v>
      </c>
      <c r="L72" s="20">
        <f t="shared" si="1"/>
        <v>2037243.47737</v>
      </c>
      <c r="M72" s="20">
        <f t="shared" si="1"/>
        <v>1217459786.01759</v>
      </c>
      <c r="N72" s="20">
        <f t="shared" si="1"/>
        <v>6162374</v>
      </c>
      <c r="O72" s="20">
        <f t="shared" si="1"/>
        <v>1509762</v>
      </c>
      <c r="P72" s="20">
        <f t="shared" si="1"/>
        <v>15073197.735190002</v>
      </c>
      <c r="Q72" s="21"/>
      <c r="R72" s="15"/>
      <c r="S72" s="21"/>
      <c r="T72" s="22"/>
    </row>
    <row r="74" spans="1:20" ht="31.9" customHeight="1">
      <c r="A74" s="27" t="s">
        <v>154</v>
      </c>
      <c r="B74" s="84" t="s">
        <v>155</v>
      </c>
      <c r="C74" s="78"/>
      <c r="D74" s="78"/>
      <c r="E74" s="78"/>
      <c r="F74" s="78"/>
      <c r="G74" s="78"/>
      <c r="H74" s="78"/>
      <c r="I74" s="78"/>
      <c r="J74" s="28"/>
      <c r="K74" s="28"/>
    </row>
    <row r="75" spans="1:20" ht="51.75" customHeight="1">
      <c r="A75" s="29" t="s">
        <v>156</v>
      </c>
      <c r="B75" s="75" t="s">
        <v>158</v>
      </c>
      <c r="C75" s="76"/>
      <c r="D75" s="76"/>
      <c r="E75" s="76"/>
      <c r="F75" s="76"/>
      <c r="G75" s="76"/>
      <c r="H75" s="76"/>
      <c r="I75" s="76"/>
      <c r="J75" s="76"/>
      <c r="K75" s="76"/>
    </row>
    <row r="76" spans="1:20" ht="31.9" customHeight="1">
      <c r="A76" s="30" t="s">
        <v>157</v>
      </c>
      <c r="B76" s="77" t="s">
        <v>159</v>
      </c>
      <c r="C76" s="78"/>
      <c r="D76" s="78"/>
      <c r="E76" s="78"/>
      <c r="F76" s="78"/>
      <c r="G76" s="78"/>
      <c r="H76" s="78"/>
      <c r="I76" s="78"/>
      <c r="J76" s="78"/>
      <c r="K76" s="78"/>
    </row>
  </sheetData>
  <autoFilter ref="A4:T72"/>
  <mergeCells count="7">
    <mergeCell ref="B75:K75"/>
    <mergeCell ref="B76:K76"/>
    <mergeCell ref="A72:B72"/>
    <mergeCell ref="A2:Q2"/>
    <mergeCell ref="A3:H3"/>
    <mergeCell ref="J3:Q3"/>
    <mergeCell ref="B74:I7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2"/>
  <sheetViews>
    <sheetView topLeftCell="J1" zoomScale="110" zoomScaleNormal="110" workbookViewId="0">
      <selection activeCell="Q4" sqref="Q4"/>
    </sheetView>
  </sheetViews>
  <sheetFormatPr defaultRowHeight="12.75"/>
  <cols>
    <col min="1" max="1" width="10.28515625" style="31" customWidth="1"/>
    <col min="2" max="2" width="44.7109375" style="32" customWidth="1"/>
    <col min="3" max="3" width="18.5703125" style="33" customWidth="1"/>
    <col min="4" max="4" width="19.140625" style="33" customWidth="1"/>
    <col min="5" max="5" width="18.140625" style="33" customWidth="1"/>
    <col min="6" max="6" width="15.85546875" style="33" customWidth="1"/>
    <col min="7" max="7" width="16.42578125" style="33" customWidth="1"/>
    <col min="8" max="8" width="18" style="33" customWidth="1"/>
    <col min="9" max="9" width="17.5703125" style="33" customWidth="1"/>
    <col min="10" max="10" width="15.28515625" style="33" customWidth="1"/>
    <col min="11" max="11" width="26.5703125" style="33" customWidth="1"/>
    <col min="12" max="12" width="23.140625" style="33" customWidth="1"/>
    <col min="13" max="13" width="17.140625" style="33" customWidth="1"/>
    <col min="14" max="14" width="16.140625" style="33" customWidth="1"/>
    <col min="15" max="15" width="17.5703125" style="33" customWidth="1"/>
    <col min="16" max="16" width="17" style="33" customWidth="1"/>
    <col min="17" max="20" width="25.7109375" style="55" customWidth="1"/>
    <col min="21" max="16384" width="9.140625" style="34"/>
  </cols>
  <sheetData>
    <row r="2" spans="1:20" ht="18.75">
      <c r="A2" s="86" t="s">
        <v>197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34"/>
      <c r="R2" s="34"/>
      <c r="S2" s="34"/>
      <c r="T2" s="34"/>
    </row>
    <row r="3" spans="1:20">
      <c r="A3" s="87"/>
      <c r="B3" s="87"/>
      <c r="C3" s="87"/>
      <c r="D3" s="87"/>
      <c r="E3" s="87"/>
      <c r="F3" s="87"/>
      <c r="G3" s="87"/>
      <c r="H3" s="87"/>
      <c r="J3" s="87"/>
      <c r="K3" s="87"/>
      <c r="L3" s="87"/>
      <c r="M3" s="87"/>
      <c r="N3" s="87"/>
      <c r="O3" s="87"/>
      <c r="P3" s="87"/>
      <c r="Q3" s="34"/>
      <c r="R3" s="34"/>
      <c r="S3" s="34"/>
      <c r="T3" s="34"/>
    </row>
    <row r="4" spans="1:20" ht="89.25">
      <c r="A4" s="35" t="s">
        <v>113</v>
      </c>
      <c r="B4" s="36" t="s">
        <v>0</v>
      </c>
      <c r="C4" s="37" t="s">
        <v>190</v>
      </c>
      <c r="D4" s="37" t="s">
        <v>189</v>
      </c>
      <c r="E4" s="35" t="s">
        <v>188</v>
      </c>
      <c r="F4" s="35" t="s">
        <v>187</v>
      </c>
      <c r="G4" s="35" t="s">
        <v>186</v>
      </c>
      <c r="H4" s="35" t="s">
        <v>185</v>
      </c>
      <c r="I4" s="35" t="s">
        <v>184</v>
      </c>
      <c r="J4" s="35" t="s">
        <v>183</v>
      </c>
      <c r="K4" s="35" t="s">
        <v>182</v>
      </c>
      <c r="L4" s="35" t="s">
        <v>181</v>
      </c>
      <c r="M4" s="38" t="s">
        <v>180</v>
      </c>
      <c r="N4" s="35" t="s">
        <v>179</v>
      </c>
      <c r="O4" s="35" t="s">
        <v>178</v>
      </c>
      <c r="P4" s="35" t="s">
        <v>177</v>
      </c>
      <c r="Q4" s="35" t="s">
        <v>200</v>
      </c>
      <c r="R4" s="35" t="s">
        <v>201</v>
      </c>
      <c r="S4" s="35" t="s">
        <v>202</v>
      </c>
      <c r="T4" s="35" t="s">
        <v>203</v>
      </c>
    </row>
    <row r="5" spans="1:20" s="40" customFormat="1" ht="35.1" customHeight="1">
      <c r="A5" s="39" t="s">
        <v>1</v>
      </c>
      <c r="B5" s="42" t="s">
        <v>2</v>
      </c>
      <c r="C5" s="43">
        <v>134537437.00350001</v>
      </c>
      <c r="D5" s="44">
        <v>7141703.4578999998</v>
      </c>
      <c r="E5" s="44">
        <v>0</v>
      </c>
      <c r="F5" s="44">
        <v>40305561.372139998</v>
      </c>
      <c r="G5" s="44">
        <v>87032594.625499994</v>
      </c>
      <c r="H5" s="44">
        <v>57577.547960013151</v>
      </c>
      <c r="I5" s="43">
        <v>87331874.349570006</v>
      </c>
      <c r="J5" s="43">
        <v>1013597</v>
      </c>
      <c r="K5" s="44">
        <v>7026</v>
      </c>
      <c r="L5" s="44">
        <v>205738.45087999999</v>
      </c>
      <c r="M5" s="43">
        <v>45120772.171159998</v>
      </c>
      <c r="N5" s="43">
        <v>312167</v>
      </c>
      <c r="O5" s="43">
        <v>96593</v>
      </c>
      <c r="P5" s="43">
        <v>2227513.4096599999</v>
      </c>
      <c r="Q5" s="56">
        <v>11.66</v>
      </c>
      <c r="R5" s="56">
        <v>11.69</v>
      </c>
      <c r="S5" s="56">
        <v>-4.6900000000000004</v>
      </c>
      <c r="T5" s="56">
        <v>-4.66</v>
      </c>
    </row>
    <row r="6" spans="1:20" s="40" customFormat="1" ht="35.1" customHeight="1">
      <c r="A6" s="39" t="s">
        <v>3</v>
      </c>
      <c r="B6" s="42" t="s">
        <v>165</v>
      </c>
      <c r="C6" s="43">
        <v>3643978.6603799998</v>
      </c>
      <c r="D6" s="44">
        <v>0</v>
      </c>
      <c r="E6" s="44">
        <v>3642187.4508099998</v>
      </c>
      <c r="F6" s="44">
        <v>0</v>
      </c>
      <c r="G6" s="44">
        <v>0</v>
      </c>
      <c r="H6" s="44">
        <v>1791.20957</v>
      </c>
      <c r="I6" s="43">
        <v>0</v>
      </c>
      <c r="J6" s="43">
        <v>0</v>
      </c>
      <c r="K6" s="44">
        <v>0</v>
      </c>
      <c r="L6" s="44">
        <v>0</v>
      </c>
      <c r="M6" s="43">
        <v>875.45528999999999</v>
      </c>
      <c r="N6" s="43">
        <v>0</v>
      </c>
      <c r="O6" s="43">
        <v>0</v>
      </c>
      <c r="P6" s="43">
        <v>0</v>
      </c>
      <c r="Q6" s="56">
        <v>6.4</v>
      </c>
      <c r="R6" s="56">
        <v>6.4</v>
      </c>
      <c r="S6" s="56">
        <v>0</v>
      </c>
      <c r="T6" s="56">
        <v>0</v>
      </c>
    </row>
    <row r="7" spans="1:20" s="40" customFormat="1" ht="35.1" customHeight="1">
      <c r="A7" s="39" t="s">
        <v>4</v>
      </c>
      <c r="B7" s="42" t="s">
        <v>5</v>
      </c>
      <c r="C7" s="43">
        <v>3649767.3459200002</v>
      </c>
      <c r="D7" s="44">
        <v>459488.49099999998</v>
      </c>
      <c r="E7" s="44">
        <v>0</v>
      </c>
      <c r="F7" s="44">
        <v>377325.75354000001</v>
      </c>
      <c r="G7" s="44">
        <v>2804427.4618099998</v>
      </c>
      <c r="H7" s="44">
        <v>8525.6395700001158</v>
      </c>
      <c r="I7" s="43">
        <v>3024820.65631</v>
      </c>
      <c r="J7" s="43">
        <v>30643</v>
      </c>
      <c r="K7" s="44">
        <v>604</v>
      </c>
      <c r="L7" s="44">
        <v>15668.424660000001</v>
      </c>
      <c r="M7" s="43">
        <v>417178.51169999997</v>
      </c>
      <c r="N7" s="43">
        <v>6662</v>
      </c>
      <c r="O7" s="43">
        <v>1888</v>
      </c>
      <c r="P7" s="43">
        <v>10744.85678</v>
      </c>
      <c r="Q7" s="56">
        <v>5.5</v>
      </c>
      <c r="R7" s="56">
        <v>9.4700000000000006</v>
      </c>
      <c r="S7" s="56">
        <v>5.94</v>
      </c>
      <c r="T7" s="56">
        <v>9.1199999999999992</v>
      </c>
    </row>
    <row r="8" spans="1:20" s="40" customFormat="1" ht="35.1" customHeight="1">
      <c r="A8" s="39" t="s">
        <v>6</v>
      </c>
      <c r="B8" s="42" t="s">
        <v>133</v>
      </c>
      <c r="C8" s="43">
        <v>16312154.01495</v>
      </c>
      <c r="D8" s="44">
        <v>16285088.93911</v>
      </c>
      <c r="E8" s="44">
        <v>0</v>
      </c>
      <c r="F8" s="44">
        <v>7936.7854100000004</v>
      </c>
      <c r="G8" s="44">
        <v>0</v>
      </c>
      <c r="H8" s="44">
        <v>19128.290430000001</v>
      </c>
      <c r="I8" s="43">
        <v>0</v>
      </c>
      <c r="J8" s="43">
        <v>0</v>
      </c>
      <c r="K8" s="44">
        <v>0</v>
      </c>
      <c r="L8" s="44">
        <v>0</v>
      </c>
      <c r="M8" s="43">
        <v>9601.7135699999999</v>
      </c>
      <c r="N8" s="43">
        <v>11</v>
      </c>
      <c r="O8" s="43">
        <v>11</v>
      </c>
      <c r="P8" s="43">
        <v>0</v>
      </c>
      <c r="Q8" s="56">
        <v>5.2</v>
      </c>
      <c r="R8" s="56">
        <v>5.3</v>
      </c>
      <c r="S8" s="56">
        <v>0</v>
      </c>
      <c r="T8" s="56">
        <v>0</v>
      </c>
    </row>
    <row r="9" spans="1:20" s="40" customFormat="1" ht="35.1" customHeight="1">
      <c r="A9" s="39" t="s">
        <v>7</v>
      </c>
      <c r="B9" s="42" t="s">
        <v>8</v>
      </c>
      <c r="C9" s="43">
        <v>25866169.757879999</v>
      </c>
      <c r="D9" s="44">
        <v>2191540.9287100001</v>
      </c>
      <c r="E9" s="44">
        <v>0</v>
      </c>
      <c r="F9" s="44">
        <v>20169436.658580001</v>
      </c>
      <c r="G9" s="44">
        <v>3429414.50979</v>
      </c>
      <c r="H9" s="44">
        <v>75777.660799998324</v>
      </c>
      <c r="I9" s="43">
        <v>3671405.2534099999</v>
      </c>
      <c r="J9" s="43">
        <v>33570</v>
      </c>
      <c r="K9" s="44">
        <v>574</v>
      </c>
      <c r="L9" s="44">
        <v>39858.30932</v>
      </c>
      <c r="M9" s="43">
        <v>21690550.516830001</v>
      </c>
      <c r="N9" s="43">
        <v>24765</v>
      </c>
      <c r="O9" s="43">
        <v>20901</v>
      </c>
      <c r="P9" s="43">
        <v>636756.66527999996</v>
      </c>
      <c r="Q9" s="56">
        <v>6.27</v>
      </c>
      <c r="R9" s="56">
        <v>6.34</v>
      </c>
      <c r="S9" s="56">
        <v>8.01</v>
      </c>
      <c r="T9" s="56">
        <v>7.99</v>
      </c>
    </row>
    <row r="10" spans="1:20" s="40" customFormat="1" ht="35.1" customHeight="1">
      <c r="A10" s="39" t="s">
        <v>9</v>
      </c>
      <c r="B10" s="42" t="s">
        <v>176</v>
      </c>
      <c r="C10" s="43">
        <v>741917.62561999995</v>
      </c>
      <c r="D10" s="44">
        <v>250589.10587999999</v>
      </c>
      <c r="E10" s="44">
        <v>0</v>
      </c>
      <c r="F10" s="44">
        <v>487806.89864999999</v>
      </c>
      <c r="G10" s="44">
        <v>0</v>
      </c>
      <c r="H10" s="44">
        <v>3521.6210900000297</v>
      </c>
      <c r="I10" s="43">
        <v>0</v>
      </c>
      <c r="J10" s="43">
        <v>0</v>
      </c>
      <c r="K10" s="44">
        <v>0</v>
      </c>
      <c r="L10" s="44">
        <v>0</v>
      </c>
      <c r="M10" s="43">
        <v>493386.11265999998</v>
      </c>
      <c r="N10" s="43">
        <v>16671</v>
      </c>
      <c r="O10" s="43">
        <v>13560</v>
      </c>
      <c r="P10" s="43">
        <v>24266.98933</v>
      </c>
      <c r="Q10" s="56">
        <v>-13.3</v>
      </c>
      <c r="R10" s="56">
        <v>-12.7</v>
      </c>
      <c r="S10" s="56">
        <v>0</v>
      </c>
      <c r="T10" s="56">
        <v>0</v>
      </c>
    </row>
    <row r="11" spans="1:20" s="40" customFormat="1" ht="35.1" customHeight="1">
      <c r="A11" s="39" t="s">
        <v>11</v>
      </c>
      <c r="B11" s="42" t="s">
        <v>12</v>
      </c>
      <c r="C11" s="43">
        <v>197905.94099999999</v>
      </c>
      <c r="D11" s="44">
        <v>189610.66699999999</v>
      </c>
      <c r="E11" s="44">
        <v>0</v>
      </c>
      <c r="F11" s="44">
        <v>1767.261</v>
      </c>
      <c r="G11" s="44">
        <v>0</v>
      </c>
      <c r="H11" s="44">
        <v>6528.012999999999</v>
      </c>
      <c r="I11" s="43">
        <v>0</v>
      </c>
      <c r="J11" s="43">
        <v>0</v>
      </c>
      <c r="K11" s="44">
        <v>0</v>
      </c>
      <c r="L11" s="44">
        <v>0</v>
      </c>
      <c r="M11" s="43">
        <v>6028.6466399999999</v>
      </c>
      <c r="N11" s="43">
        <v>4302</v>
      </c>
      <c r="O11" s="43">
        <v>0</v>
      </c>
      <c r="P11" s="43">
        <v>0</v>
      </c>
      <c r="Q11" s="56">
        <v>8.98</v>
      </c>
      <c r="R11" s="56">
        <v>9.09</v>
      </c>
      <c r="S11" s="56">
        <v>0</v>
      </c>
      <c r="T11" s="56">
        <v>0</v>
      </c>
    </row>
    <row r="12" spans="1:20" s="40" customFormat="1" ht="35.1" customHeight="1">
      <c r="A12" s="39" t="s">
        <v>13</v>
      </c>
      <c r="B12" s="42" t="s">
        <v>169</v>
      </c>
      <c r="C12" s="43">
        <v>828592.79283000005</v>
      </c>
      <c r="D12" s="44">
        <v>0</v>
      </c>
      <c r="E12" s="44">
        <v>445367.78826</v>
      </c>
      <c r="F12" s="44">
        <v>377063.09891</v>
      </c>
      <c r="G12" s="44">
        <v>0</v>
      </c>
      <c r="H12" s="44">
        <v>6161.9056599999894</v>
      </c>
      <c r="I12" s="43">
        <v>0</v>
      </c>
      <c r="J12" s="43">
        <v>0</v>
      </c>
      <c r="K12" s="44">
        <v>0</v>
      </c>
      <c r="L12" s="44">
        <v>0</v>
      </c>
      <c r="M12" s="43">
        <v>448610.41003999999</v>
      </c>
      <c r="N12" s="43">
        <v>4718</v>
      </c>
      <c r="O12" s="43">
        <v>1832</v>
      </c>
      <c r="P12" s="43">
        <v>36806.08524</v>
      </c>
      <c r="Q12" s="56">
        <v>2.33</v>
      </c>
      <c r="R12" s="56">
        <v>3.49</v>
      </c>
      <c r="S12" s="56">
        <v>0</v>
      </c>
      <c r="T12" s="56">
        <v>0</v>
      </c>
    </row>
    <row r="13" spans="1:20" s="40" customFormat="1" ht="35.1" customHeight="1">
      <c r="A13" s="39" t="s">
        <v>15</v>
      </c>
      <c r="B13" s="42" t="s">
        <v>16</v>
      </c>
      <c r="C13" s="43">
        <v>608397727.19392002</v>
      </c>
      <c r="D13" s="44">
        <v>37940085.244499996</v>
      </c>
      <c r="E13" s="44">
        <v>0</v>
      </c>
      <c r="F13" s="44">
        <v>29588123.516880002</v>
      </c>
      <c r="G13" s="44">
        <v>539458334.24611998</v>
      </c>
      <c r="H13" s="44">
        <v>1411184.1864199638</v>
      </c>
      <c r="I13" s="43">
        <v>567848240.65799999</v>
      </c>
      <c r="J13" s="43">
        <v>8864419</v>
      </c>
      <c r="K13" s="44">
        <v>26989</v>
      </c>
      <c r="L13" s="44">
        <v>869131.11886000005</v>
      </c>
      <c r="M13" s="43">
        <v>31701453.879999999</v>
      </c>
      <c r="N13" s="43">
        <v>1719586</v>
      </c>
      <c r="O13" s="43">
        <v>18911</v>
      </c>
      <c r="P13" s="43">
        <v>146510.21942000001</v>
      </c>
      <c r="Q13" s="56">
        <v>6.89</v>
      </c>
      <c r="R13" s="56">
        <v>7.04</v>
      </c>
      <c r="S13" s="56">
        <v>7.2</v>
      </c>
      <c r="T13" s="56">
        <v>7.16</v>
      </c>
    </row>
    <row r="14" spans="1:20" s="40" customFormat="1" ht="35.1" customHeight="1">
      <c r="A14" s="39" t="s">
        <v>17</v>
      </c>
      <c r="B14" s="42" t="s">
        <v>18</v>
      </c>
      <c r="C14" s="43">
        <v>186139.78067000001</v>
      </c>
      <c r="D14" s="44">
        <v>184169.13941999999</v>
      </c>
      <c r="E14" s="44">
        <v>0</v>
      </c>
      <c r="F14" s="44">
        <v>33.127780000000001</v>
      </c>
      <c r="G14" s="44">
        <v>0</v>
      </c>
      <c r="H14" s="44">
        <v>1937.5134699999999</v>
      </c>
      <c r="I14" s="43">
        <v>0</v>
      </c>
      <c r="J14" s="43">
        <v>0</v>
      </c>
      <c r="K14" s="44">
        <v>0</v>
      </c>
      <c r="L14" s="44">
        <v>0</v>
      </c>
      <c r="M14" s="43">
        <v>3839.1794300000001</v>
      </c>
      <c r="N14" s="43">
        <v>3</v>
      </c>
      <c r="O14" s="43">
        <v>0</v>
      </c>
      <c r="P14" s="43">
        <v>574.23809000000006</v>
      </c>
      <c r="Q14" s="56">
        <v>5.29</v>
      </c>
      <c r="R14" s="56">
        <v>8.31</v>
      </c>
      <c r="S14" s="56">
        <v>0</v>
      </c>
      <c r="T14" s="56">
        <v>0</v>
      </c>
    </row>
    <row r="15" spans="1:20" s="40" customFormat="1" ht="35.1" customHeight="1">
      <c r="A15" s="39" t="s">
        <v>19</v>
      </c>
      <c r="B15" s="42" t="s">
        <v>20</v>
      </c>
      <c r="C15" s="43">
        <v>151302.53726000001</v>
      </c>
      <c r="D15" s="44">
        <v>0</v>
      </c>
      <c r="E15" s="44">
        <v>149978.76407999999</v>
      </c>
      <c r="F15" s="44">
        <v>1130.96542</v>
      </c>
      <c r="G15" s="44">
        <v>0</v>
      </c>
      <c r="H15" s="44">
        <v>192.80775999999992</v>
      </c>
      <c r="I15" s="43">
        <v>0</v>
      </c>
      <c r="J15" s="43">
        <v>0</v>
      </c>
      <c r="K15" s="44">
        <v>0</v>
      </c>
      <c r="L15" s="44">
        <v>0</v>
      </c>
      <c r="M15" s="43">
        <v>1188.0939100000001</v>
      </c>
      <c r="N15" s="43">
        <v>6</v>
      </c>
      <c r="O15" s="43">
        <v>0</v>
      </c>
      <c r="P15" s="43">
        <v>0</v>
      </c>
      <c r="Q15" s="56">
        <v>2.2000000000000002</v>
      </c>
      <c r="R15" s="56">
        <v>8.31</v>
      </c>
      <c r="S15" s="56">
        <v>0</v>
      </c>
      <c r="T15" s="56">
        <v>0</v>
      </c>
    </row>
    <row r="16" spans="1:20" s="40" customFormat="1" ht="35.1" customHeight="1">
      <c r="A16" s="39" t="s">
        <v>21</v>
      </c>
      <c r="B16" s="42" t="s">
        <v>22</v>
      </c>
      <c r="C16" s="43">
        <v>31987090.505890001</v>
      </c>
      <c r="D16" s="44">
        <v>3064831.3962599998</v>
      </c>
      <c r="E16" s="44">
        <v>0</v>
      </c>
      <c r="F16" s="44">
        <v>15207946.86183</v>
      </c>
      <c r="G16" s="44">
        <v>13657248.15501</v>
      </c>
      <c r="H16" s="44">
        <v>57064.092790000141</v>
      </c>
      <c r="I16" s="43">
        <v>14586969.542540001</v>
      </c>
      <c r="J16" s="43">
        <v>135940</v>
      </c>
      <c r="K16" s="44">
        <v>2299</v>
      </c>
      <c r="L16" s="44">
        <v>93829.436419999998</v>
      </c>
      <c r="M16" s="43">
        <v>16150700.703469999</v>
      </c>
      <c r="N16" s="43">
        <v>265833</v>
      </c>
      <c r="O16" s="43">
        <v>182189</v>
      </c>
      <c r="P16" s="43">
        <v>1312840.4624900001</v>
      </c>
      <c r="Q16" s="56">
        <v>0.67</v>
      </c>
      <c r="R16" s="56">
        <v>0.8</v>
      </c>
      <c r="S16" s="56">
        <v>6.86</v>
      </c>
      <c r="T16" s="56">
        <v>6.83</v>
      </c>
    </row>
    <row r="17" spans="1:20" s="40" customFormat="1" ht="35.1" customHeight="1">
      <c r="A17" s="39" t="s">
        <v>23</v>
      </c>
      <c r="B17" s="42" t="s">
        <v>24</v>
      </c>
      <c r="C17" s="43">
        <v>5573970.97432</v>
      </c>
      <c r="D17" s="44">
        <v>813049.61320000002</v>
      </c>
      <c r="E17" s="44">
        <v>0</v>
      </c>
      <c r="F17" s="44">
        <v>2929473.8391100001</v>
      </c>
      <c r="G17" s="44">
        <v>1817516.1422300001</v>
      </c>
      <c r="H17" s="44">
        <v>13931.379779999377</v>
      </c>
      <c r="I17" s="43">
        <v>1993403.2109699999</v>
      </c>
      <c r="J17" s="43">
        <v>17176</v>
      </c>
      <c r="K17" s="44">
        <v>268</v>
      </c>
      <c r="L17" s="44">
        <v>6996.3191100000004</v>
      </c>
      <c r="M17" s="43">
        <v>3333934.4946900001</v>
      </c>
      <c r="N17" s="43">
        <v>63931</v>
      </c>
      <c r="O17" s="43">
        <v>19853</v>
      </c>
      <c r="P17" s="43">
        <v>80656.688909999997</v>
      </c>
      <c r="Q17" s="56">
        <v>-0.19</v>
      </c>
      <c r="R17" s="56">
        <v>2.48</v>
      </c>
      <c r="S17" s="56">
        <v>8.58</v>
      </c>
      <c r="T17" s="56">
        <v>8.64</v>
      </c>
    </row>
    <row r="18" spans="1:20" s="40" customFormat="1" ht="35.1" customHeight="1">
      <c r="A18" s="39" t="s">
        <v>25</v>
      </c>
      <c r="B18" s="42" t="s">
        <v>26</v>
      </c>
      <c r="C18" s="43">
        <v>202434750.04835999</v>
      </c>
      <c r="D18" s="44">
        <v>13718072.73082</v>
      </c>
      <c r="E18" s="44">
        <v>0</v>
      </c>
      <c r="F18" s="44">
        <v>7960078.0060099997</v>
      </c>
      <c r="G18" s="44">
        <v>180618738.12132001</v>
      </c>
      <c r="H18" s="44">
        <v>137861.19020998478</v>
      </c>
      <c r="I18" s="43">
        <v>189426426.59020001</v>
      </c>
      <c r="J18" s="43">
        <v>2165944</v>
      </c>
      <c r="K18" s="44">
        <v>7990</v>
      </c>
      <c r="L18" s="44">
        <v>389499.27343</v>
      </c>
      <c r="M18" s="43">
        <v>8738272.2121900003</v>
      </c>
      <c r="N18" s="43">
        <v>77864</v>
      </c>
      <c r="O18" s="43">
        <v>9645</v>
      </c>
      <c r="P18" s="43">
        <v>254556.22547</v>
      </c>
      <c r="Q18" s="56">
        <v>1.79</v>
      </c>
      <c r="R18" s="56">
        <v>4.84</v>
      </c>
      <c r="S18" s="56">
        <v>4.54</v>
      </c>
      <c r="T18" s="56">
        <v>5.38</v>
      </c>
    </row>
    <row r="19" spans="1:20" s="40" customFormat="1" ht="35.1" customHeight="1">
      <c r="A19" s="39" t="s">
        <v>27</v>
      </c>
      <c r="B19" s="42" t="s">
        <v>28</v>
      </c>
      <c r="C19" s="43">
        <v>41982209.456419997</v>
      </c>
      <c r="D19" s="44">
        <v>3070822.8885599999</v>
      </c>
      <c r="E19" s="44">
        <v>0</v>
      </c>
      <c r="F19" s="44">
        <v>3002715.1237700004</v>
      </c>
      <c r="G19" s="44">
        <v>35813522.274850003</v>
      </c>
      <c r="H19" s="44">
        <v>95149.169239997864</v>
      </c>
      <c r="I19" s="43">
        <v>38018246.601510003</v>
      </c>
      <c r="J19" s="43">
        <v>411554</v>
      </c>
      <c r="K19" s="44">
        <v>4970</v>
      </c>
      <c r="L19" s="44">
        <v>135803.50346000001</v>
      </c>
      <c r="M19" s="43">
        <v>3147151.9003300001</v>
      </c>
      <c r="N19" s="43">
        <v>38268</v>
      </c>
      <c r="O19" s="43">
        <v>23598</v>
      </c>
      <c r="P19" s="43">
        <v>136142.58392999999</v>
      </c>
      <c r="Q19" s="56">
        <v>6.73</v>
      </c>
      <c r="R19" s="56">
        <v>10.02</v>
      </c>
      <c r="S19" s="56">
        <v>6.52</v>
      </c>
      <c r="T19" s="56">
        <v>6.57</v>
      </c>
    </row>
    <row r="20" spans="1:20" s="40" customFormat="1" ht="35.1" customHeight="1">
      <c r="A20" s="39" t="s">
        <v>29</v>
      </c>
      <c r="B20" s="42" t="s">
        <v>30</v>
      </c>
      <c r="C20" s="43">
        <v>24109545.964109998</v>
      </c>
      <c r="D20" s="44">
        <v>1691150.3082600001</v>
      </c>
      <c r="E20" s="44">
        <v>0</v>
      </c>
      <c r="F20" s="44">
        <v>20823656.316</v>
      </c>
      <c r="G20" s="44">
        <v>6408348.7971999999</v>
      </c>
      <c r="H20" s="44">
        <v>-4813609.4573499989</v>
      </c>
      <c r="I20" s="43">
        <v>1555529.07764</v>
      </c>
      <c r="J20" s="43">
        <v>16345</v>
      </c>
      <c r="K20" s="44">
        <v>249</v>
      </c>
      <c r="L20" s="44">
        <v>8353.5514299999995</v>
      </c>
      <c r="M20" s="43">
        <v>17618944.56789</v>
      </c>
      <c r="N20" s="43">
        <v>308335</v>
      </c>
      <c r="O20" s="43">
        <v>95296</v>
      </c>
      <c r="P20" s="43">
        <v>763263.76639999996</v>
      </c>
      <c r="Q20" s="56">
        <v>-37.11</v>
      </c>
      <c r="R20" s="56">
        <v>-36.97</v>
      </c>
      <c r="S20" s="56">
        <v>-0.26</v>
      </c>
      <c r="T20" s="56">
        <v>-0.24</v>
      </c>
    </row>
    <row r="21" spans="1:20" s="40" customFormat="1" ht="35.1" customHeight="1">
      <c r="A21" s="39" t="s">
        <v>31</v>
      </c>
      <c r="B21" s="42" t="s">
        <v>105</v>
      </c>
      <c r="C21" s="43">
        <v>2641691.83727</v>
      </c>
      <c r="D21" s="44">
        <v>998981.30004999996</v>
      </c>
      <c r="E21" s="44">
        <v>0</v>
      </c>
      <c r="F21" s="44">
        <v>606674.70421999996</v>
      </c>
      <c r="G21" s="44">
        <v>1025133.37523</v>
      </c>
      <c r="H21" s="44">
        <v>10902.457770000095</v>
      </c>
      <c r="I21" s="43">
        <v>1088278.62751</v>
      </c>
      <c r="J21" s="43">
        <v>12931</v>
      </c>
      <c r="K21" s="44">
        <v>262</v>
      </c>
      <c r="L21" s="44">
        <v>4155.3442999999997</v>
      </c>
      <c r="M21" s="43">
        <v>771260.58041000005</v>
      </c>
      <c r="N21" s="43">
        <v>20463</v>
      </c>
      <c r="O21" s="43">
        <v>2907</v>
      </c>
      <c r="P21" s="43">
        <v>54081.52377</v>
      </c>
      <c r="Q21" s="56">
        <v>7.75</v>
      </c>
      <c r="R21" s="56">
        <v>8.15</v>
      </c>
      <c r="S21" s="56">
        <v>7.4</v>
      </c>
      <c r="T21" s="56">
        <v>7.43</v>
      </c>
    </row>
    <row r="22" spans="1:20" s="40" customFormat="1" ht="35.1" customHeight="1">
      <c r="A22" s="39" t="s">
        <v>124</v>
      </c>
      <c r="B22" s="42" t="s">
        <v>173</v>
      </c>
      <c r="C22" s="43">
        <v>241536.88351000001</v>
      </c>
      <c r="D22" s="44">
        <v>241153.75500999999</v>
      </c>
      <c r="E22" s="44">
        <v>0</v>
      </c>
      <c r="F22" s="44">
        <v>0</v>
      </c>
      <c r="G22" s="44">
        <v>0</v>
      </c>
      <c r="H22" s="44">
        <v>383.12849999999997</v>
      </c>
      <c r="I22" s="43">
        <v>0</v>
      </c>
      <c r="J22" s="43">
        <v>0</v>
      </c>
      <c r="K22" s="44">
        <v>0</v>
      </c>
      <c r="L22" s="44">
        <v>0</v>
      </c>
      <c r="M22" s="43">
        <v>9146.6579500000007</v>
      </c>
      <c r="N22" s="43">
        <v>0</v>
      </c>
      <c r="O22" s="43">
        <v>0</v>
      </c>
      <c r="P22" s="43">
        <v>6136.9175400000004</v>
      </c>
      <c r="Q22" s="56">
        <v>-0.32</v>
      </c>
      <c r="R22" s="56">
        <v>-0.7</v>
      </c>
      <c r="S22" s="56">
        <v>0</v>
      </c>
      <c r="T22" s="56">
        <v>0</v>
      </c>
    </row>
    <row r="23" spans="1:20" s="40" customFormat="1" ht="35.1" customHeight="1">
      <c r="A23" s="39" t="s">
        <v>32</v>
      </c>
      <c r="B23" s="42" t="s">
        <v>33</v>
      </c>
      <c r="C23" s="43">
        <v>203568.52077999999</v>
      </c>
      <c r="D23" s="44">
        <v>202022.69422999999</v>
      </c>
      <c r="E23" s="44">
        <v>0</v>
      </c>
      <c r="F23" s="44">
        <v>413.16493000000003</v>
      </c>
      <c r="G23" s="44">
        <v>0</v>
      </c>
      <c r="H23" s="44">
        <v>1132.6616199999999</v>
      </c>
      <c r="I23" s="43">
        <v>0</v>
      </c>
      <c r="J23" s="43">
        <v>0</v>
      </c>
      <c r="K23" s="44">
        <v>0</v>
      </c>
      <c r="L23" s="44">
        <v>0</v>
      </c>
      <c r="M23" s="43">
        <v>423.36455000000001</v>
      </c>
      <c r="N23" s="43">
        <v>6</v>
      </c>
      <c r="O23" s="43">
        <v>0</v>
      </c>
      <c r="P23" s="43">
        <v>1198.0693100000001</v>
      </c>
      <c r="Q23" s="56">
        <v>-14.87</v>
      </c>
      <c r="R23" s="56">
        <v>-15.39</v>
      </c>
      <c r="S23" s="56">
        <v>0</v>
      </c>
      <c r="T23" s="56">
        <v>0</v>
      </c>
    </row>
    <row r="24" spans="1:20" s="40" customFormat="1" ht="35.1" customHeight="1">
      <c r="A24" s="39" t="s">
        <v>114</v>
      </c>
      <c r="B24" s="42" t="s">
        <v>170</v>
      </c>
      <c r="C24" s="43">
        <v>284613.84453</v>
      </c>
      <c r="D24" s="44">
        <v>153367.29136</v>
      </c>
      <c r="E24" s="44">
        <v>0</v>
      </c>
      <c r="F24" s="44">
        <v>129127.80845</v>
      </c>
      <c r="G24" s="44">
        <v>0</v>
      </c>
      <c r="H24" s="44">
        <v>2118.7447200000024</v>
      </c>
      <c r="I24" s="43">
        <v>0</v>
      </c>
      <c r="J24" s="43">
        <v>0</v>
      </c>
      <c r="K24" s="44">
        <v>0</v>
      </c>
      <c r="L24" s="44">
        <v>0</v>
      </c>
      <c r="M24" s="43">
        <v>127950.0077</v>
      </c>
      <c r="N24" s="43">
        <v>3557</v>
      </c>
      <c r="O24" s="43">
        <v>431</v>
      </c>
      <c r="P24" s="43">
        <v>7374.29252</v>
      </c>
      <c r="Q24" s="56">
        <v>1.96</v>
      </c>
      <c r="R24" s="56">
        <v>2</v>
      </c>
      <c r="S24" s="56">
        <v>0</v>
      </c>
      <c r="T24" s="56">
        <v>0</v>
      </c>
    </row>
    <row r="25" spans="1:20" s="40" customFormat="1" ht="35.1" customHeight="1">
      <c r="A25" s="39" t="s">
        <v>34</v>
      </c>
      <c r="B25" s="42" t="s">
        <v>35</v>
      </c>
      <c r="C25" s="43">
        <v>2341396.9034699998</v>
      </c>
      <c r="D25" s="44">
        <v>367075.33765</v>
      </c>
      <c r="E25" s="44">
        <v>0</v>
      </c>
      <c r="F25" s="44">
        <v>1224315.5168000001</v>
      </c>
      <c r="G25" s="44">
        <v>746254.37138000003</v>
      </c>
      <c r="H25" s="44">
        <v>3751.6776399997761</v>
      </c>
      <c r="I25" s="43">
        <v>794860.16715999995</v>
      </c>
      <c r="J25" s="43">
        <v>9318</v>
      </c>
      <c r="K25" s="44">
        <v>141</v>
      </c>
      <c r="L25" s="44">
        <v>3150.3196199999998</v>
      </c>
      <c r="M25" s="43">
        <v>1329222.7956900001</v>
      </c>
      <c r="N25" s="43">
        <v>10788</v>
      </c>
      <c r="O25" s="43">
        <v>1947</v>
      </c>
      <c r="P25" s="43">
        <v>71290.111520000006</v>
      </c>
      <c r="Q25" s="56">
        <v>6.7</v>
      </c>
      <c r="R25" s="56">
        <v>6.85</v>
      </c>
      <c r="S25" s="56">
        <v>5.82</v>
      </c>
      <c r="T25" s="56">
        <v>7.04</v>
      </c>
    </row>
    <row r="26" spans="1:20" s="40" customFormat="1" ht="35.1" customHeight="1">
      <c r="A26" s="39" t="s">
        <v>36</v>
      </c>
      <c r="B26" s="42" t="s">
        <v>37</v>
      </c>
      <c r="C26" s="43">
        <v>2736507.7895599999</v>
      </c>
      <c r="D26" s="44">
        <v>342340.02668000001</v>
      </c>
      <c r="E26" s="44">
        <v>0</v>
      </c>
      <c r="F26" s="44">
        <v>1505482.74055</v>
      </c>
      <c r="G26" s="44">
        <v>881278.99861999997</v>
      </c>
      <c r="H26" s="44">
        <v>7406.0237099998631</v>
      </c>
      <c r="I26" s="43">
        <v>925349.71969000006</v>
      </c>
      <c r="J26" s="43">
        <v>7673</v>
      </c>
      <c r="K26" s="44">
        <v>355</v>
      </c>
      <c r="L26" s="44">
        <v>4950.4349300000003</v>
      </c>
      <c r="M26" s="43">
        <v>1641520.9531700001</v>
      </c>
      <c r="N26" s="43">
        <v>58966</v>
      </c>
      <c r="O26" s="43">
        <v>6373</v>
      </c>
      <c r="P26" s="43">
        <v>98644.987299999993</v>
      </c>
      <c r="Q26" s="56">
        <v>5.8</v>
      </c>
      <c r="R26" s="56">
        <v>7.11</v>
      </c>
      <c r="S26" s="56">
        <v>5.68</v>
      </c>
      <c r="T26" s="56">
        <v>6.38</v>
      </c>
    </row>
    <row r="27" spans="1:20" s="40" customFormat="1" ht="35.1" customHeight="1">
      <c r="A27" s="39" t="s">
        <v>38</v>
      </c>
      <c r="B27" s="42" t="s">
        <v>39</v>
      </c>
      <c r="C27" s="43">
        <v>4329877.3269999996</v>
      </c>
      <c r="D27" s="44">
        <v>775501.12856999994</v>
      </c>
      <c r="E27" s="44">
        <v>0</v>
      </c>
      <c r="F27" s="44">
        <v>726032.81577999995</v>
      </c>
      <c r="G27" s="44">
        <v>2659054.0114600002</v>
      </c>
      <c r="H27" s="44">
        <v>169289.37118999986</v>
      </c>
      <c r="I27" s="43">
        <v>2789923.07595</v>
      </c>
      <c r="J27" s="43">
        <v>37232</v>
      </c>
      <c r="K27" s="44">
        <v>301</v>
      </c>
      <c r="L27" s="44">
        <v>5749.3811100000003</v>
      </c>
      <c r="M27" s="43">
        <v>1028787.70993</v>
      </c>
      <c r="N27" s="43">
        <v>9633</v>
      </c>
      <c r="O27" s="43">
        <v>944</v>
      </c>
      <c r="P27" s="43">
        <v>34062.752090000002</v>
      </c>
      <c r="Q27" s="56">
        <v>7.51</v>
      </c>
      <c r="R27" s="56">
        <v>7.59</v>
      </c>
      <c r="S27" s="56">
        <v>7.03</v>
      </c>
      <c r="T27" s="56">
        <v>7.07</v>
      </c>
    </row>
    <row r="28" spans="1:20" s="40" customFormat="1" ht="35.1" customHeight="1">
      <c r="A28" s="51" t="s">
        <v>40</v>
      </c>
      <c r="B28" s="52" t="s">
        <v>175</v>
      </c>
      <c r="C28" s="53">
        <v>1604190.11307</v>
      </c>
      <c r="D28" s="54">
        <v>0</v>
      </c>
      <c r="E28" s="54">
        <v>31249.110840000001</v>
      </c>
      <c r="F28" s="54">
        <v>1565135.59586</v>
      </c>
      <c r="G28" s="54">
        <v>0</v>
      </c>
      <c r="H28" s="54">
        <v>7805.4063699999824</v>
      </c>
      <c r="I28" s="53">
        <v>0</v>
      </c>
      <c r="J28" s="53">
        <v>0</v>
      </c>
      <c r="K28" s="54">
        <v>0</v>
      </c>
      <c r="L28" s="54">
        <v>0</v>
      </c>
      <c r="M28" s="43">
        <v>1452643.2</v>
      </c>
      <c r="N28" s="53">
        <v>10188</v>
      </c>
      <c r="O28" s="53">
        <v>6960</v>
      </c>
      <c r="P28" s="53">
        <v>123512.90399999999</v>
      </c>
      <c r="Q28" s="56">
        <v>-22.59</v>
      </c>
      <c r="R28" s="56">
        <v>-22.37</v>
      </c>
      <c r="S28" s="56">
        <v>0</v>
      </c>
      <c r="T28" s="56">
        <v>0</v>
      </c>
    </row>
    <row r="29" spans="1:20" s="40" customFormat="1" ht="35.1" customHeight="1">
      <c r="A29" s="39" t="s">
        <v>42</v>
      </c>
      <c r="B29" s="42" t="s">
        <v>43</v>
      </c>
      <c r="C29" s="43">
        <v>11818570.430910001</v>
      </c>
      <c r="D29" s="44">
        <v>0</v>
      </c>
      <c r="E29" s="44">
        <v>1275871.06461</v>
      </c>
      <c r="F29" s="44">
        <v>10520152.95455</v>
      </c>
      <c r="G29" s="44">
        <v>0</v>
      </c>
      <c r="H29" s="44">
        <v>22546.41174999997</v>
      </c>
      <c r="I29" s="43">
        <v>0</v>
      </c>
      <c r="J29" s="43">
        <v>0</v>
      </c>
      <c r="K29" s="44">
        <v>0</v>
      </c>
      <c r="L29" s="44">
        <v>0</v>
      </c>
      <c r="M29" s="43">
        <v>11348193.062480001</v>
      </c>
      <c r="N29" s="43">
        <v>105773</v>
      </c>
      <c r="O29" s="43">
        <v>38751</v>
      </c>
      <c r="P29" s="43">
        <v>353723.75313999999</v>
      </c>
      <c r="Q29" s="56">
        <v>5.59</v>
      </c>
      <c r="R29" s="56">
        <v>5.7</v>
      </c>
      <c r="S29" s="56">
        <v>0</v>
      </c>
      <c r="T29" s="56">
        <v>0</v>
      </c>
    </row>
    <row r="30" spans="1:20" s="40" customFormat="1" ht="35.1" customHeight="1">
      <c r="A30" s="39" t="s">
        <v>116</v>
      </c>
      <c r="B30" s="42" t="s">
        <v>171</v>
      </c>
      <c r="C30" s="43">
        <v>264813.72886999999</v>
      </c>
      <c r="D30" s="44">
        <v>0</v>
      </c>
      <c r="E30" s="44">
        <v>76272.704440000001</v>
      </c>
      <c r="F30" s="44">
        <v>175483.53984000001</v>
      </c>
      <c r="G30" s="44">
        <v>0</v>
      </c>
      <c r="H30" s="44">
        <v>13057.484589999978</v>
      </c>
      <c r="I30" s="43">
        <v>0</v>
      </c>
      <c r="J30" s="43">
        <v>0</v>
      </c>
      <c r="K30" s="44">
        <v>0</v>
      </c>
      <c r="L30" s="44">
        <v>0</v>
      </c>
      <c r="M30" s="43">
        <v>188114.46437</v>
      </c>
      <c r="N30" s="43">
        <v>1827</v>
      </c>
      <c r="O30" s="43">
        <v>1037</v>
      </c>
      <c r="P30" s="43">
        <v>15106.6738</v>
      </c>
      <c r="Q30" s="56">
        <v>1.26</v>
      </c>
      <c r="R30" s="56">
        <v>3.8</v>
      </c>
      <c r="S30" s="56">
        <v>0</v>
      </c>
      <c r="T30" s="56">
        <v>0</v>
      </c>
    </row>
    <row r="31" spans="1:20" s="40" customFormat="1" ht="35.1" customHeight="1">
      <c r="A31" s="39" t="s">
        <v>44</v>
      </c>
      <c r="B31" s="42" t="s">
        <v>127</v>
      </c>
      <c r="C31" s="43">
        <v>330135.83217000001</v>
      </c>
      <c r="D31" s="44">
        <v>167708.72615</v>
      </c>
      <c r="E31" s="44">
        <v>0</v>
      </c>
      <c r="F31" s="44">
        <v>160561.71032000001</v>
      </c>
      <c r="G31" s="44">
        <v>0</v>
      </c>
      <c r="H31" s="44">
        <v>1865.3956999999937</v>
      </c>
      <c r="I31" s="43">
        <v>0</v>
      </c>
      <c r="J31" s="43">
        <v>0</v>
      </c>
      <c r="K31" s="44">
        <v>0</v>
      </c>
      <c r="L31" s="44">
        <v>0</v>
      </c>
      <c r="M31" s="43">
        <v>168762.51749</v>
      </c>
      <c r="N31" s="43">
        <v>356</v>
      </c>
      <c r="O31" s="43">
        <v>293</v>
      </c>
      <c r="P31" s="43">
        <v>3047.0257799999999</v>
      </c>
      <c r="Q31" s="56">
        <v>6.19</v>
      </c>
      <c r="R31" s="56">
        <v>7.66</v>
      </c>
      <c r="S31" s="56">
        <v>0</v>
      </c>
      <c r="T31" s="56">
        <v>0</v>
      </c>
    </row>
    <row r="32" spans="1:20" s="40" customFormat="1" ht="35.1" customHeight="1">
      <c r="A32" s="39" t="s">
        <v>47</v>
      </c>
      <c r="B32" s="42" t="s">
        <v>166</v>
      </c>
      <c r="C32" s="43">
        <v>389894663.78891999</v>
      </c>
      <c r="D32" s="44">
        <v>0</v>
      </c>
      <c r="E32" s="44">
        <v>61524378.172669999</v>
      </c>
      <c r="F32" s="44">
        <v>327688259.32582003</v>
      </c>
      <c r="G32" s="44">
        <v>0</v>
      </c>
      <c r="H32" s="44">
        <v>682026.29042994976</v>
      </c>
      <c r="I32" s="43">
        <v>0</v>
      </c>
      <c r="J32" s="43">
        <v>0</v>
      </c>
      <c r="K32" s="44">
        <v>0</v>
      </c>
      <c r="L32" s="44">
        <v>0</v>
      </c>
      <c r="M32" s="43">
        <v>377967311.39789999</v>
      </c>
      <c r="N32" s="43">
        <v>1311200</v>
      </c>
      <c r="O32" s="43">
        <v>389150</v>
      </c>
      <c r="P32" s="43">
        <v>9139349.9841799997</v>
      </c>
      <c r="Q32" s="56">
        <v>6.02</v>
      </c>
      <c r="R32" s="56">
        <v>6.13</v>
      </c>
      <c r="S32" s="56">
        <v>0</v>
      </c>
      <c r="T32" s="56">
        <v>0</v>
      </c>
    </row>
    <row r="33" spans="1:20" s="40" customFormat="1" ht="35.1" customHeight="1">
      <c r="A33" s="39" t="s">
        <v>49</v>
      </c>
      <c r="B33" s="42" t="s">
        <v>128</v>
      </c>
      <c r="C33" s="43">
        <v>6885928.6589500001</v>
      </c>
      <c r="D33" s="44">
        <v>543971.91659000004</v>
      </c>
      <c r="E33" s="44">
        <v>0</v>
      </c>
      <c r="F33" s="44">
        <v>286388.33129</v>
      </c>
      <c r="G33" s="44">
        <v>6049548.2541399999</v>
      </c>
      <c r="H33" s="44">
        <v>6020.1569299995899</v>
      </c>
      <c r="I33" s="43">
        <v>6359888.2231599996</v>
      </c>
      <c r="J33" s="43">
        <v>109536</v>
      </c>
      <c r="K33" s="44">
        <v>896</v>
      </c>
      <c r="L33" s="44">
        <v>25552.25576</v>
      </c>
      <c r="M33" s="43">
        <v>310914.62342999998</v>
      </c>
      <c r="N33" s="43">
        <v>20311</v>
      </c>
      <c r="O33" s="43">
        <v>462</v>
      </c>
      <c r="P33" s="43">
        <v>17798.77348</v>
      </c>
      <c r="Q33" s="56">
        <v>5.65</v>
      </c>
      <c r="R33" s="56">
        <v>8.16</v>
      </c>
      <c r="S33" s="56">
        <v>3.61</v>
      </c>
      <c r="T33" s="56">
        <v>5.97</v>
      </c>
    </row>
    <row r="34" spans="1:20" s="40" customFormat="1" ht="35.1" customHeight="1">
      <c r="A34" s="39" t="s">
        <v>118</v>
      </c>
      <c r="B34" s="42" t="s">
        <v>174</v>
      </c>
      <c r="C34" s="43">
        <v>429951.97360999999</v>
      </c>
      <c r="D34" s="44">
        <v>246782.79464000001</v>
      </c>
      <c r="E34" s="44">
        <v>0</v>
      </c>
      <c r="F34" s="44">
        <v>181477.15396999998</v>
      </c>
      <c r="G34" s="44">
        <v>0</v>
      </c>
      <c r="H34" s="44">
        <v>1692.0250000000233</v>
      </c>
      <c r="I34" s="43">
        <v>0</v>
      </c>
      <c r="J34" s="43">
        <v>0</v>
      </c>
      <c r="K34" s="44">
        <v>0</v>
      </c>
      <c r="L34" s="44">
        <v>0</v>
      </c>
      <c r="M34" s="43">
        <v>203010.29887999999</v>
      </c>
      <c r="N34" s="43">
        <v>11239</v>
      </c>
      <c r="O34" s="43">
        <v>368</v>
      </c>
      <c r="P34" s="43">
        <v>17588.313709999999</v>
      </c>
      <c r="Q34" s="56">
        <v>-0.41</v>
      </c>
      <c r="R34" s="56">
        <v>1.98</v>
      </c>
      <c r="S34" s="56">
        <v>0</v>
      </c>
      <c r="T34" s="56">
        <v>0</v>
      </c>
    </row>
    <row r="35" spans="1:20" s="40" customFormat="1" ht="35.1" customHeight="1">
      <c r="A35" s="39" t="s">
        <v>50</v>
      </c>
      <c r="B35" s="42" t="s">
        <v>51</v>
      </c>
      <c r="C35" s="43">
        <v>195130790.28259999</v>
      </c>
      <c r="D35" s="44">
        <v>12985063.49303</v>
      </c>
      <c r="E35" s="44">
        <v>0</v>
      </c>
      <c r="F35" s="44">
        <v>3224234.0980700003</v>
      </c>
      <c r="G35" s="44">
        <v>178488280.42783001</v>
      </c>
      <c r="H35" s="44">
        <v>433212.26366999745</v>
      </c>
      <c r="I35" s="43">
        <v>189151859.12858</v>
      </c>
      <c r="J35" s="43">
        <v>2123058</v>
      </c>
      <c r="K35" s="44">
        <v>7590</v>
      </c>
      <c r="L35" s="44">
        <v>156402.14880999998</v>
      </c>
      <c r="M35" s="43">
        <v>3459325.26284</v>
      </c>
      <c r="N35" s="43">
        <v>63526</v>
      </c>
      <c r="O35" s="43">
        <v>8014</v>
      </c>
      <c r="P35" s="43">
        <v>112813.63740000001</v>
      </c>
      <c r="Q35" s="56">
        <v>7.43</v>
      </c>
      <c r="R35" s="56">
        <v>7.49</v>
      </c>
      <c r="S35" s="56">
        <v>7.76</v>
      </c>
      <c r="T35" s="56">
        <v>7.76</v>
      </c>
    </row>
    <row r="36" spans="1:20" s="40" customFormat="1" ht="35.1" customHeight="1">
      <c r="A36" s="39" t="s">
        <v>120</v>
      </c>
      <c r="B36" s="42" t="s">
        <v>121</v>
      </c>
      <c r="C36" s="43">
        <v>469374409.02183002</v>
      </c>
      <c r="D36" s="44">
        <v>0</v>
      </c>
      <c r="E36" s="44">
        <v>119410108.72764</v>
      </c>
      <c r="F36" s="44">
        <v>329240596.68085003</v>
      </c>
      <c r="G36" s="44">
        <v>0</v>
      </c>
      <c r="H36" s="44">
        <v>20723703.613339961</v>
      </c>
      <c r="I36" s="43">
        <v>0</v>
      </c>
      <c r="J36" s="43">
        <v>0</v>
      </c>
      <c r="K36" s="44">
        <v>0</v>
      </c>
      <c r="L36" s="44">
        <v>0</v>
      </c>
      <c r="M36" s="43">
        <v>388766111.00533998</v>
      </c>
      <c r="N36" s="43">
        <v>233153</v>
      </c>
      <c r="O36" s="43">
        <v>168302</v>
      </c>
      <c r="P36" s="43">
        <v>9122330.5162499994</v>
      </c>
      <c r="Q36" s="56">
        <v>7.29</v>
      </c>
      <c r="R36" s="56">
        <v>7.3</v>
      </c>
      <c r="S36" s="56">
        <v>0</v>
      </c>
      <c r="T36" s="56">
        <v>0</v>
      </c>
    </row>
    <row r="37" spans="1:20" s="40" customFormat="1" ht="35.1" customHeight="1">
      <c r="A37" s="39" t="s">
        <v>52</v>
      </c>
      <c r="B37" s="42" t="s">
        <v>53</v>
      </c>
      <c r="C37" s="43">
        <v>268644.09591999999</v>
      </c>
      <c r="D37" s="44">
        <v>0</v>
      </c>
      <c r="E37" s="44">
        <v>268344.12118000002</v>
      </c>
      <c r="F37" s="44">
        <v>0</v>
      </c>
      <c r="G37" s="44">
        <v>0</v>
      </c>
      <c r="H37" s="44">
        <v>299.97474</v>
      </c>
      <c r="I37" s="43">
        <v>0</v>
      </c>
      <c r="J37" s="43">
        <v>0</v>
      </c>
      <c r="K37" s="44">
        <v>0</v>
      </c>
      <c r="L37" s="44">
        <v>0</v>
      </c>
      <c r="M37" s="43">
        <v>61277.268450000003</v>
      </c>
      <c r="N37" s="43">
        <v>0</v>
      </c>
      <c r="O37" s="43">
        <v>0</v>
      </c>
      <c r="P37" s="43">
        <v>0</v>
      </c>
      <c r="Q37" s="56">
        <v>4.91</v>
      </c>
      <c r="R37" s="56">
        <v>5.15</v>
      </c>
      <c r="S37" s="56">
        <v>0</v>
      </c>
      <c r="T37" s="56">
        <v>0</v>
      </c>
    </row>
    <row r="38" spans="1:20" s="40" customFormat="1" ht="35.1" customHeight="1">
      <c r="A38" s="39" t="s">
        <v>54</v>
      </c>
      <c r="B38" s="42" t="s">
        <v>55</v>
      </c>
      <c r="C38" s="43">
        <v>12740137.210960001</v>
      </c>
      <c r="D38" s="44">
        <v>1213115.81681</v>
      </c>
      <c r="E38" s="44">
        <v>0</v>
      </c>
      <c r="F38" s="44">
        <v>6687.4531999999999</v>
      </c>
      <c r="G38" s="44">
        <v>11513686.050659999</v>
      </c>
      <c r="H38" s="44">
        <v>6647.8902900014073</v>
      </c>
      <c r="I38" s="43">
        <v>12269944.030230001</v>
      </c>
      <c r="J38" s="43">
        <v>221965</v>
      </c>
      <c r="K38" s="44">
        <v>391</v>
      </c>
      <c r="L38" s="44">
        <v>4230.4730099999997</v>
      </c>
      <c r="M38" s="43">
        <v>7320.5781999999999</v>
      </c>
      <c r="N38" s="43">
        <v>25517</v>
      </c>
      <c r="O38" s="43">
        <v>0</v>
      </c>
      <c r="P38" s="43">
        <v>0</v>
      </c>
      <c r="Q38" s="56">
        <v>4.45</v>
      </c>
      <c r="R38" s="56">
        <v>5.74</v>
      </c>
      <c r="S38" s="56">
        <v>2.37</v>
      </c>
      <c r="T38" s="56">
        <v>2.5099999999999998</v>
      </c>
    </row>
    <row r="39" spans="1:20" s="40" customFormat="1" ht="35.1" customHeight="1">
      <c r="A39" s="39" t="s">
        <v>56</v>
      </c>
      <c r="B39" s="42" t="s">
        <v>57</v>
      </c>
      <c r="C39" s="43">
        <v>36108563.293980002</v>
      </c>
      <c r="D39" s="44">
        <v>6057745.0926900003</v>
      </c>
      <c r="E39" s="44">
        <v>0</v>
      </c>
      <c r="F39" s="44">
        <v>13526226.328199999</v>
      </c>
      <c r="G39" s="44">
        <v>16217914.6774</v>
      </c>
      <c r="H39" s="44">
        <v>306677.19569000043</v>
      </c>
      <c r="I39" s="43">
        <v>17583112.46604</v>
      </c>
      <c r="J39" s="43">
        <v>268083</v>
      </c>
      <c r="K39" s="44">
        <v>2639</v>
      </c>
      <c r="L39" s="44">
        <v>63175.410640000002</v>
      </c>
      <c r="M39" s="43">
        <v>14368720.34275</v>
      </c>
      <c r="N39" s="43">
        <v>111015</v>
      </c>
      <c r="O39" s="43">
        <v>51247</v>
      </c>
      <c r="P39" s="43">
        <v>498266.80502000003</v>
      </c>
      <c r="Q39" s="56">
        <v>7.77</v>
      </c>
      <c r="R39" s="56">
        <v>7.81</v>
      </c>
      <c r="S39" s="56">
        <v>7.22</v>
      </c>
      <c r="T39" s="56">
        <v>7.3</v>
      </c>
    </row>
    <row r="40" spans="1:20" s="40" customFormat="1" ht="35.1" customHeight="1">
      <c r="A40" s="39" t="s">
        <v>58</v>
      </c>
      <c r="B40" s="42" t="s">
        <v>164</v>
      </c>
      <c r="C40" s="43">
        <v>329608.15721999999</v>
      </c>
      <c r="D40" s="44">
        <v>0</v>
      </c>
      <c r="E40" s="44">
        <v>66087.590249999994</v>
      </c>
      <c r="F40" s="44">
        <v>258153.00044999999</v>
      </c>
      <c r="G40" s="44">
        <v>0</v>
      </c>
      <c r="H40" s="44">
        <v>5367.566519999993</v>
      </c>
      <c r="I40" s="43">
        <v>0</v>
      </c>
      <c r="J40" s="43">
        <v>0</v>
      </c>
      <c r="K40" s="44">
        <v>0</v>
      </c>
      <c r="L40" s="44">
        <v>0</v>
      </c>
      <c r="M40" s="43">
        <v>266581.19503</v>
      </c>
      <c r="N40" s="43">
        <v>4682</v>
      </c>
      <c r="O40" s="43">
        <v>1497</v>
      </c>
      <c r="P40" s="43">
        <v>34125.21731</v>
      </c>
      <c r="Q40" s="56">
        <v>6.43</v>
      </c>
      <c r="R40" s="56">
        <v>7.06</v>
      </c>
      <c r="S40" s="56">
        <v>0</v>
      </c>
      <c r="T40" s="56">
        <v>0</v>
      </c>
    </row>
    <row r="41" spans="1:20" s="40" customFormat="1" ht="35.1" customHeight="1">
      <c r="A41" s="39" t="s">
        <v>60</v>
      </c>
      <c r="B41" s="42" t="s">
        <v>61</v>
      </c>
      <c r="C41" s="43">
        <v>9462556.0096899997</v>
      </c>
      <c r="D41" s="44">
        <v>136095.60394999999</v>
      </c>
      <c r="E41" s="44">
        <v>0</v>
      </c>
      <c r="F41" s="44">
        <v>2922217.5829799999</v>
      </c>
      <c r="G41" s="44">
        <v>6399705.1726299999</v>
      </c>
      <c r="H41" s="44">
        <v>4537.6501300008968</v>
      </c>
      <c r="I41" s="43">
        <v>6096526.8805999998</v>
      </c>
      <c r="J41" s="43">
        <v>85456</v>
      </c>
      <c r="K41" s="44">
        <v>997</v>
      </c>
      <c r="L41" s="44">
        <v>18497.514879999999</v>
      </c>
      <c r="M41" s="43">
        <v>3089845.3530899999</v>
      </c>
      <c r="N41" s="43">
        <v>24519</v>
      </c>
      <c r="O41" s="43">
        <v>3639</v>
      </c>
      <c r="P41" s="43">
        <v>85100.975139999995</v>
      </c>
      <c r="Q41" s="56">
        <v>-32.450000000000003</v>
      </c>
      <c r="R41" s="56">
        <v>-30.81</v>
      </c>
      <c r="S41" s="56">
        <v>-17.39</v>
      </c>
      <c r="T41" s="56">
        <v>-17.350000000000001</v>
      </c>
    </row>
    <row r="42" spans="1:20" s="40" customFormat="1" ht="35.1" customHeight="1">
      <c r="A42" s="39" t="s">
        <v>62</v>
      </c>
      <c r="B42" s="42" t="s">
        <v>63</v>
      </c>
      <c r="C42" s="43">
        <v>96020401.525820002</v>
      </c>
      <c r="D42" s="44">
        <v>5018501.84717</v>
      </c>
      <c r="E42" s="44">
        <v>0</v>
      </c>
      <c r="F42" s="44">
        <v>193482.2187</v>
      </c>
      <c r="G42" s="44">
        <v>90627268.873889998</v>
      </c>
      <c r="H42" s="44">
        <v>181148.58606000245</v>
      </c>
      <c r="I42" s="43">
        <v>94100433.161119998</v>
      </c>
      <c r="J42" s="43">
        <v>1814351</v>
      </c>
      <c r="K42" s="44">
        <v>1548</v>
      </c>
      <c r="L42" s="44">
        <v>93126.005530000009</v>
      </c>
      <c r="M42" s="43">
        <v>210396.38354000001</v>
      </c>
      <c r="N42" s="43">
        <v>4692</v>
      </c>
      <c r="O42" s="43">
        <v>687</v>
      </c>
      <c r="P42" s="43">
        <v>16194.87982</v>
      </c>
      <c r="Q42" s="56">
        <v>1.46</v>
      </c>
      <c r="R42" s="56">
        <v>4.88</v>
      </c>
      <c r="S42" s="56">
        <v>1.8</v>
      </c>
      <c r="T42" s="56">
        <v>2.94</v>
      </c>
    </row>
    <row r="43" spans="1:20" s="40" customFormat="1" ht="35.1" customHeight="1">
      <c r="A43" s="39" t="s">
        <v>64</v>
      </c>
      <c r="B43" s="42" t="s">
        <v>65</v>
      </c>
      <c r="C43" s="43">
        <v>19942736.164209999</v>
      </c>
      <c r="D43" s="44">
        <v>1350984.13209</v>
      </c>
      <c r="E43" s="44">
        <v>0</v>
      </c>
      <c r="F43" s="44">
        <v>1327537.3610100001</v>
      </c>
      <c r="G43" s="44">
        <v>16635425.60076</v>
      </c>
      <c r="H43" s="44">
        <v>628789.07035000063</v>
      </c>
      <c r="I43" s="43">
        <v>17539694.060290001</v>
      </c>
      <c r="J43" s="43">
        <v>268921</v>
      </c>
      <c r="K43" s="44">
        <v>1991</v>
      </c>
      <c r="L43" s="44">
        <v>40410.053099999997</v>
      </c>
      <c r="M43" s="43">
        <v>1989857.10696</v>
      </c>
      <c r="N43" s="43">
        <v>135397</v>
      </c>
      <c r="O43" s="43">
        <v>34421</v>
      </c>
      <c r="P43" s="43">
        <v>88915.597479999997</v>
      </c>
      <c r="Q43" s="56">
        <v>6.23</v>
      </c>
      <c r="R43" s="56">
        <v>7.95</v>
      </c>
      <c r="S43" s="56">
        <v>5.66</v>
      </c>
      <c r="T43" s="56">
        <v>5.7</v>
      </c>
    </row>
    <row r="44" spans="1:20" s="40" customFormat="1" ht="35.1" customHeight="1">
      <c r="A44" s="39" t="s">
        <v>66</v>
      </c>
      <c r="B44" s="42" t="s">
        <v>67</v>
      </c>
      <c r="C44" s="43">
        <v>1924479.42775</v>
      </c>
      <c r="D44" s="44">
        <v>356902.64649000001</v>
      </c>
      <c r="E44" s="44">
        <v>0</v>
      </c>
      <c r="F44" s="44">
        <v>641444.07420999999</v>
      </c>
      <c r="G44" s="44">
        <v>920321.07460000005</v>
      </c>
      <c r="H44" s="44">
        <v>5811.6324500000337</v>
      </c>
      <c r="I44" s="43">
        <v>1001729.16276</v>
      </c>
      <c r="J44" s="43">
        <v>10278</v>
      </c>
      <c r="K44" s="44">
        <v>77</v>
      </c>
      <c r="L44" s="44">
        <v>1957.8272900000002</v>
      </c>
      <c r="M44" s="43">
        <v>728664.04888999998</v>
      </c>
      <c r="N44" s="43">
        <v>12396</v>
      </c>
      <c r="O44" s="43">
        <v>991</v>
      </c>
      <c r="P44" s="43">
        <v>38848.35241</v>
      </c>
      <c r="Q44" s="56">
        <v>6.01</v>
      </c>
      <c r="R44" s="56">
        <v>7.46</v>
      </c>
      <c r="S44" s="56">
        <v>8.67</v>
      </c>
      <c r="T44" s="56">
        <v>9.44</v>
      </c>
    </row>
    <row r="45" spans="1:20" s="40" customFormat="1" ht="35.1" customHeight="1">
      <c r="A45" s="39" t="s">
        <v>70</v>
      </c>
      <c r="B45" s="42" t="s">
        <v>71</v>
      </c>
      <c r="C45" s="43">
        <v>6561880.6299999999</v>
      </c>
      <c r="D45" s="44">
        <v>0</v>
      </c>
      <c r="E45" s="43">
        <v>5345836.46</v>
      </c>
      <c r="F45" s="45">
        <v>836.83981000000006</v>
      </c>
      <c r="G45" s="44">
        <v>0</v>
      </c>
      <c r="H45" s="44">
        <v>1215207.33</v>
      </c>
      <c r="I45" s="43">
        <v>0</v>
      </c>
      <c r="J45" s="43">
        <v>0</v>
      </c>
      <c r="K45" s="44">
        <v>0</v>
      </c>
      <c r="L45" s="44">
        <v>0</v>
      </c>
      <c r="M45" s="43">
        <v>886.83981000000006</v>
      </c>
      <c r="N45" s="43">
        <v>1</v>
      </c>
      <c r="O45" s="43">
        <v>0</v>
      </c>
      <c r="P45" s="43">
        <v>817294.19357999996</v>
      </c>
      <c r="Q45" s="56">
        <v>4.54</v>
      </c>
      <c r="R45" s="56">
        <v>4.59</v>
      </c>
      <c r="S45" s="56">
        <v>0</v>
      </c>
      <c r="T45" s="56">
        <v>0</v>
      </c>
    </row>
    <row r="46" spans="1:20" s="40" customFormat="1" ht="35.1" customHeight="1">
      <c r="A46" s="39" t="s">
        <v>72</v>
      </c>
      <c r="B46" s="42" t="s">
        <v>168</v>
      </c>
      <c r="C46" s="43">
        <v>99688122.569250003</v>
      </c>
      <c r="D46" s="44">
        <v>14140967.25199</v>
      </c>
      <c r="E46" s="44">
        <v>0</v>
      </c>
      <c r="F46" s="44">
        <v>76607408.675109997</v>
      </c>
      <c r="G46" s="44">
        <v>8833573.2849000003</v>
      </c>
      <c r="H46" s="44">
        <v>106173.35724999942</v>
      </c>
      <c r="I46" s="43">
        <v>9308699.0656499993</v>
      </c>
      <c r="J46" s="43">
        <v>49412</v>
      </c>
      <c r="K46" s="44">
        <v>555</v>
      </c>
      <c r="L46" s="44">
        <v>12754.453229999999</v>
      </c>
      <c r="M46" s="43">
        <v>87689055.870859995</v>
      </c>
      <c r="N46" s="43">
        <v>143421</v>
      </c>
      <c r="O46" s="43">
        <v>26497</v>
      </c>
      <c r="P46" s="43">
        <v>1423755.03486</v>
      </c>
      <c r="Q46" s="56">
        <v>3.64</v>
      </c>
      <c r="R46" s="56">
        <v>6.24</v>
      </c>
      <c r="S46" s="56">
        <v>3.14</v>
      </c>
      <c r="T46" s="56">
        <v>5.77</v>
      </c>
    </row>
    <row r="47" spans="1:20" s="40" customFormat="1" ht="35.1" customHeight="1">
      <c r="A47" s="39" t="s">
        <v>74</v>
      </c>
      <c r="B47" s="42" t="s">
        <v>75</v>
      </c>
      <c r="C47" s="43">
        <v>7841377.66983</v>
      </c>
      <c r="D47" s="44">
        <v>535625.58470000001</v>
      </c>
      <c r="E47" s="44">
        <v>0</v>
      </c>
      <c r="F47" s="44">
        <v>2447836.6260000002</v>
      </c>
      <c r="G47" s="44">
        <v>4848106.699</v>
      </c>
      <c r="H47" s="44">
        <v>9808.7599999997765</v>
      </c>
      <c r="I47" s="43">
        <v>4848106.699</v>
      </c>
      <c r="J47" s="43">
        <v>55583</v>
      </c>
      <c r="K47" s="44">
        <v>302</v>
      </c>
      <c r="L47" s="44">
        <v>14163.36095</v>
      </c>
      <c r="M47" s="43">
        <v>2219106.5573800001</v>
      </c>
      <c r="N47" s="43">
        <v>12462</v>
      </c>
      <c r="O47" s="43">
        <v>8499</v>
      </c>
      <c r="P47" s="43">
        <v>93072.579549999995</v>
      </c>
      <c r="Q47" s="56">
        <v>4.96</v>
      </c>
      <c r="R47" s="56">
        <v>5.84</v>
      </c>
      <c r="S47" s="56">
        <v>6</v>
      </c>
      <c r="T47" s="56">
        <v>6.19</v>
      </c>
    </row>
    <row r="48" spans="1:20" s="40" customFormat="1" ht="35.1" customHeight="1">
      <c r="A48" s="39" t="s">
        <v>76</v>
      </c>
      <c r="B48" s="42" t="s">
        <v>77</v>
      </c>
      <c r="C48" s="43">
        <v>4975787.2024999997</v>
      </c>
      <c r="D48" s="44">
        <v>1106244.4789499999</v>
      </c>
      <c r="E48" s="44">
        <v>0</v>
      </c>
      <c r="F48" s="44">
        <v>3865703.1848499998</v>
      </c>
      <c r="G48" s="44">
        <v>0</v>
      </c>
      <c r="H48" s="44">
        <v>3839.538700000383</v>
      </c>
      <c r="I48" s="43">
        <v>0</v>
      </c>
      <c r="J48" s="43">
        <v>0</v>
      </c>
      <c r="K48" s="44">
        <v>0</v>
      </c>
      <c r="L48" s="44">
        <v>0</v>
      </c>
      <c r="M48" s="43">
        <v>4363540.5612199996</v>
      </c>
      <c r="N48" s="43">
        <v>2961</v>
      </c>
      <c r="O48" s="43">
        <v>799</v>
      </c>
      <c r="P48" s="43">
        <v>87519.289749999996</v>
      </c>
      <c r="Q48" s="56">
        <v>0.23</v>
      </c>
      <c r="R48" s="56">
        <v>-1.91</v>
      </c>
      <c r="S48" s="56">
        <v>0</v>
      </c>
      <c r="T48" s="56">
        <v>0</v>
      </c>
    </row>
    <row r="49" spans="1:20" s="40" customFormat="1" ht="35.1" customHeight="1">
      <c r="A49" s="39" t="s">
        <v>78</v>
      </c>
      <c r="B49" s="42" t="s">
        <v>79</v>
      </c>
      <c r="C49" s="43">
        <v>7019236.8857300002</v>
      </c>
      <c r="D49" s="44">
        <v>954360.39823000005</v>
      </c>
      <c r="E49" s="44">
        <v>0</v>
      </c>
      <c r="F49" s="44">
        <v>4403566.44154</v>
      </c>
      <c r="G49" s="44">
        <v>1653071.72431</v>
      </c>
      <c r="H49" s="44">
        <v>8238.3216499998234</v>
      </c>
      <c r="I49" s="43">
        <v>1796431.95958</v>
      </c>
      <c r="J49" s="43">
        <v>31593</v>
      </c>
      <c r="K49" s="44">
        <v>737</v>
      </c>
      <c r="L49" s="44">
        <v>11342.28988</v>
      </c>
      <c r="M49" s="43">
        <v>4834523.5915299999</v>
      </c>
      <c r="N49" s="43">
        <v>44128</v>
      </c>
      <c r="O49" s="43">
        <v>10309</v>
      </c>
      <c r="P49" s="43">
        <v>189813.58549</v>
      </c>
      <c r="Q49" s="56">
        <v>6.97</v>
      </c>
      <c r="R49" s="56">
        <v>7.31</v>
      </c>
      <c r="S49" s="56">
        <v>7.86</v>
      </c>
      <c r="T49" s="56">
        <v>7.79</v>
      </c>
    </row>
    <row r="50" spans="1:20" s="40" customFormat="1" ht="35.1" customHeight="1">
      <c r="A50" s="39" t="s">
        <v>80</v>
      </c>
      <c r="B50" s="42" t="s">
        <v>81</v>
      </c>
      <c r="C50" s="43">
        <v>6281652.6749400003</v>
      </c>
      <c r="D50" s="44">
        <v>2621166.19887</v>
      </c>
      <c r="E50" s="44">
        <v>0</v>
      </c>
      <c r="F50" s="44">
        <v>2309730.5696999999</v>
      </c>
      <c r="G50" s="44">
        <v>1340820.6886400001</v>
      </c>
      <c r="H50" s="44">
        <v>9935.2177299999166</v>
      </c>
      <c r="I50" s="43">
        <v>1385569.23578</v>
      </c>
      <c r="J50" s="43">
        <v>13826</v>
      </c>
      <c r="K50" s="44">
        <v>101</v>
      </c>
      <c r="L50" s="44">
        <v>2350.7550900000001</v>
      </c>
      <c r="M50" s="43">
        <v>3300995.2277600002</v>
      </c>
      <c r="N50" s="43">
        <v>21376</v>
      </c>
      <c r="O50" s="43">
        <v>8414</v>
      </c>
      <c r="P50" s="43">
        <v>85197.279760000005</v>
      </c>
      <c r="Q50" s="56">
        <v>-0.44</v>
      </c>
      <c r="R50" s="56">
        <v>3.55</v>
      </c>
      <c r="S50" s="56">
        <v>2.09</v>
      </c>
      <c r="T50" s="56">
        <v>4.63</v>
      </c>
    </row>
    <row r="51" spans="1:20" s="40" customFormat="1" ht="35.1" customHeight="1">
      <c r="A51" s="39" t="s">
        <v>82</v>
      </c>
      <c r="B51" s="42" t="s">
        <v>83</v>
      </c>
      <c r="C51" s="43">
        <v>3911258.6839999999</v>
      </c>
      <c r="D51" s="44">
        <v>714674.24571000005</v>
      </c>
      <c r="E51" s="44">
        <v>0</v>
      </c>
      <c r="F51" s="44">
        <v>3194984.9193599997</v>
      </c>
      <c r="G51" s="44">
        <v>0</v>
      </c>
      <c r="H51" s="44">
        <v>1599.518930000253</v>
      </c>
      <c r="I51" s="43">
        <v>0</v>
      </c>
      <c r="J51" s="43">
        <v>0</v>
      </c>
      <c r="K51" s="44">
        <v>0</v>
      </c>
      <c r="L51" s="44">
        <v>0</v>
      </c>
      <c r="M51" s="43">
        <v>3680803.5353199998</v>
      </c>
      <c r="N51" s="43">
        <v>23797</v>
      </c>
      <c r="O51" s="43">
        <v>9606</v>
      </c>
      <c r="P51" s="43">
        <v>110316.31601</v>
      </c>
      <c r="Q51" s="56">
        <v>6.25</v>
      </c>
      <c r="R51" s="56">
        <v>6.44</v>
      </c>
      <c r="S51" s="56">
        <v>0</v>
      </c>
      <c r="T51" s="56">
        <v>0</v>
      </c>
    </row>
    <row r="52" spans="1:20" s="40" customFormat="1" ht="35.1" customHeight="1">
      <c r="A52" s="39" t="s">
        <v>84</v>
      </c>
      <c r="B52" s="42" t="s">
        <v>85</v>
      </c>
      <c r="C52" s="43">
        <v>760250.21345000004</v>
      </c>
      <c r="D52" s="44">
        <v>0</v>
      </c>
      <c r="E52" s="44">
        <v>317326.86392999999</v>
      </c>
      <c r="F52" s="44">
        <v>441127.18521000003</v>
      </c>
      <c r="G52" s="44">
        <v>0</v>
      </c>
      <c r="H52" s="44">
        <v>1796.1643099999637</v>
      </c>
      <c r="I52" s="43">
        <v>0</v>
      </c>
      <c r="J52" s="43">
        <v>0</v>
      </c>
      <c r="K52" s="44">
        <v>0</v>
      </c>
      <c r="L52" s="44">
        <v>0</v>
      </c>
      <c r="M52" s="43">
        <v>464313.69157000002</v>
      </c>
      <c r="N52" s="43">
        <v>988</v>
      </c>
      <c r="O52" s="43">
        <v>954</v>
      </c>
      <c r="P52" s="43">
        <v>22774.035899999999</v>
      </c>
      <c r="Q52" s="56">
        <v>6.29</v>
      </c>
      <c r="R52" s="56">
        <v>8.26</v>
      </c>
      <c r="S52" s="56">
        <v>0</v>
      </c>
      <c r="T52" s="56">
        <v>0</v>
      </c>
    </row>
    <row r="53" spans="1:20" s="40" customFormat="1" ht="35.1" customHeight="1">
      <c r="A53" s="39" t="s">
        <v>86</v>
      </c>
      <c r="B53" s="42" t="s">
        <v>87</v>
      </c>
      <c r="C53" s="43">
        <v>6182149.3667799998</v>
      </c>
      <c r="D53" s="44">
        <v>598719.26277999999</v>
      </c>
      <c r="E53" s="44">
        <v>0</v>
      </c>
      <c r="F53" s="44">
        <v>1329317.4310400002</v>
      </c>
      <c r="G53" s="44">
        <v>4239574.0367299998</v>
      </c>
      <c r="H53" s="44">
        <v>14538.636649999768</v>
      </c>
      <c r="I53" s="43">
        <v>4506432.4737499999</v>
      </c>
      <c r="J53" s="43">
        <v>67932</v>
      </c>
      <c r="K53" s="44">
        <v>432</v>
      </c>
      <c r="L53" s="44">
        <v>11591.63068</v>
      </c>
      <c r="M53" s="43">
        <v>1441712.5078700001</v>
      </c>
      <c r="N53" s="43">
        <v>32704</v>
      </c>
      <c r="O53" s="43">
        <v>19827</v>
      </c>
      <c r="P53" s="43">
        <v>75621.530369999993</v>
      </c>
      <c r="Q53" s="56">
        <v>3.49</v>
      </c>
      <c r="R53" s="56">
        <v>6.53</v>
      </c>
      <c r="S53" s="56">
        <v>5</v>
      </c>
      <c r="T53" s="56">
        <v>7.66</v>
      </c>
    </row>
    <row r="54" spans="1:20" s="40" customFormat="1" ht="35.1" customHeight="1">
      <c r="A54" s="39" t="s">
        <v>88</v>
      </c>
      <c r="B54" s="42" t="s">
        <v>89</v>
      </c>
      <c r="C54" s="43">
        <v>11899176.57528</v>
      </c>
      <c r="D54" s="44">
        <v>1639738.0594899999</v>
      </c>
      <c r="E54" s="44">
        <v>0</v>
      </c>
      <c r="F54" s="44">
        <v>1818870.78131</v>
      </c>
      <c r="G54" s="44">
        <v>8435707.8706899993</v>
      </c>
      <c r="H54" s="44">
        <v>4859.8637900017202</v>
      </c>
      <c r="I54" s="43">
        <v>9010986.9682299998</v>
      </c>
      <c r="J54" s="43">
        <v>81937</v>
      </c>
      <c r="K54" s="44">
        <v>1108</v>
      </c>
      <c r="L54" s="44">
        <v>32902.931429999997</v>
      </c>
      <c r="M54" s="43">
        <v>2042908.3588399999</v>
      </c>
      <c r="N54" s="43">
        <v>64800</v>
      </c>
      <c r="O54" s="43">
        <v>3118</v>
      </c>
      <c r="P54" s="43">
        <v>35571.074000000001</v>
      </c>
      <c r="Q54" s="56">
        <v>7.53</v>
      </c>
      <c r="R54" s="56">
        <v>7.52</v>
      </c>
      <c r="S54" s="56">
        <v>8.5299999999999994</v>
      </c>
      <c r="T54" s="56">
        <v>8.43</v>
      </c>
    </row>
    <row r="55" spans="1:20" s="40" customFormat="1" ht="35.1" customHeight="1">
      <c r="A55" s="39" t="s">
        <v>122</v>
      </c>
      <c r="B55" s="42" t="s">
        <v>123</v>
      </c>
      <c r="C55" s="43">
        <v>16663537.43771</v>
      </c>
      <c r="D55" s="44">
        <v>0</v>
      </c>
      <c r="E55" s="44">
        <v>1665953.0377700001</v>
      </c>
      <c r="F55" s="44">
        <v>14940462.012980001</v>
      </c>
      <c r="G55" s="44">
        <v>0</v>
      </c>
      <c r="H55" s="44">
        <v>57122.39</v>
      </c>
      <c r="I55" s="43">
        <v>0</v>
      </c>
      <c r="J55" s="43">
        <v>0</v>
      </c>
      <c r="K55" s="44">
        <v>0</v>
      </c>
      <c r="L55" s="44">
        <v>0</v>
      </c>
      <c r="M55" s="43">
        <v>15547336.18843</v>
      </c>
      <c r="N55" s="43">
        <v>40256</v>
      </c>
      <c r="O55" s="43">
        <v>145</v>
      </c>
      <c r="P55" s="43">
        <v>10523.266299999999</v>
      </c>
      <c r="Q55" s="56">
        <v>6.42</v>
      </c>
      <c r="R55" s="56">
        <v>6.65</v>
      </c>
      <c r="S55" s="56">
        <v>0</v>
      </c>
      <c r="T55" s="56">
        <v>0</v>
      </c>
    </row>
    <row r="56" spans="1:20" s="40" customFormat="1" ht="35.1" customHeight="1">
      <c r="A56" s="39" t="s">
        <v>90</v>
      </c>
      <c r="B56" s="42" t="s">
        <v>129</v>
      </c>
      <c r="C56" s="43">
        <v>178423552.18072</v>
      </c>
      <c r="D56" s="44">
        <v>7493186.1489399998</v>
      </c>
      <c r="E56" s="44">
        <v>0</v>
      </c>
      <c r="F56" s="44">
        <v>424009.95522999996</v>
      </c>
      <c r="G56" s="44">
        <v>170460139.34037</v>
      </c>
      <c r="H56" s="44">
        <v>46216.736180007458</v>
      </c>
      <c r="I56" s="43">
        <v>176620425.22982001</v>
      </c>
      <c r="J56" s="43">
        <v>3015257</v>
      </c>
      <c r="K56" s="44">
        <v>6024</v>
      </c>
      <c r="L56" s="44">
        <v>236987.89488000001</v>
      </c>
      <c r="M56" s="43">
        <v>460326.18959999998</v>
      </c>
      <c r="N56" s="43">
        <v>26343</v>
      </c>
      <c r="O56" s="43">
        <v>3137</v>
      </c>
      <c r="P56" s="43">
        <v>21276.02003</v>
      </c>
      <c r="Q56" s="56">
        <v>5.76</v>
      </c>
      <c r="R56" s="56">
        <v>5.87</v>
      </c>
      <c r="S56" s="56">
        <v>1.99</v>
      </c>
      <c r="T56" s="56">
        <v>2.0099999999999998</v>
      </c>
    </row>
    <row r="57" spans="1:20" s="40" customFormat="1" ht="35.1" customHeight="1">
      <c r="A57" s="39" t="s">
        <v>91</v>
      </c>
      <c r="B57" s="42" t="s">
        <v>92</v>
      </c>
      <c r="C57" s="43">
        <v>5346496.3357300004</v>
      </c>
      <c r="D57" s="44">
        <v>118847.5665</v>
      </c>
      <c r="E57" s="44">
        <v>0</v>
      </c>
      <c r="F57" s="44">
        <v>316776.75264999998</v>
      </c>
      <c r="G57" s="44">
        <v>4905241.3238899997</v>
      </c>
      <c r="H57" s="44">
        <v>5630.692689999938</v>
      </c>
      <c r="I57" s="43">
        <v>4816100.9601299996</v>
      </c>
      <c r="J57" s="43">
        <v>101250</v>
      </c>
      <c r="K57" s="44">
        <v>870</v>
      </c>
      <c r="L57" s="44">
        <v>20490.908670000001</v>
      </c>
      <c r="M57" s="43">
        <v>316826.48826999997</v>
      </c>
      <c r="N57" s="43">
        <v>19919</v>
      </c>
      <c r="O57" s="43">
        <v>1522</v>
      </c>
      <c r="P57" s="43">
        <v>21717.429800000002</v>
      </c>
      <c r="Q57" s="56">
        <v>-8.06</v>
      </c>
      <c r="R57" s="56">
        <v>-7.97</v>
      </c>
      <c r="S57" s="56">
        <v>-9.74</v>
      </c>
      <c r="T57" s="56">
        <v>-9.16</v>
      </c>
    </row>
    <row r="58" spans="1:20" s="40" customFormat="1" ht="35.1" customHeight="1">
      <c r="A58" s="39" t="s">
        <v>93</v>
      </c>
      <c r="B58" s="42" t="s">
        <v>94</v>
      </c>
      <c r="C58" s="43">
        <v>5762500.2344800001</v>
      </c>
      <c r="D58" s="44">
        <v>512795.07827</v>
      </c>
      <c r="E58" s="44">
        <v>0</v>
      </c>
      <c r="F58" s="44">
        <v>4627429.1534799999</v>
      </c>
      <c r="G58" s="44">
        <v>609455.71865000005</v>
      </c>
      <c r="H58" s="44">
        <v>12820.284079999779</v>
      </c>
      <c r="I58" s="43">
        <v>635492.63173999998</v>
      </c>
      <c r="J58" s="43">
        <v>3316</v>
      </c>
      <c r="K58" s="44">
        <v>26</v>
      </c>
      <c r="L58" s="44">
        <v>2366.1434100000001</v>
      </c>
      <c r="M58" s="43">
        <v>4903395.6821299996</v>
      </c>
      <c r="N58" s="43">
        <v>56724</v>
      </c>
      <c r="O58" s="43">
        <v>2770</v>
      </c>
      <c r="P58" s="43">
        <v>45402.512790000001</v>
      </c>
      <c r="Q58" s="56">
        <v>6.54</v>
      </c>
      <c r="R58" s="56">
        <v>6.58</v>
      </c>
      <c r="S58" s="56">
        <v>6.02</v>
      </c>
      <c r="T58" s="56">
        <v>6.39</v>
      </c>
    </row>
    <row r="59" spans="1:20" s="40" customFormat="1" ht="35.1" customHeight="1">
      <c r="A59" s="39" t="s">
        <v>97</v>
      </c>
      <c r="B59" s="42" t="s">
        <v>130</v>
      </c>
      <c r="C59" s="43">
        <v>528500026.45370001</v>
      </c>
      <c r="D59" s="44">
        <v>52557672.976240002</v>
      </c>
      <c r="E59" s="44">
        <v>0</v>
      </c>
      <c r="F59" s="44">
        <v>16595301.964160001</v>
      </c>
      <c r="G59" s="44">
        <v>459140533.44621003</v>
      </c>
      <c r="H59" s="44">
        <v>206518.06708997488</v>
      </c>
      <c r="I59" s="43">
        <v>500154269.31949002</v>
      </c>
      <c r="J59" s="43">
        <v>6337941</v>
      </c>
      <c r="K59" s="44">
        <v>27637</v>
      </c>
      <c r="L59" s="44">
        <v>890232.63694</v>
      </c>
      <c r="M59" s="43">
        <v>17980634.174169999</v>
      </c>
      <c r="N59" s="43">
        <v>151656</v>
      </c>
      <c r="O59" s="43">
        <v>19860</v>
      </c>
      <c r="P59" s="43">
        <v>780444.73722999997</v>
      </c>
      <c r="Q59" s="56">
        <v>7.34</v>
      </c>
      <c r="R59" s="56">
        <v>7.44</v>
      </c>
      <c r="S59" s="56">
        <v>10.36</v>
      </c>
      <c r="T59" s="56">
        <v>10.41</v>
      </c>
    </row>
    <row r="60" spans="1:20" s="40" customFormat="1" ht="35.1" customHeight="1">
      <c r="A60" s="39" t="s">
        <v>98</v>
      </c>
      <c r="B60" s="42" t="s">
        <v>99</v>
      </c>
      <c r="C60" s="43">
        <v>296820177.76103002</v>
      </c>
      <c r="D60" s="44">
        <v>821725.58599000005</v>
      </c>
      <c r="E60" s="44">
        <v>0</v>
      </c>
      <c r="F60" s="44">
        <v>3343760.2027799999</v>
      </c>
      <c r="G60" s="44">
        <v>292517772.15205997</v>
      </c>
      <c r="H60" s="44">
        <v>136919.82020002604</v>
      </c>
      <c r="I60" s="43">
        <v>291150288.18436998</v>
      </c>
      <c r="J60" s="43">
        <v>4512358</v>
      </c>
      <c r="K60" s="44">
        <v>19760</v>
      </c>
      <c r="L60" s="44">
        <v>575202.08395999996</v>
      </c>
      <c r="M60" s="43">
        <v>3769515.0296700001</v>
      </c>
      <c r="N60" s="43">
        <v>74571</v>
      </c>
      <c r="O60" s="43">
        <v>24832</v>
      </c>
      <c r="P60" s="43">
        <v>140682.4179</v>
      </c>
      <c r="Q60" s="56">
        <v>-19.3</v>
      </c>
      <c r="R60" s="56">
        <v>-19.22</v>
      </c>
      <c r="S60" s="56">
        <v>-6.04</v>
      </c>
      <c r="T60" s="56">
        <v>-6.01</v>
      </c>
    </row>
    <row r="61" spans="1:20" s="40" customFormat="1" ht="35.1" customHeight="1">
      <c r="A61" s="39">
        <v>426</v>
      </c>
      <c r="B61" s="42" t="s">
        <v>161</v>
      </c>
      <c r="C61" s="43">
        <v>10500368.987400001</v>
      </c>
      <c r="D61" s="44">
        <v>1352395.3834299999</v>
      </c>
      <c r="E61" s="44">
        <v>0</v>
      </c>
      <c r="F61" s="44">
        <v>9144407.1491999999</v>
      </c>
      <c r="G61" s="44">
        <v>0</v>
      </c>
      <c r="H61" s="44">
        <v>3566.4547700006515</v>
      </c>
      <c r="I61" s="43">
        <v>0</v>
      </c>
      <c r="J61" s="43">
        <v>0</v>
      </c>
      <c r="K61" s="44">
        <v>0</v>
      </c>
      <c r="L61" s="44">
        <v>0</v>
      </c>
      <c r="M61" s="43">
        <v>10019277.31391</v>
      </c>
      <c r="N61" s="43">
        <v>16351</v>
      </c>
      <c r="O61" s="43">
        <v>1794</v>
      </c>
      <c r="P61" s="43">
        <v>138414.17822</v>
      </c>
      <c r="Q61" s="56">
        <v>8.9700000000000006</v>
      </c>
      <c r="R61" s="56">
        <v>9.07</v>
      </c>
      <c r="S61" s="56">
        <v>0</v>
      </c>
      <c r="T61" s="56">
        <v>0</v>
      </c>
    </row>
    <row r="62" spans="1:20" s="40" customFormat="1" ht="35.1" customHeight="1">
      <c r="A62" s="39" t="s">
        <v>100</v>
      </c>
      <c r="B62" s="42" t="s">
        <v>101</v>
      </c>
      <c r="C62" s="43">
        <v>272683133.00700998</v>
      </c>
      <c r="D62" s="44">
        <v>5521786.8326500002</v>
      </c>
      <c r="E62" s="44">
        <v>0</v>
      </c>
      <c r="F62" s="44">
        <v>26659897.341669999</v>
      </c>
      <c r="G62" s="44">
        <v>240425057.45172</v>
      </c>
      <c r="H62" s="44">
        <v>76391.380970001221</v>
      </c>
      <c r="I62" s="43">
        <v>243055377.14638999</v>
      </c>
      <c r="J62" s="43">
        <v>3397099</v>
      </c>
      <c r="K62" s="44">
        <v>27275</v>
      </c>
      <c r="L62" s="44">
        <v>792163.59079000005</v>
      </c>
      <c r="M62" s="43">
        <v>23910508.23116</v>
      </c>
      <c r="N62" s="43">
        <v>205960</v>
      </c>
      <c r="O62" s="43">
        <v>59564</v>
      </c>
      <c r="P62" s="43">
        <v>981276.81817999994</v>
      </c>
      <c r="Q62" s="56">
        <v>-12.7</v>
      </c>
      <c r="R62" s="56">
        <v>-12.7</v>
      </c>
      <c r="S62" s="56">
        <v>-1.73</v>
      </c>
      <c r="T62" s="56">
        <v>-1.71</v>
      </c>
    </row>
    <row r="63" spans="1:20" s="40" customFormat="1" ht="35.1" customHeight="1">
      <c r="A63" s="39" t="s">
        <v>102</v>
      </c>
      <c r="B63" s="42" t="s">
        <v>103</v>
      </c>
      <c r="C63" s="43">
        <v>36403033.875469998</v>
      </c>
      <c r="D63" s="44">
        <v>12844424.462300001</v>
      </c>
      <c r="E63" s="44">
        <v>0</v>
      </c>
      <c r="F63" s="44">
        <v>14115020.45713</v>
      </c>
      <c r="G63" s="44">
        <v>8622685.7448299993</v>
      </c>
      <c r="H63" s="44">
        <v>820903.2112099994</v>
      </c>
      <c r="I63" s="43">
        <v>9124611.56415</v>
      </c>
      <c r="J63" s="43">
        <v>36392</v>
      </c>
      <c r="K63" s="44">
        <v>455</v>
      </c>
      <c r="L63" s="44">
        <v>20287.76888</v>
      </c>
      <c r="M63" s="43">
        <v>16689841.52939</v>
      </c>
      <c r="N63" s="43">
        <v>39995</v>
      </c>
      <c r="O63" s="43">
        <v>32567</v>
      </c>
      <c r="P63" s="43">
        <v>444837.50949999999</v>
      </c>
      <c r="Q63" s="56">
        <v>7.58</v>
      </c>
      <c r="R63" s="56">
        <v>7.69</v>
      </c>
      <c r="S63" s="56">
        <v>7.93</v>
      </c>
      <c r="T63" s="56">
        <v>7.88</v>
      </c>
    </row>
    <row r="64" spans="1:20" s="40" customFormat="1" ht="35.1" customHeight="1">
      <c r="A64" s="39" t="s">
        <v>104</v>
      </c>
      <c r="B64" s="42" t="s">
        <v>131</v>
      </c>
      <c r="C64" s="43">
        <v>112634317.62778001</v>
      </c>
      <c r="D64" s="44">
        <v>6315217.4864400001</v>
      </c>
      <c r="E64" s="44">
        <v>0</v>
      </c>
      <c r="F64" s="44">
        <v>0</v>
      </c>
      <c r="G64" s="44">
        <v>106267901.33127999</v>
      </c>
      <c r="H64" s="44">
        <v>51198.81006000936</v>
      </c>
      <c r="I64" s="43">
        <v>111545145.34909999</v>
      </c>
      <c r="J64" s="43">
        <v>1470580</v>
      </c>
      <c r="K64" s="44">
        <v>799</v>
      </c>
      <c r="L64" s="44">
        <v>57015.801169999999</v>
      </c>
      <c r="M64" s="43">
        <v>0</v>
      </c>
      <c r="N64" s="43">
        <v>0</v>
      </c>
      <c r="O64" s="43">
        <v>0</v>
      </c>
      <c r="P64" s="43">
        <v>0</v>
      </c>
      <c r="Q64" s="56">
        <v>0</v>
      </c>
      <c r="R64" s="56">
        <v>0</v>
      </c>
      <c r="S64" s="56">
        <v>7.67</v>
      </c>
      <c r="T64" s="56">
        <v>7.65</v>
      </c>
    </row>
    <row r="65" spans="1:20" s="40" customFormat="1" ht="35.1" customHeight="1">
      <c r="A65" s="39" t="s">
        <v>106</v>
      </c>
      <c r="B65" s="42" t="s">
        <v>107</v>
      </c>
      <c r="C65" s="43">
        <v>8740066.0879599992</v>
      </c>
      <c r="D65" s="44">
        <v>1713426.78214</v>
      </c>
      <c r="E65" s="44">
        <v>0</v>
      </c>
      <c r="F65" s="44">
        <v>0</v>
      </c>
      <c r="G65" s="44">
        <v>7013660.1816100003</v>
      </c>
      <c r="H65" s="44">
        <v>12979.124210000038</v>
      </c>
      <c r="I65" s="43">
        <v>7415743.8911300004</v>
      </c>
      <c r="J65" s="43">
        <v>62947</v>
      </c>
      <c r="K65" s="44">
        <v>729</v>
      </c>
      <c r="L65" s="44">
        <v>17703.216919999999</v>
      </c>
      <c r="M65" s="43">
        <v>0</v>
      </c>
      <c r="N65" s="43">
        <v>0</v>
      </c>
      <c r="O65" s="43">
        <v>0</v>
      </c>
      <c r="P65" s="43">
        <v>0</v>
      </c>
      <c r="Q65" s="56">
        <v>0</v>
      </c>
      <c r="R65" s="56">
        <v>0</v>
      </c>
      <c r="S65" s="56">
        <v>6.75</v>
      </c>
      <c r="T65" s="56">
        <v>6.85</v>
      </c>
    </row>
    <row r="66" spans="1:20" s="40" customFormat="1" ht="35.1" customHeight="1">
      <c r="A66" s="39" t="s">
        <v>108</v>
      </c>
      <c r="B66" s="42" t="s">
        <v>109</v>
      </c>
      <c r="C66" s="43">
        <v>7162460.1457399996</v>
      </c>
      <c r="D66" s="44">
        <v>636278.55359999998</v>
      </c>
      <c r="E66" s="44">
        <v>0</v>
      </c>
      <c r="F66" s="44">
        <v>0</v>
      </c>
      <c r="G66" s="44">
        <v>6517345.8862899998</v>
      </c>
      <c r="H66" s="44">
        <v>8835.7058500004932</v>
      </c>
      <c r="I66" s="43">
        <v>6899459.2985699996</v>
      </c>
      <c r="J66" s="43">
        <v>57778</v>
      </c>
      <c r="K66" s="44">
        <v>1204</v>
      </c>
      <c r="L66" s="44">
        <v>28290.382859999998</v>
      </c>
      <c r="M66" s="43">
        <v>0</v>
      </c>
      <c r="N66" s="43">
        <v>0</v>
      </c>
      <c r="O66" s="43">
        <v>0</v>
      </c>
      <c r="P66" s="43">
        <v>0</v>
      </c>
      <c r="Q66" s="56">
        <v>0</v>
      </c>
      <c r="R66" s="56">
        <v>0</v>
      </c>
      <c r="S66" s="56">
        <v>7.21</v>
      </c>
      <c r="T66" s="56">
        <v>7.36</v>
      </c>
    </row>
    <row r="67" spans="1:20" s="40" customFormat="1" ht="35.1" customHeight="1">
      <c r="A67" s="39" t="s">
        <v>172</v>
      </c>
      <c r="B67" s="42" t="s">
        <v>126</v>
      </c>
      <c r="C67" s="43">
        <v>5267716.9403799996</v>
      </c>
      <c r="D67" s="44">
        <v>343500.55463000003</v>
      </c>
      <c r="E67" s="44">
        <v>0</v>
      </c>
      <c r="F67" s="44">
        <v>0</v>
      </c>
      <c r="G67" s="44">
        <v>4909156.5511999996</v>
      </c>
      <c r="H67" s="44">
        <v>15059.834550000727</v>
      </c>
      <c r="I67" s="43">
        <v>4928327.3537900001</v>
      </c>
      <c r="J67" s="43">
        <v>79732</v>
      </c>
      <c r="K67" s="44">
        <v>160</v>
      </c>
      <c r="L67" s="44">
        <v>5527.9236099999998</v>
      </c>
      <c r="M67" s="43">
        <v>0</v>
      </c>
      <c r="N67" s="43">
        <v>0</v>
      </c>
      <c r="O67" s="43">
        <v>0</v>
      </c>
      <c r="P67" s="43">
        <v>0</v>
      </c>
      <c r="Q67" s="56">
        <v>0</v>
      </c>
      <c r="R67" s="56">
        <v>0</v>
      </c>
      <c r="S67" s="56">
        <v>5.09</v>
      </c>
      <c r="T67" s="56">
        <v>5.15</v>
      </c>
    </row>
    <row r="68" spans="1:20" s="40" customFormat="1" ht="35.1" customHeight="1">
      <c r="A68" s="39" t="s">
        <v>167</v>
      </c>
      <c r="B68" s="42" t="s">
        <v>112</v>
      </c>
      <c r="C68" s="43">
        <v>802043.65524999995</v>
      </c>
      <c r="D68" s="44">
        <v>491491.97473999998</v>
      </c>
      <c r="E68" s="44">
        <v>0</v>
      </c>
      <c r="F68" s="44">
        <v>308793.45616</v>
      </c>
      <c r="G68" s="44">
        <v>0</v>
      </c>
      <c r="H68" s="44">
        <v>1758.2243499999749</v>
      </c>
      <c r="I68" s="43">
        <v>0</v>
      </c>
      <c r="J68" s="43">
        <v>0</v>
      </c>
      <c r="K68" s="44">
        <v>0</v>
      </c>
      <c r="L68" s="44">
        <v>0</v>
      </c>
      <c r="M68" s="43">
        <v>325378.33847000002</v>
      </c>
      <c r="N68" s="43">
        <v>622</v>
      </c>
      <c r="O68" s="43">
        <v>138</v>
      </c>
      <c r="P68" s="43">
        <v>9540.3591699999997</v>
      </c>
      <c r="Q68" s="56">
        <v>4.8499999999999996</v>
      </c>
      <c r="R68" s="56">
        <v>5.67</v>
      </c>
      <c r="S68" s="56">
        <v>0</v>
      </c>
      <c r="T68" s="56">
        <v>0</v>
      </c>
    </row>
    <row r="69" spans="1:20" s="40" customFormat="1" ht="35.1" customHeight="1">
      <c r="A69" s="39" t="s">
        <v>162</v>
      </c>
      <c r="B69" s="42" t="s">
        <v>163</v>
      </c>
      <c r="C69" s="43">
        <v>63159185.134450004</v>
      </c>
      <c r="D69" s="44">
        <v>7765464.3359200004</v>
      </c>
      <c r="E69" s="44">
        <v>0</v>
      </c>
      <c r="F69" s="44">
        <v>54776867.000210002</v>
      </c>
      <c r="G69" s="44">
        <v>0</v>
      </c>
      <c r="H69" s="44">
        <v>616853.7983199954</v>
      </c>
      <c r="I69" s="43">
        <v>0</v>
      </c>
      <c r="J69" s="43">
        <v>0</v>
      </c>
      <c r="K69" s="44">
        <v>0</v>
      </c>
      <c r="L69" s="44">
        <v>0</v>
      </c>
      <c r="M69" s="43">
        <v>59704274.912699997</v>
      </c>
      <c r="N69" s="43">
        <v>156207</v>
      </c>
      <c r="O69" s="43">
        <v>83425</v>
      </c>
      <c r="P69" s="43">
        <v>864924.68657000002</v>
      </c>
      <c r="Q69" s="56">
        <v>6.71</v>
      </c>
      <c r="R69" s="56">
        <v>6.98</v>
      </c>
      <c r="S69" s="56">
        <v>0</v>
      </c>
      <c r="T69" s="56">
        <v>0</v>
      </c>
    </row>
    <row r="70" spans="1:20" ht="35.1" customHeight="1">
      <c r="A70" s="88" t="s">
        <v>160</v>
      </c>
      <c r="B70" s="89"/>
      <c r="C70" s="46">
        <f>SUM(C5:C69)</f>
        <v>4069899940.7621999</v>
      </c>
      <c r="D70" s="46">
        <f t="shared" ref="D70:P70" si="0">SUM(D5:D69)</f>
        <v>238957225.71629003</v>
      </c>
      <c r="E70" s="46">
        <f t="shared" si="0"/>
        <v>194218961.85647997</v>
      </c>
      <c r="F70" s="46">
        <f t="shared" si="0"/>
        <v>1079022247.84466</v>
      </c>
      <c r="G70" s="46">
        <f t="shared" si="0"/>
        <v>2533943818.6548104</v>
      </c>
      <c r="H70" s="46">
        <f t="shared" si="0"/>
        <v>23757686.693099879</v>
      </c>
      <c r="I70" s="46">
        <f t="shared" si="0"/>
        <v>2644359981.9739099</v>
      </c>
      <c r="J70" s="46">
        <f t="shared" si="0"/>
        <v>37032923</v>
      </c>
      <c r="K70" s="46">
        <f t="shared" si="0"/>
        <v>156331</v>
      </c>
      <c r="L70" s="46">
        <f t="shared" si="0"/>
        <v>4917609.3299000002</v>
      </c>
      <c r="M70" s="46">
        <f t="shared" si="0"/>
        <v>1222043009.5689001</v>
      </c>
      <c r="N70" s="46">
        <f t="shared" si="0"/>
        <v>6157568</v>
      </c>
      <c r="O70" s="46">
        <f t="shared" si="0"/>
        <v>1520475</v>
      </c>
      <c r="P70" s="46">
        <f t="shared" si="0"/>
        <v>31970119.108929999</v>
      </c>
      <c r="Q70" s="57"/>
      <c r="R70" s="57"/>
      <c r="S70" s="57"/>
      <c r="T70" s="57"/>
    </row>
    <row r="71" spans="1:20"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20" ht="30" customHeight="1">
      <c r="A72" s="47" t="s">
        <v>191</v>
      </c>
      <c r="B72" s="85" t="s">
        <v>194</v>
      </c>
      <c r="C72" s="85"/>
      <c r="D72" s="85"/>
      <c r="E72" s="85"/>
      <c r="F72" s="85"/>
      <c r="G72" s="85"/>
      <c r="H72" s="85"/>
      <c r="I72" s="85"/>
      <c r="J72" s="85"/>
      <c r="K72" s="85"/>
    </row>
    <row r="73" spans="1:20" ht="30" customHeight="1">
      <c r="A73" s="48" t="s">
        <v>192</v>
      </c>
      <c r="B73" s="85" t="s">
        <v>195</v>
      </c>
      <c r="C73" s="85"/>
      <c r="D73" s="85"/>
      <c r="E73" s="85"/>
      <c r="F73" s="85"/>
      <c r="G73" s="85"/>
      <c r="H73" s="85"/>
      <c r="I73" s="85"/>
      <c r="J73" s="85"/>
      <c r="K73" s="85"/>
    </row>
    <row r="74" spans="1:20" ht="30" customHeight="1">
      <c r="A74" s="49" t="s">
        <v>193</v>
      </c>
      <c r="B74" s="85" t="s">
        <v>196</v>
      </c>
      <c r="C74" s="85"/>
      <c r="D74" s="85"/>
      <c r="E74" s="85"/>
      <c r="F74" s="85"/>
      <c r="G74" s="85"/>
      <c r="H74" s="85"/>
      <c r="I74" s="85"/>
      <c r="J74" s="85"/>
      <c r="K74" s="85"/>
    </row>
    <row r="75" spans="1:20" ht="30" customHeight="1">
      <c r="A75" s="49" t="s">
        <v>198</v>
      </c>
      <c r="B75" s="85" t="s">
        <v>199</v>
      </c>
      <c r="C75" s="85"/>
      <c r="D75" s="85"/>
      <c r="E75" s="85"/>
      <c r="F75" s="85"/>
      <c r="G75" s="85"/>
      <c r="H75" s="85"/>
      <c r="I75" s="85"/>
      <c r="J75" s="85"/>
      <c r="K75" s="85"/>
      <c r="L75" s="50"/>
      <c r="M75" s="50"/>
      <c r="N75" s="50"/>
      <c r="O75" s="50"/>
      <c r="P75" s="50"/>
    </row>
    <row r="76" spans="1:20">
      <c r="D76" s="41"/>
    </row>
    <row r="77" spans="1:20">
      <c r="D77" s="41"/>
    </row>
    <row r="78" spans="1:20">
      <c r="D78" s="41"/>
    </row>
    <row r="79" spans="1:20">
      <c r="D79" s="41"/>
    </row>
    <row r="80" spans="1:20">
      <c r="D80" s="41"/>
    </row>
    <row r="81" spans="1:20">
      <c r="A81" s="34"/>
      <c r="B81" s="34"/>
      <c r="C81" s="34"/>
      <c r="D81" s="41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</row>
    <row r="82" spans="1:20">
      <c r="A82" s="34"/>
      <c r="B82" s="34"/>
      <c r="C82" s="34"/>
      <c r="D82" s="41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</row>
    <row r="83" spans="1:20">
      <c r="A83" s="34"/>
      <c r="B83" s="34"/>
      <c r="C83" s="34"/>
      <c r="D83" s="41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</row>
    <row r="84" spans="1:20">
      <c r="A84" s="34"/>
      <c r="B84" s="34"/>
      <c r="C84" s="34"/>
      <c r="D84" s="41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</row>
    <row r="85" spans="1:20">
      <c r="A85" s="34"/>
      <c r="B85" s="34"/>
      <c r="C85" s="34"/>
      <c r="D85" s="41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</row>
    <row r="86" spans="1:20">
      <c r="A86" s="34"/>
      <c r="B86" s="34"/>
      <c r="C86" s="34"/>
      <c r="D86" s="41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</row>
    <row r="87" spans="1:20">
      <c r="A87" s="34"/>
      <c r="B87" s="34"/>
      <c r="C87" s="34"/>
      <c r="D87" s="41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</row>
    <row r="88" spans="1:20">
      <c r="A88" s="34"/>
      <c r="B88" s="34"/>
      <c r="C88" s="34"/>
      <c r="D88" s="41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</row>
    <row r="89" spans="1:20">
      <c r="A89" s="34"/>
      <c r="B89" s="34"/>
      <c r="C89" s="34"/>
      <c r="D89" s="41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</row>
    <row r="90" spans="1:20">
      <c r="A90" s="34"/>
      <c r="B90" s="34"/>
      <c r="C90" s="34"/>
      <c r="D90" s="41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</row>
    <row r="91" spans="1:20">
      <c r="A91" s="34"/>
      <c r="B91" s="34"/>
      <c r="C91" s="34"/>
      <c r="D91" s="41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</row>
    <row r="92" spans="1:20">
      <c r="A92" s="34"/>
      <c r="B92" s="34"/>
      <c r="C92" s="34"/>
      <c r="D92" s="41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</row>
    <row r="93" spans="1:20">
      <c r="A93" s="34"/>
      <c r="B93" s="34"/>
      <c r="C93" s="34"/>
      <c r="D93" s="41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</row>
    <row r="94" spans="1:20">
      <c r="A94" s="34"/>
      <c r="B94" s="34"/>
      <c r="C94" s="34"/>
      <c r="D94" s="41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</row>
    <row r="95" spans="1:20">
      <c r="A95" s="34"/>
      <c r="B95" s="34"/>
      <c r="C95" s="34"/>
      <c r="D95" s="41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</row>
    <row r="96" spans="1:20">
      <c r="A96" s="34"/>
      <c r="B96" s="34"/>
      <c r="C96" s="34"/>
      <c r="D96" s="41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</row>
    <row r="97" spans="1:20">
      <c r="A97" s="34"/>
      <c r="B97" s="34"/>
      <c r="C97" s="34"/>
      <c r="D97" s="41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</row>
    <row r="98" spans="1:20">
      <c r="A98" s="34"/>
      <c r="B98" s="34"/>
      <c r="C98" s="34"/>
      <c r="D98" s="41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</row>
    <row r="99" spans="1:20">
      <c r="A99" s="34"/>
      <c r="B99" s="34"/>
      <c r="C99" s="34"/>
      <c r="D99" s="41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</row>
    <row r="100" spans="1:20">
      <c r="A100" s="34"/>
      <c r="B100" s="34"/>
      <c r="C100" s="34"/>
      <c r="D100" s="41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</row>
    <row r="101" spans="1:20">
      <c r="A101" s="34"/>
      <c r="B101" s="34"/>
      <c r="C101" s="34"/>
      <c r="D101" s="41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</row>
    <row r="102" spans="1:20">
      <c r="A102" s="34"/>
      <c r="B102" s="34"/>
      <c r="C102" s="34"/>
      <c r="D102" s="41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</row>
    <row r="103" spans="1:20">
      <c r="A103" s="34"/>
      <c r="B103" s="34"/>
      <c r="C103" s="34"/>
      <c r="D103" s="41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</row>
    <row r="104" spans="1:20">
      <c r="A104" s="34"/>
      <c r="B104" s="34"/>
      <c r="C104" s="34"/>
      <c r="D104" s="41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</row>
    <row r="105" spans="1:20">
      <c r="A105" s="34"/>
      <c r="B105" s="34"/>
      <c r="C105" s="34"/>
      <c r="D105" s="41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</row>
    <row r="106" spans="1:20">
      <c r="A106" s="34"/>
      <c r="B106" s="34"/>
      <c r="C106" s="34"/>
      <c r="D106" s="41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</row>
    <row r="107" spans="1:20">
      <c r="A107" s="34"/>
      <c r="B107" s="34"/>
      <c r="C107" s="34"/>
      <c r="D107" s="41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</row>
    <row r="108" spans="1:20">
      <c r="A108" s="34"/>
      <c r="B108" s="34"/>
      <c r="C108" s="34"/>
      <c r="D108" s="41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</row>
    <row r="109" spans="1:20">
      <c r="A109" s="34"/>
      <c r="B109" s="34"/>
      <c r="C109" s="34"/>
      <c r="D109" s="41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</row>
    <row r="110" spans="1:20">
      <c r="A110" s="34"/>
      <c r="B110" s="34"/>
      <c r="C110" s="34"/>
      <c r="D110" s="41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</row>
    <row r="111" spans="1:20">
      <c r="A111" s="34"/>
      <c r="B111" s="34"/>
      <c r="C111" s="34"/>
      <c r="D111" s="41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</row>
    <row r="112" spans="1:20">
      <c r="A112" s="34"/>
      <c r="B112" s="34"/>
      <c r="C112" s="34"/>
      <c r="D112" s="41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</row>
    <row r="113" spans="1:20">
      <c r="A113" s="34"/>
      <c r="B113" s="34"/>
      <c r="C113" s="34"/>
      <c r="D113" s="41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</row>
    <row r="114" spans="1:20">
      <c r="A114" s="34"/>
      <c r="B114" s="34"/>
      <c r="C114" s="34"/>
      <c r="D114" s="41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</row>
    <row r="115" spans="1:20">
      <c r="A115" s="34"/>
      <c r="B115" s="34"/>
      <c r="C115" s="34"/>
      <c r="D115" s="41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</row>
    <row r="116" spans="1:20">
      <c r="A116" s="34"/>
      <c r="B116" s="34"/>
      <c r="C116" s="34"/>
      <c r="D116" s="41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</row>
    <row r="117" spans="1:20">
      <c r="A117" s="34"/>
      <c r="B117" s="34"/>
      <c r="C117" s="34"/>
      <c r="D117" s="41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</row>
    <row r="118" spans="1:20">
      <c r="A118" s="34"/>
      <c r="B118" s="34"/>
      <c r="C118" s="34"/>
      <c r="D118" s="41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</row>
    <row r="119" spans="1:20">
      <c r="A119" s="34"/>
      <c r="B119" s="34"/>
      <c r="C119" s="34"/>
      <c r="D119" s="41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</row>
    <row r="120" spans="1:20">
      <c r="A120" s="34"/>
      <c r="B120" s="34"/>
      <c r="C120" s="34"/>
      <c r="D120" s="41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</row>
    <row r="121" spans="1:20">
      <c r="A121" s="34"/>
      <c r="B121" s="34"/>
      <c r="C121" s="34"/>
      <c r="D121" s="41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</row>
    <row r="122" spans="1:20">
      <c r="A122" s="34"/>
      <c r="B122" s="34"/>
      <c r="C122" s="34"/>
      <c r="D122" s="41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</row>
    <row r="123" spans="1:20">
      <c r="A123" s="34"/>
      <c r="B123" s="34"/>
      <c r="C123" s="34"/>
      <c r="D123" s="41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</row>
    <row r="124" spans="1:20">
      <c r="A124" s="34"/>
      <c r="B124" s="34"/>
      <c r="C124" s="34"/>
      <c r="D124" s="41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</row>
    <row r="125" spans="1:20">
      <c r="A125" s="34"/>
      <c r="B125" s="34"/>
      <c r="C125" s="34"/>
      <c r="D125" s="41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</row>
    <row r="126" spans="1:20">
      <c r="A126" s="34"/>
      <c r="B126" s="34"/>
      <c r="C126" s="34"/>
      <c r="D126" s="41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</row>
    <row r="127" spans="1:20">
      <c r="A127" s="34"/>
      <c r="B127" s="34"/>
      <c r="C127" s="34"/>
      <c r="D127" s="41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</row>
    <row r="128" spans="1:20">
      <c r="A128" s="34"/>
      <c r="B128" s="34"/>
      <c r="C128" s="34"/>
      <c r="D128" s="41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</row>
    <row r="129" spans="1:20">
      <c r="A129" s="34"/>
      <c r="B129" s="34"/>
      <c r="C129" s="34"/>
      <c r="D129" s="41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</row>
    <row r="130" spans="1:20">
      <c r="A130" s="34"/>
      <c r="B130" s="34"/>
      <c r="C130" s="34"/>
      <c r="D130" s="41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</row>
    <row r="131" spans="1:20">
      <c r="A131" s="34"/>
      <c r="B131" s="34"/>
      <c r="C131" s="34"/>
      <c r="D131" s="41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</row>
    <row r="132" spans="1:20">
      <c r="A132" s="34"/>
      <c r="B132" s="34"/>
      <c r="C132" s="34"/>
      <c r="D132" s="41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</row>
    <row r="133" spans="1:20">
      <c r="A133" s="34"/>
      <c r="B133" s="34"/>
      <c r="C133" s="34"/>
      <c r="D133" s="41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</row>
    <row r="134" spans="1:20">
      <c r="A134" s="34"/>
      <c r="B134" s="34"/>
      <c r="C134" s="34"/>
      <c r="D134" s="41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</row>
    <row r="135" spans="1:20">
      <c r="A135" s="34"/>
      <c r="B135" s="34"/>
      <c r="C135" s="34"/>
      <c r="D135" s="41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</row>
    <row r="136" spans="1:20">
      <c r="A136" s="34"/>
      <c r="B136" s="34"/>
      <c r="C136" s="34"/>
      <c r="D136" s="41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</row>
    <row r="137" spans="1:20">
      <c r="A137" s="34"/>
      <c r="B137" s="34"/>
      <c r="C137" s="34"/>
      <c r="D137" s="41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</row>
    <row r="138" spans="1:20">
      <c r="A138" s="34"/>
      <c r="B138" s="34"/>
      <c r="C138" s="34"/>
      <c r="D138" s="41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</row>
    <row r="139" spans="1:20">
      <c r="A139" s="34"/>
      <c r="B139" s="34"/>
      <c r="C139" s="34"/>
      <c r="D139" s="41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</row>
    <row r="140" spans="1:20">
      <c r="A140" s="34"/>
      <c r="B140" s="34"/>
      <c r="C140" s="34"/>
      <c r="D140" s="41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</row>
    <row r="141" spans="1:20">
      <c r="A141" s="34"/>
      <c r="B141" s="34"/>
      <c r="C141" s="34"/>
      <c r="D141" s="41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</row>
    <row r="142" spans="1:20">
      <c r="A142" s="34"/>
      <c r="B142" s="34"/>
      <c r="C142" s="34"/>
      <c r="D142" s="41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</row>
    <row r="143" spans="1:20">
      <c r="A143" s="34"/>
      <c r="B143" s="34"/>
      <c r="C143" s="34"/>
      <c r="D143" s="41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</row>
    <row r="144" spans="1:20">
      <c r="A144" s="34"/>
      <c r="B144" s="34"/>
      <c r="C144" s="34"/>
      <c r="D144" s="41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</row>
    <row r="145" spans="1:20">
      <c r="A145" s="34"/>
      <c r="B145" s="34"/>
      <c r="C145" s="34"/>
      <c r="D145" s="41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</row>
    <row r="146" spans="1:20">
      <c r="A146" s="34"/>
      <c r="B146" s="34"/>
      <c r="C146" s="34"/>
      <c r="D146" s="41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</row>
    <row r="147" spans="1:20">
      <c r="A147" s="34"/>
      <c r="B147" s="34"/>
      <c r="C147" s="34"/>
      <c r="D147" s="41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</row>
    <row r="148" spans="1:20">
      <c r="A148" s="34"/>
      <c r="B148" s="34"/>
      <c r="C148" s="34"/>
      <c r="D148" s="41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</row>
    <row r="149" spans="1:20">
      <c r="A149" s="34"/>
      <c r="B149" s="34"/>
      <c r="C149" s="34"/>
      <c r="D149" s="41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</row>
    <row r="150" spans="1:20">
      <c r="A150" s="34"/>
      <c r="B150" s="34"/>
      <c r="C150" s="34"/>
      <c r="D150" s="41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</row>
    <row r="151" spans="1:20">
      <c r="A151" s="34"/>
      <c r="B151" s="34"/>
      <c r="C151" s="34"/>
      <c r="D151" s="41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</row>
    <row r="152" spans="1:20">
      <c r="A152" s="34"/>
      <c r="B152" s="34"/>
      <c r="C152" s="34"/>
      <c r="D152" s="41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</row>
    <row r="153" spans="1:20">
      <c r="A153" s="34"/>
      <c r="B153" s="34"/>
      <c r="C153" s="34"/>
      <c r="D153" s="41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</row>
    <row r="154" spans="1:20">
      <c r="A154" s="34"/>
      <c r="B154" s="34"/>
      <c r="C154" s="34"/>
      <c r="D154" s="41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</row>
    <row r="155" spans="1:20">
      <c r="A155" s="34"/>
      <c r="B155" s="34"/>
      <c r="C155" s="34"/>
      <c r="D155" s="41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</row>
    <row r="156" spans="1:20">
      <c r="A156" s="34"/>
      <c r="B156" s="34"/>
      <c r="C156" s="34"/>
      <c r="D156" s="41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</row>
    <row r="157" spans="1:20">
      <c r="A157" s="34"/>
      <c r="B157" s="34"/>
      <c r="C157" s="34"/>
      <c r="D157" s="41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</row>
    <row r="158" spans="1:20">
      <c r="A158" s="34"/>
      <c r="B158" s="34"/>
      <c r="C158" s="34"/>
      <c r="D158" s="41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</row>
    <row r="159" spans="1:20">
      <c r="A159" s="34"/>
      <c r="B159" s="34"/>
      <c r="C159" s="34"/>
      <c r="D159" s="41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</row>
    <row r="160" spans="1:20">
      <c r="A160" s="34"/>
      <c r="B160" s="34"/>
      <c r="C160" s="34"/>
      <c r="D160" s="41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</row>
    <row r="161" spans="1:20">
      <c r="A161" s="34"/>
      <c r="B161" s="34"/>
      <c r="C161" s="34"/>
      <c r="D161" s="41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</row>
    <row r="162" spans="1:20">
      <c r="A162" s="34"/>
      <c r="B162" s="34"/>
      <c r="C162" s="34"/>
      <c r="D162" s="41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</row>
  </sheetData>
  <autoFilter ref="A4:T70"/>
  <sortState ref="A5:P69">
    <sortCondition ref="A5"/>
  </sortState>
  <mergeCells count="8">
    <mergeCell ref="B75:K75"/>
    <mergeCell ref="B74:K74"/>
    <mergeCell ref="B72:K72"/>
    <mergeCell ref="A2:P2"/>
    <mergeCell ref="A3:H3"/>
    <mergeCell ref="J3:P3"/>
    <mergeCell ref="A70:B70"/>
    <mergeCell ref="B73:K7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55"/>
  <sheetViews>
    <sheetView zoomScale="110" zoomScaleNormal="110" workbookViewId="0">
      <selection activeCell="A2" sqref="A2:P2"/>
    </sheetView>
  </sheetViews>
  <sheetFormatPr defaultRowHeight="12.75"/>
  <cols>
    <col min="1" max="1" width="10.28515625" style="31" customWidth="1"/>
    <col min="2" max="2" width="48.28515625" style="32" customWidth="1"/>
    <col min="3" max="3" width="18.5703125" style="58" customWidth="1"/>
    <col min="4" max="4" width="19.140625" style="58" customWidth="1"/>
    <col min="5" max="5" width="18.140625" style="58" customWidth="1"/>
    <col min="6" max="6" width="15.85546875" style="58" customWidth="1"/>
    <col min="7" max="7" width="16.42578125" style="58" customWidth="1"/>
    <col min="8" max="8" width="18" style="58" customWidth="1"/>
    <col min="9" max="9" width="17.5703125" style="58" customWidth="1"/>
    <col min="10" max="10" width="15.28515625" style="58" customWidth="1"/>
    <col min="11" max="11" width="26.5703125" style="58" customWidth="1"/>
    <col min="12" max="12" width="23.140625" style="58" customWidth="1"/>
    <col min="13" max="13" width="17.140625" style="58" customWidth="1"/>
    <col min="14" max="14" width="16.140625" style="58" customWidth="1"/>
    <col min="15" max="15" width="17.5703125" style="58" customWidth="1"/>
    <col min="16" max="16" width="17" style="58" customWidth="1"/>
    <col min="17" max="20" width="25.7109375" style="58" customWidth="1"/>
    <col min="21" max="16384" width="9.140625" style="34"/>
  </cols>
  <sheetData>
    <row r="2" spans="1:20" ht="18.75">
      <c r="A2" s="86" t="s">
        <v>208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34"/>
      <c r="R2" s="34"/>
      <c r="S2" s="34"/>
      <c r="T2" s="34"/>
    </row>
    <row r="3" spans="1:20">
      <c r="A3" s="87"/>
      <c r="B3" s="87"/>
      <c r="C3" s="87"/>
      <c r="D3" s="87"/>
      <c r="E3" s="87"/>
      <c r="F3" s="87"/>
      <c r="G3" s="87"/>
      <c r="H3" s="87"/>
      <c r="J3" s="87"/>
      <c r="K3" s="87"/>
      <c r="L3" s="87"/>
      <c r="M3" s="87"/>
      <c r="N3" s="87"/>
      <c r="O3" s="87"/>
      <c r="P3" s="87"/>
      <c r="Q3" s="34"/>
      <c r="R3" s="34"/>
      <c r="S3" s="34"/>
      <c r="T3" s="34"/>
    </row>
    <row r="4" spans="1:20" ht="89.25">
      <c r="A4" s="35" t="s">
        <v>113</v>
      </c>
      <c r="B4" s="36" t="s">
        <v>0</v>
      </c>
      <c r="C4" s="37" t="s">
        <v>190</v>
      </c>
      <c r="D4" s="37" t="s">
        <v>189</v>
      </c>
      <c r="E4" s="35" t="s">
        <v>188</v>
      </c>
      <c r="F4" s="35" t="s">
        <v>187</v>
      </c>
      <c r="G4" s="35" t="s">
        <v>186</v>
      </c>
      <c r="H4" s="35" t="s">
        <v>185</v>
      </c>
      <c r="I4" s="35" t="s">
        <v>184</v>
      </c>
      <c r="J4" s="35" t="s">
        <v>183</v>
      </c>
      <c r="K4" s="35" t="s">
        <v>182</v>
      </c>
      <c r="L4" s="35" t="s">
        <v>181</v>
      </c>
      <c r="M4" s="38" t="s">
        <v>180</v>
      </c>
      <c r="N4" s="35" t="s">
        <v>179</v>
      </c>
      <c r="O4" s="35" t="s">
        <v>178</v>
      </c>
      <c r="P4" s="35" t="s">
        <v>177</v>
      </c>
      <c r="Q4" s="35" t="s">
        <v>200</v>
      </c>
      <c r="R4" s="35" t="s">
        <v>201</v>
      </c>
      <c r="S4" s="35" t="s">
        <v>202</v>
      </c>
      <c r="T4" s="35" t="s">
        <v>203</v>
      </c>
    </row>
    <row r="5" spans="1:20" s="40" customFormat="1" ht="35.1" customHeight="1">
      <c r="A5" s="39" t="s">
        <v>4</v>
      </c>
      <c r="B5" s="42" t="s">
        <v>5</v>
      </c>
      <c r="C5" s="43">
        <v>3644739.6882199999</v>
      </c>
      <c r="D5" s="44">
        <v>461846.64081999997</v>
      </c>
      <c r="E5" s="44" t="s">
        <v>204</v>
      </c>
      <c r="F5" s="44">
        <v>377844.98132000002</v>
      </c>
      <c r="G5" s="44">
        <v>2789011.6468099998</v>
      </c>
      <c r="H5" s="44">
        <v>16036.419270000421</v>
      </c>
      <c r="I5" s="43">
        <v>3025842.7243599999</v>
      </c>
      <c r="J5" s="43">
        <v>30604</v>
      </c>
      <c r="K5" s="44">
        <v>1519</v>
      </c>
      <c r="L5" s="44">
        <v>32136.132369999999</v>
      </c>
      <c r="M5" s="43">
        <v>417613.45225999999</v>
      </c>
      <c r="N5" s="43">
        <v>6625</v>
      </c>
      <c r="O5" s="43">
        <v>1909</v>
      </c>
      <c r="P5" s="43">
        <v>16233.395630000001</v>
      </c>
      <c r="Q5" s="56">
        <v>5.87</v>
      </c>
      <c r="R5" s="56">
        <v>6.45</v>
      </c>
      <c r="S5" s="56">
        <v>4.49</v>
      </c>
      <c r="T5" s="56">
        <v>6.63</v>
      </c>
    </row>
    <row r="6" spans="1:20" s="40" customFormat="1" ht="35.1" customHeight="1">
      <c r="A6" s="39" t="s">
        <v>6</v>
      </c>
      <c r="B6" s="42" t="s">
        <v>133</v>
      </c>
      <c r="C6" s="43">
        <v>16605654.387119999</v>
      </c>
      <c r="D6" s="44">
        <v>16577836.756750001</v>
      </c>
      <c r="E6" s="44" t="s">
        <v>204</v>
      </c>
      <c r="F6" s="44">
        <v>7807.4494100000002</v>
      </c>
      <c r="G6" s="44">
        <v>0</v>
      </c>
      <c r="H6" s="44">
        <v>20010.180959999998</v>
      </c>
      <c r="I6" s="43" t="s">
        <v>204</v>
      </c>
      <c r="J6" s="43" t="s">
        <v>204</v>
      </c>
      <c r="K6" s="44" t="s">
        <v>204</v>
      </c>
      <c r="L6" s="44" t="s">
        <v>204</v>
      </c>
      <c r="M6" s="43">
        <v>9549.9646499999999</v>
      </c>
      <c r="N6" s="43">
        <v>11</v>
      </c>
      <c r="O6" s="43">
        <v>11</v>
      </c>
      <c r="P6" s="43">
        <v>388.00799999999998</v>
      </c>
      <c r="Q6" s="56">
        <v>4.63</v>
      </c>
      <c r="R6" s="56">
        <v>4.7300000000000004</v>
      </c>
      <c r="S6" s="56" t="s">
        <v>204</v>
      </c>
      <c r="T6" s="56" t="s">
        <v>204</v>
      </c>
    </row>
    <row r="7" spans="1:20" s="40" customFormat="1" ht="35.1" customHeight="1">
      <c r="A7" s="39" t="s">
        <v>7</v>
      </c>
      <c r="B7" s="42" t="s">
        <v>8</v>
      </c>
      <c r="C7" s="43">
        <v>25942731.436129998</v>
      </c>
      <c r="D7" s="44">
        <v>2415580.42264</v>
      </c>
      <c r="E7" s="44" t="s">
        <v>204</v>
      </c>
      <c r="F7" s="44">
        <v>20081271.26368</v>
      </c>
      <c r="G7" s="44">
        <v>3400304.2385</v>
      </c>
      <c r="H7" s="44">
        <v>45575.511309999041</v>
      </c>
      <c r="I7" s="43">
        <v>3674117.81825</v>
      </c>
      <c r="J7" s="43">
        <v>33513</v>
      </c>
      <c r="K7" s="44">
        <v>1473</v>
      </c>
      <c r="L7" s="44">
        <v>69070.215280000004</v>
      </c>
      <c r="M7" s="43">
        <v>21812072.153179999</v>
      </c>
      <c r="N7" s="43">
        <v>25155</v>
      </c>
      <c r="O7" s="43">
        <v>21141</v>
      </c>
      <c r="P7" s="43">
        <v>1289439.5083000001</v>
      </c>
      <c r="Q7" s="56">
        <v>5.17</v>
      </c>
      <c r="R7" s="56">
        <v>5.24</v>
      </c>
      <c r="S7" s="56">
        <v>6.81</v>
      </c>
      <c r="T7" s="56">
        <v>6.79</v>
      </c>
    </row>
    <row r="8" spans="1:20" s="40" customFormat="1" ht="35.1" customHeight="1">
      <c r="A8" s="39" t="s">
        <v>9</v>
      </c>
      <c r="B8" s="42" t="s">
        <v>176</v>
      </c>
      <c r="C8" s="43">
        <v>669877.81703000003</v>
      </c>
      <c r="D8" s="44">
        <v>213286.81714999999</v>
      </c>
      <c r="E8" s="44" t="s">
        <v>204</v>
      </c>
      <c r="F8" s="44">
        <v>453195.56361000001</v>
      </c>
      <c r="G8" s="44">
        <v>0</v>
      </c>
      <c r="H8" s="44">
        <v>3395.4362700000056</v>
      </c>
      <c r="I8" s="43" t="s">
        <v>204</v>
      </c>
      <c r="J8" s="43" t="s">
        <v>204</v>
      </c>
      <c r="K8" s="44" t="s">
        <v>204</v>
      </c>
      <c r="L8" s="44" t="s">
        <v>204</v>
      </c>
      <c r="M8" s="43">
        <v>521391.76410999999</v>
      </c>
      <c r="N8" s="43">
        <v>16647</v>
      </c>
      <c r="O8" s="43">
        <v>13527</v>
      </c>
      <c r="P8" s="43">
        <v>36083.250410000001</v>
      </c>
      <c r="Q8" s="56">
        <v>-30.48</v>
      </c>
      <c r="R8" s="56">
        <v>-29.15</v>
      </c>
      <c r="S8" s="56" t="s">
        <v>204</v>
      </c>
      <c r="T8" s="56" t="s">
        <v>204</v>
      </c>
    </row>
    <row r="9" spans="1:20" s="40" customFormat="1" ht="35.1" customHeight="1">
      <c r="A9" s="39" t="s">
        <v>11</v>
      </c>
      <c r="B9" s="42" t="s">
        <v>12</v>
      </c>
      <c r="C9" s="43">
        <v>191284.26712999999</v>
      </c>
      <c r="D9" s="44">
        <v>188145.52682999999</v>
      </c>
      <c r="E9" s="44" t="s">
        <v>204</v>
      </c>
      <c r="F9" s="44">
        <v>1801.2607599999999</v>
      </c>
      <c r="G9" s="44">
        <v>0</v>
      </c>
      <c r="H9" s="44">
        <v>1337.47954</v>
      </c>
      <c r="I9" s="43" t="s">
        <v>204</v>
      </c>
      <c r="J9" s="43" t="s">
        <v>204</v>
      </c>
      <c r="K9" s="44" t="s">
        <v>204</v>
      </c>
      <c r="L9" s="44" t="s">
        <v>204</v>
      </c>
      <c r="M9" s="43">
        <v>6328.02729</v>
      </c>
      <c r="N9" s="43">
        <v>0</v>
      </c>
      <c r="O9" s="43">
        <v>0</v>
      </c>
      <c r="P9" s="43">
        <v>0</v>
      </c>
      <c r="Q9" s="56">
        <v>3.34</v>
      </c>
      <c r="R9" s="56">
        <v>6.36</v>
      </c>
      <c r="S9" s="56" t="s">
        <v>204</v>
      </c>
      <c r="T9" s="56" t="s">
        <v>204</v>
      </c>
    </row>
    <row r="10" spans="1:20" s="40" customFormat="1" ht="35.1" customHeight="1">
      <c r="A10" s="39" t="s">
        <v>13</v>
      </c>
      <c r="B10" s="42" t="s">
        <v>169</v>
      </c>
      <c r="C10" s="43">
        <v>969643.87867000001</v>
      </c>
      <c r="D10" s="44" t="s">
        <v>204</v>
      </c>
      <c r="E10" s="44">
        <v>605078.23306</v>
      </c>
      <c r="F10" s="44">
        <v>358250.63994999998</v>
      </c>
      <c r="G10" s="44">
        <v>0</v>
      </c>
      <c r="H10" s="44">
        <v>6315.0056600000244</v>
      </c>
      <c r="I10" s="43" t="s">
        <v>204</v>
      </c>
      <c r="J10" s="43" t="s">
        <v>204</v>
      </c>
      <c r="K10" s="44" t="s">
        <v>204</v>
      </c>
      <c r="L10" s="44" t="s">
        <v>204</v>
      </c>
      <c r="M10" s="43">
        <v>447519.10398999997</v>
      </c>
      <c r="N10" s="43">
        <v>4660</v>
      </c>
      <c r="O10" s="43">
        <v>1814</v>
      </c>
      <c r="P10" s="43">
        <v>55457.325700000001</v>
      </c>
      <c r="Q10" s="56">
        <v>4.28</v>
      </c>
      <c r="R10" s="56">
        <v>5.77</v>
      </c>
      <c r="S10" s="56" t="s">
        <v>204</v>
      </c>
      <c r="T10" s="56" t="s">
        <v>204</v>
      </c>
    </row>
    <row r="11" spans="1:20" s="40" customFormat="1" ht="35.1" customHeight="1">
      <c r="A11" s="39" t="s">
        <v>15</v>
      </c>
      <c r="B11" s="42" t="s">
        <v>16</v>
      </c>
      <c r="C11" s="43">
        <v>618102521.27103996</v>
      </c>
      <c r="D11" s="44">
        <v>44313728.094099998</v>
      </c>
      <c r="E11" s="44" t="s">
        <v>204</v>
      </c>
      <c r="F11" s="44">
        <v>33625060.844839998</v>
      </c>
      <c r="G11" s="44">
        <v>538705020.74245</v>
      </c>
      <c r="H11" s="44">
        <v>1458711.5896499157</v>
      </c>
      <c r="I11" s="43">
        <v>573475002.34915996</v>
      </c>
      <c r="J11" s="43">
        <v>8858106</v>
      </c>
      <c r="K11" s="44">
        <v>69606</v>
      </c>
      <c r="L11" s="44">
        <v>1537832.47043</v>
      </c>
      <c r="M11" s="43">
        <v>35990535.122780003</v>
      </c>
      <c r="N11" s="43">
        <v>1742807</v>
      </c>
      <c r="O11" s="43">
        <v>29325</v>
      </c>
      <c r="P11" s="43">
        <v>281824.00456999999</v>
      </c>
      <c r="Q11" s="56">
        <v>5.13</v>
      </c>
      <c r="R11" s="56">
        <v>5.26</v>
      </c>
      <c r="S11" s="56">
        <v>6.36</v>
      </c>
      <c r="T11" s="56">
        <v>6.33</v>
      </c>
    </row>
    <row r="12" spans="1:20" s="40" customFormat="1" ht="35.1" customHeight="1">
      <c r="A12" s="39" t="s">
        <v>19</v>
      </c>
      <c r="B12" s="42" t="s">
        <v>20</v>
      </c>
      <c r="C12" s="43">
        <v>301911.82887999999</v>
      </c>
      <c r="D12" s="44" t="s">
        <v>204</v>
      </c>
      <c r="E12" s="44">
        <v>300614.07809000002</v>
      </c>
      <c r="F12" s="44">
        <v>1143.97345</v>
      </c>
      <c r="G12" s="44">
        <v>0</v>
      </c>
      <c r="H12" s="44">
        <v>153.77734000000009</v>
      </c>
      <c r="I12" s="43" t="s">
        <v>204</v>
      </c>
      <c r="J12" s="43" t="s">
        <v>204</v>
      </c>
      <c r="K12" s="44" t="s">
        <v>204</v>
      </c>
      <c r="L12" s="44" t="s">
        <v>204</v>
      </c>
      <c r="M12" s="43">
        <v>1179.7772399999999</v>
      </c>
      <c r="N12" s="43">
        <v>6</v>
      </c>
      <c r="O12" s="43">
        <v>0</v>
      </c>
      <c r="P12" s="43">
        <v>0</v>
      </c>
      <c r="Q12" s="56">
        <v>0.47</v>
      </c>
      <c r="R12" s="56">
        <v>6.47</v>
      </c>
      <c r="S12" s="56" t="s">
        <v>204</v>
      </c>
      <c r="T12" s="56" t="s">
        <v>204</v>
      </c>
    </row>
    <row r="13" spans="1:20" s="40" customFormat="1" ht="35.1" customHeight="1">
      <c r="A13" s="39" t="s">
        <v>21</v>
      </c>
      <c r="B13" s="42" t="s">
        <v>22</v>
      </c>
      <c r="C13" s="43">
        <v>31909507.08193</v>
      </c>
      <c r="D13" s="44">
        <v>3403619.8848299999</v>
      </c>
      <c r="E13" s="44" t="s">
        <v>204</v>
      </c>
      <c r="F13" s="44">
        <v>14897929.046149999</v>
      </c>
      <c r="G13" s="44">
        <v>13577262.08612</v>
      </c>
      <c r="H13" s="44">
        <v>30696.064829999581</v>
      </c>
      <c r="I13" s="43">
        <v>14631279.12989</v>
      </c>
      <c r="J13" s="43">
        <v>135746</v>
      </c>
      <c r="K13" s="44">
        <v>5763</v>
      </c>
      <c r="L13" s="44">
        <v>171338.2887</v>
      </c>
      <c r="M13" s="43">
        <v>15840704.69633</v>
      </c>
      <c r="N13" s="43">
        <v>266948</v>
      </c>
      <c r="O13" s="43">
        <v>181315</v>
      </c>
      <c r="P13" s="43">
        <v>1967595.5663699999</v>
      </c>
      <c r="Q13" s="56">
        <v>2.69</v>
      </c>
      <c r="R13" s="56">
        <v>2.79</v>
      </c>
      <c r="S13" s="56">
        <v>5.73</v>
      </c>
      <c r="T13" s="56">
        <v>5.7</v>
      </c>
    </row>
    <row r="14" spans="1:20" s="40" customFormat="1" ht="35.1" customHeight="1">
      <c r="A14" s="39" t="s">
        <v>23</v>
      </c>
      <c r="B14" s="42" t="s">
        <v>24</v>
      </c>
      <c r="C14" s="43">
        <v>5558593.4775</v>
      </c>
      <c r="D14" s="44">
        <v>845430.71125000005</v>
      </c>
      <c r="E14" s="44" t="s">
        <v>204</v>
      </c>
      <c r="F14" s="44">
        <v>2889064.9447299996</v>
      </c>
      <c r="G14" s="44">
        <v>1815668.59268</v>
      </c>
      <c r="H14" s="44">
        <v>8429.2288400006946</v>
      </c>
      <c r="I14" s="43">
        <v>1987306.05703</v>
      </c>
      <c r="J14" s="43">
        <v>17154</v>
      </c>
      <c r="K14" s="44">
        <v>754</v>
      </c>
      <c r="L14" s="44">
        <v>12141.29299</v>
      </c>
      <c r="M14" s="43">
        <v>3293574.5248799999</v>
      </c>
      <c r="N14" s="43">
        <v>63806</v>
      </c>
      <c r="O14" s="43">
        <v>19823</v>
      </c>
      <c r="P14" s="43">
        <v>120629.76921</v>
      </c>
      <c r="Q14" s="56">
        <v>1.46</v>
      </c>
      <c r="R14" s="56">
        <v>3.38</v>
      </c>
      <c r="S14" s="56">
        <v>5.47</v>
      </c>
      <c r="T14" s="56">
        <v>6.03</v>
      </c>
    </row>
    <row r="15" spans="1:20" s="40" customFormat="1" ht="35.1" customHeight="1">
      <c r="A15" s="39" t="s">
        <v>25</v>
      </c>
      <c r="B15" s="42" t="s">
        <v>26</v>
      </c>
      <c r="C15" s="43">
        <v>198918019.43931001</v>
      </c>
      <c r="D15" s="44">
        <v>11222781.697310001</v>
      </c>
      <c r="E15" s="44" t="s">
        <v>204</v>
      </c>
      <c r="F15" s="44">
        <v>7383144.0759399999</v>
      </c>
      <c r="G15" s="44">
        <v>179712373.98431</v>
      </c>
      <c r="H15" s="44">
        <v>599719.68174999952</v>
      </c>
      <c r="I15" s="43">
        <v>186199416.77375999</v>
      </c>
      <c r="J15" s="43">
        <v>2164122</v>
      </c>
      <c r="K15" s="44">
        <v>18729</v>
      </c>
      <c r="L15" s="44">
        <v>679695.82184999995</v>
      </c>
      <c r="M15" s="43">
        <v>8186296.6993500004</v>
      </c>
      <c r="N15" s="43">
        <v>76680</v>
      </c>
      <c r="O15" s="43">
        <v>9802</v>
      </c>
      <c r="P15" s="43">
        <v>373434.40752000001</v>
      </c>
      <c r="Q15" s="56">
        <v>1.55</v>
      </c>
      <c r="R15" s="56">
        <v>3.75</v>
      </c>
      <c r="S15" s="56">
        <v>1.1499999999999999</v>
      </c>
      <c r="T15" s="56">
        <v>2.1</v>
      </c>
    </row>
    <row r="16" spans="1:20" s="40" customFormat="1" ht="35.1" customHeight="1">
      <c r="A16" s="39" t="s">
        <v>27</v>
      </c>
      <c r="B16" s="42" t="s">
        <v>28</v>
      </c>
      <c r="C16" s="43">
        <v>41423752.293870002</v>
      </c>
      <c r="D16" s="44">
        <v>2562619.1107600001</v>
      </c>
      <c r="E16" s="44" t="s">
        <v>204</v>
      </c>
      <c r="F16" s="44">
        <v>2987115.7984199999</v>
      </c>
      <c r="G16" s="44">
        <v>35733910.954740003</v>
      </c>
      <c r="H16" s="44">
        <v>140106.42994999886</v>
      </c>
      <c r="I16" s="43">
        <v>37457595.184119999</v>
      </c>
      <c r="J16" s="43">
        <v>410914</v>
      </c>
      <c r="K16" s="44">
        <v>14010</v>
      </c>
      <c r="L16" s="44">
        <v>256940.26108</v>
      </c>
      <c r="M16" s="43">
        <v>3119125.9693499999</v>
      </c>
      <c r="N16" s="43">
        <v>38276</v>
      </c>
      <c r="O16" s="43">
        <v>23697</v>
      </c>
      <c r="P16" s="43">
        <v>205931.00443999999</v>
      </c>
      <c r="Q16" s="56">
        <v>3.48</v>
      </c>
      <c r="R16" s="56">
        <v>5.67</v>
      </c>
      <c r="S16" s="56">
        <v>2.61</v>
      </c>
      <c r="T16" s="56">
        <v>3.15</v>
      </c>
    </row>
    <row r="17" spans="1:20" s="40" customFormat="1" ht="35.1" customHeight="1">
      <c r="A17" s="39" t="s">
        <v>29</v>
      </c>
      <c r="B17" s="42" t="s">
        <v>30</v>
      </c>
      <c r="C17" s="43">
        <v>22326807.319159999</v>
      </c>
      <c r="D17" s="44">
        <v>155112.99079000001</v>
      </c>
      <c r="E17" s="44" t="s">
        <v>204</v>
      </c>
      <c r="F17" s="44">
        <v>20609088.003290001</v>
      </c>
      <c r="G17" s="44">
        <v>1508521.87136</v>
      </c>
      <c r="H17" s="44">
        <v>54084.453719999874</v>
      </c>
      <c r="I17" s="43">
        <v>1482234.5723999999</v>
      </c>
      <c r="J17" s="43">
        <v>16325</v>
      </c>
      <c r="K17" s="44">
        <v>404</v>
      </c>
      <c r="L17" s="44">
        <v>13018.220579999999</v>
      </c>
      <c r="M17" s="43">
        <v>21396832.367630001</v>
      </c>
      <c r="N17" s="43">
        <v>300379</v>
      </c>
      <c r="O17" s="43">
        <v>96295</v>
      </c>
      <c r="P17" s="43">
        <v>1159411.77593</v>
      </c>
      <c r="Q17" s="56">
        <v>-31.06</v>
      </c>
      <c r="R17" s="56">
        <v>-30.97</v>
      </c>
      <c r="S17" s="56">
        <v>-6.77</v>
      </c>
      <c r="T17" s="56">
        <v>-6.75</v>
      </c>
    </row>
    <row r="18" spans="1:20" s="40" customFormat="1" ht="35.1" customHeight="1">
      <c r="A18" s="39" t="s">
        <v>31</v>
      </c>
      <c r="B18" s="42" t="s">
        <v>105</v>
      </c>
      <c r="C18" s="43">
        <v>2807176.4808899998</v>
      </c>
      <c r="D18" s="44">
        <v>1168659.8633999999</v>
      </c>
      <c r="E18" s="44" t="s">
        <v>204</v>
      </c>
      <c r="F18" s="44">
        <v>600643.06021000003</v>
      </c>
      <c r="G18" s="44">
        <v>1021765.03337</v>
      </c>
      <c r="H18" s="44">
        <v>16108.523910000105</v>
      </c>
      <c r="I18" s="43">
        <v>1093929.94906</v>
      </c>
      <c r="J18" s="43">
        <v>12911</v>
      </c>
      <c r="K18" s="44">
        <v>715</v>
      </c>
      <c r="L18" s="44">
        <v>7200.0479000000005</v>
      </c>
      <c r="M18" s="43">
        <v>777245.63390000002</v>
      </c>
      <c r="N18" s="43">
        <v>20870</v>
      </c>
      <c r="O18" s="43">
        <v>2738</v>
      </c>
      <c r="P18" s="43">
        <v>83957.956489999997</v>
      </c>
      <c r="Q18" s="56">
        <v>7.31</v>
      </c>
      <c r="R18" s="56">
        <v>7.6</v>
      </c>
      <c r="S18" s="56">
        <v>6.05</v>
      </c>
      <c r="T18" s="56">
        <v>6.07</v>
      </c>
    </row>
    <row r="19" spans="1:20" s="40" customFormat="1" ht="35.1" customHeight="1">
      <c r="A19" s="39" t="s">
        <v>114</v>
      </c>
      <c r="B19" s="42" t="s">
        <v>170</v>
      </c>
      <c r="C19" s="43">
        <v>280672.76997999998</v>
      </c>
      <c r="D19" s="44">
        <v>156903.32881000001</v>
      </c>
      <c r="E19" s="44" t="s">
        <v>204</v>
      </c>
      <c r="F19" s="44">
        <v>123711.61869</v>
      </c>
      <c r="G19" s="44">
        <v>0</v>
      </c>
      <c r="H19" s="44">
        <v>57.822480000002543</v>
      </c>
      <c r="I19" s="43" t="s">
        <v>204</v>
      </c>
      <c r="J19" s="43" t="s">
        <v>204</v>
      </c>
      <c r="K19" s="44" t="s">
        <v>204</v>
      </c>
      <c r="L19" s="44" t="s">
        <v>204</v>
      </c>
      <c r="M19" s="43">
        <v>124874.35919</v>
      </c>
      <c r="N19" s="43">
        <v>1965</v>
      </c>
      <c r="O19" s="43">
        <v>442</v>
      </c>
      <c r="P19" s="43">
        <v>10784.362719999999</v>
      </c>
      <c r="Q19" s="56">
        <v>2.48</v>
      </c>
      <c r="R19" s="56">
        <v>2.79</v>
      </c>
      <c r="S19" s="56" t="s">
        <v>204</v>
      </c>
      <c r="T19" s="56" t="s">
        <v>204</v>
      </c>
    </row>
    <row r="20" spans="1:20" s="40" customFormat="1" ht="35.1" customHeight="1">
      <c r="A20" s="39" t="s">
        <v>34</v>
      </c>
      <c r="B20" s="42" t="s">
        <v>35</v>
      </c>
      <c r="C20" s="43">
        <v>2369081.8904400002</v>
      </c>
      <c r="D20" s="44">
        <v>384206.15429999999</v>
      </c>
      <c r="E20" s="44" t="s">
        <v>204</v>
      </c>
      <c r="F20" s="44">
        <v>1239426.11864</v>
      </c>
      <c r="G20" s="44">
        <v>743146.12575999997</v>
      </c>
      <c r="H20" s="44">
        <v>2303.4917399999686</v>
      </c>
      <c r="I20" s="43">
        <v>795899.81357</v>
      </c>
      <c r="J20" s="43">
        <v>9304</v>
      </c>
      <c r="K20" s="44">
        <v>452</v>
      </c>
      <c r="L20" s="44">
        <v>6006.9135500000002</v>
      </c>
      <c r="M20" s="43">
        <v>1359314.328</v>
      </c>
      <c r="N20" s="43">
        <v>11053</v>
      </c>
      <c r="O20" s="43">
        <v>1976</v>
      </c>
      <c r="P20" s="43">
        <v>100447.28362</v>
      </c>
      <c r="Q20" s="56">
        <v>5.79</v>
      </c>
      <c r="R20" s="56">
        <v>5.9</v>
      </c>
      <c r="S20" s="56">
        <v>4.6900000000000004</v>
      </c>
      <c r="T20" s="56">
        <v>6.18</v>
      </c>
    </row>
    <row r="21" spans="1:20" s="40" customFormat="1" ht="35.1" customHeight="1">
      <c r="A21" s="39" t="s">
        <v>36</v>
      </c>
      <c r="B21" s="42" t="s">
        <v>205</v>
      </c>
      <c r="C21" s="43">
        <v>2698553.2362299999</v>
      </c>
      <c r="D21" s="44">
        <v>361182.79382000002</v>
      </c>
      <c r="E21" s="44" t="s">
        <v>204</v>
      </c>
      <c r="F21" s="44">
        <v>1454733.2969800001</v>
      </c>
      <c r="G21" s="44">
        <v>876484.24604</v>
      </c>
      <c r="H21" s="44">
        <v>6152.8993900000351</v>
      </c>
      <c r="I21" s="43">
        <v>923896.19606999995</v>
      </c>
      <c r="J21" s="43">
        <v>7666</v>
      </c>
      <c r="K21" s="44">
        <v>437</v>
      </c>
      <c r="L21" s="44">
        <v>9926.7647199999992</v>
      </c>
      <c r="M21" s="43">
        <v>1611423.4380000001</v>
      </c>
      <c r="N21" s="43">
        <v>58790</v>
      </c>
      <c r="O21" s="43">
        <v>6040</v>
      </c>
      <c r="P21" s="43">
        <v>148400.85078000001</v>
      </c>
      <c r="Q21" s="56">
        <v>5.42</v>
      </c>
      <c r="R21" s="56">
        <v>6.65</v>
      </c>
      <c r="S21" s="56">
        <v>3.02</v>
      </c>
      <c r="T21" s="56">
        <v>4.53</v>
      </c>
    </row>
    <row r="22" spans="1:20" s="40" customFormat="1" ht="35.1" customHeight="1">
      <c r="A22" s="39" t="s">
        <v>38</v>
      </c>
      <c r="B22" s="42" t="s">
        <v>39</v>
      </c>
      <c r="C22" s="43">
        <v>4086490.6090799998</v>
      </c>
      <c r="D22" s="44">
        <v>730055.01098000002</v>
      </c>
      <c r="E22" s="44" t="s">
        <v>204</v>
      </c>
      <c r="F22" s="44">
        <v>699209.74979000003</v>
      </c>
      <c r="G22" s="44">
        <v>2652886.7295900001</v>
      </c>
      <c r="H22" s="44">
        <v>4339.1187200001441</v>
      </c>
      <c r="I22" s="43">
        <v>2780801.7075200002</v>
      </c>
      <c r="J22" s="43">
        <v>36580</v>
      </c>
      <c r="K22" s="44">
        <v>945</v>
      </c>
      <c r="L22" s="44">
        <v>9251.9895199999992</v>
      </c>
      <c r="M22" s="43">
        <v>898520.23693000001</v>
      </c>
      <c r="N22" s="43">
        <v>9609</v>
      </c>
      <c r="O22" s="43">
        <v>895</v>
      </c>
      <c r="P22" s="43">
        <v>50623.915869999997</v>
      </c>
      <c r="Q22" s="56">
        <v>5.87</v>
      </c>
      <c r="R22" s="56">
        <v>5.98</v>
      </c>
      <c r="S22" s="56">
        <v>5.76</v>
      </c>
      <c r="T22" s="56">
        <v>5.76</v>
      </c>
    </row>
    <row r="23" spans="1:20" s="40" customFormat="1" ht="35.1" customHeight="1">
      <c r="A23" s="39" t="s">
        <v>40</v>
      </c>
      <c r="B23" s="42" t="s">
        <v>175</v>
      </c>
      <c r="C23" s="43">
        <v>1690281.8749599999</v>
      </c>
      <c r="D23" s="44" t="s">
        <v>204</v>
      </c>
      <c r="E23" s="44">
        <v>50175.655290000002</v>
      </c>
      <c r="F23" s="44">
        <v>1634330.7909500001</v>
      </c>
      <c r="G23" s="44">
        <v>0</v>
      </c>
      <c r="H23" s="44">
        <v>5775.4287199999671</v>
      </c>
      <c r="I23" s="43" t="s">
        <v>204</v>
      </c>
      <c r="J23" s="43" t="s">
        <v>204</v>
      </c>
      <c r="K23" s="44" t="s">
        <v>204</v>
      </c>
      <c r="L23" s="44" t="s">
        <v>204</v>
      </c>
      <c r="M23" s="43">
        <v>1529658.7066800001</v>
      </c>
      <c r="N23" s="43">
        <v>10353</v>
      </c>
      <c r="O23" s="43">
        <v>6828</v>
      </c>
      <c r="P23" s="43">
        <v>198054.81774999999</v>
      </c>
      <c r="Q23" s="56">
        <v>-14.45</v>
      </c>
      <c r="R23" s="56">
        <v>-14.29</v>
      </c>
      <c r="S23" s="56" t="s">
        <v>204</v>
      </c>
      <c r="T23" s="56" t="s">
        <v>204</v>
      </c>
    </row>
    <row r="24" spans="1:20" s="40" customFormat="1" ht="35.1" customHeight="1">
      <c r="A24" s="39" t="s">
        <v>42</v>
      </c>
      <c r="B24" s="42" t="s">
        <v>206</v>
      </c>
      <c r="C24" s="43">
        <v>11938186.002900001</v>
      </c>
      <c r="D24" s="44">
        <v>1379668.2631399999</v>
      </c>
      <c r="E24" s="44" t="s">
        <v>204</v>
      </c>
      <c r="F24" s="44">
        <v>10538316.078530001</v>
      </c>
      <c r="G24" s="44">
        <v>0</v>
      </c>
      <c r="H24" s="44">
        <v>20201.661229999736</v>
      </c>
      <c r="I24" s="43" t="s">
        <v>204</v>
      </c>
      <c r="J24" s="43" t="s">
        <v>204</v>
      </c>
      <c r="K24" s="44" t="s">
        <v>204</v>
      </c>
      <c r="L24" s="44" t="s">
        <v>204</v>
      </c>
      <c r="M24" s="43">
        <v>11489640.44289</v>
      </c>
      <c r="N24" s="43">
        <v>105504</v>
      </c>
      <c r="O24" s="43">
        <v>38663</v>
      </c>
      <c r="P24" s="43">
        <v>539612.24098</v>
      </c>
      <c r="Q24" s="56">
        <v>5.17</v>
      </c>
      <c r="R24" s="56">
        <v>5.32</v>
      </c>
      <c r="S24" s="56" t="s">
        <v>204</v>
      </c>
      <c r="T24" s="56" t="s">
        <v>204</v>
      </c>
    </row>
    <row r="25" spans="1:20" s="40" customFormat="1" ht="35.1" customHeight="1">
      <c r="A25" s="39" t="s">
        <v>116</v>
      </c>
      <c r="B25" s="42" t="s">
        <v>171</v>
      </c>
      <c r="C25" s="43">
        <v>88357.12629</v>
      </c>
      <c r="D25" s="44" t="s">
        <v>204</v>
      </c>
      <c r="E25" s="44">
        <v>69495.727599999998</v>
      </c>
      <c r="F25" s="44">
        <v>4842.4739499999996</v>
      </c>
      <c r="G25" s="44">
        <v>0</v>
      </c>
      <c r="H25" s="44">
        <v>14018.924740000002</v>
      </c>
      <c r="I25" s="43" t="s">
        <v>204</v>
      </c>
      <c r="J25" s="43" t="s">
        <v>204</v>
      </c>
      <c r="K25" s="44" t="s">
        <v>204</v>
      </c>
      <c r="L25" s="44" t="s">
        <v>204</v>
      </c>
      <c r="M25" s="43">
        <v>15153.853069999999</v>
      </c>
      <c r="N25" s="43">
        <v>2</v>
      </c>
      <c r="O25" s="43">
        <v>1</v>
      </c>
      <c r="P25" s="43">
        <v>31472.978520000001</v>
      </c>
      <c r="Q25" s="56">
        <v>1.83</v>
      </c>
      <c r="R25" s="56">
        <v>2.14</v>
      </c>
      <c r="S25" s="56" t="s">
        <v>204</v>
      </c>
      <c r="T25" s="56" t="s">
        <v>204</v>
      </c>
    </row>
    <row r="26" spans="1:20" s="40" customFormat="1" ht="35.1" customHeight="1">
      <c r="A26" s="39" t="s">
        <v>44</v>
      </c>
      <c r="B26" s="42" t="s">
        <v>127</v>
      </c>
      <c r="C26" s="43">
        <v>373638.72515999997</v>
      </c>
      <c r="D26" s="44">
        <v>167394.70155999999</v>
      </c>
      <c r="E26" s="44" t="s">
        <v>204</v>
      </c>
      <c r="F26" s="44">
        <v>204205.01371</v>
      </c>
      <c r="G26" s="44">
        <v>0</v>
      </c>
      <c r="H26" s="44">
        <v>2039.0098899999866</v>
      </c>
      <c r="I26" s="43" t="s">
        <v>204</v>
      </c>
      <c r="J26" s="43" t="s">
        <v>204</v>
      </c>
      <c r="K26" s="44" t="s">
        <v>204</v>
      </c>
      <c r="L26" s="44" t="s">
        <v>204</v>
      </c>
      <c r="M26" s="43">
        <v>214839.6776</v>
      </c>
      <c r="N26" s="43">
        <v>359</v>
      </c>
      <c r="O26" s="43">
        <v>240</v>
      </c>
      <c r="P26" s="43">
        <v>4143.6877800000002</v>
      </c>
      <c r="Q26" s="56">
        <v>5.45</v>
      </c>
      <c r="R26" s="56">
        <v>6.81</v>
      </c>
      <c r="S26" s="56" t="s">
        <v>204</v>
      </c>
      <c r="T26" s="56" t="s">
        <v>204</v>
      </c>
    </row>
    <row r="27" spans="1:20" s="40" customFormat="1" ht="35.1" customHeight="1">
      <c r="A27" s="39" t="s">
        <v>47</v>
      </c>
      <c r="B27" s="42" t="s">
        <v>166</v>
      </c>
      <c r="C27" s="43">
        <v>402547441.03606999</v>
      </c>
      <c r="D27" s="44" t="s">
        <v>204</v>
      </c>
      <c r="E27" s="44">
        <v>70974084.841049999</v>
      </c>
      <c r="F27" s="44">
        <v>330902069.66292</v>
      </c>
      <c r="G27" s="44">
        <v>0</v>
      </c>
      <c r="H27" s="44">
        <v>671286.53210002184</v>
      </c>
      <c r="I27" s="43" t="s">
        <v>204</v>
      </c>
      <c r="J27" s="43" t="s">
        <v>204</v>
      </c>
      <c r="K27" s="44" t="s">
        <v>204</v>
      </c>
      <c r="L27" s="44" t="s">
        <v>204</v>
      </c>
      <c r="M27" s="43">
        <v>381694055.68045002</v>
      </c>
      <c r="N27" s="43">
        <v>1323857</v>
      </c>
      <c r="O27" s="43">
        <v>391618</v>
      </c>
      <c r="P27" s="43">
        <v>13874302.05663</v>
      </c>
      <c r="Q27" s="56">
        <v>4.8899999999999997</v>
      </c>
      <c r="R27" s="56">
        <v>4.9800000000000004</v>
      </c>
      <c r="S27" s="56" t="s">
        <v>204</v>
      </c>
      <c r="T27" s="56" t="s">
        <v>204</v>
      </c>
    </row>
    <row r="28" spans="1:20" s="40" customFormat="1" ht="35.1" customHeight="1">
      <c r="A28" s="51" t="s">
        <v>49</v>
      </c>
      <c r="B28" s="52" t="s">
        <v>128</v>
      </c>
      <c r="C28" s="53">
        <v>6937001.1717999997</v>
      </c>
      <c r="D28" s="54">
        <v>617498.87939000002</v>
      </c>
      <c r="E28" s="54" t="s">
        <v>204</v>
      </c>
      <c r="F28" s="54">
        <v>285752.08236</v>
      </c>
      <c r="G28" s="54">
        <v>6028673.9852200001</v>
      </c>
      <c r="H28" s="54">
        <v>5076.22482999973</v>
      </c>
      <c r="I28" s="53">
        <v>6420239.0383799998</v>
      </c>
      <c r="J28" s="53">
        <v>109400</v>
      </c>
      <c r="K28" s="54">
        <v>2660</v>
      </c>
      <c r="L28" s="54">
        <v>44852.834759999998</v>
      </c>
      <c r="M28" s="43">
        <v>315086.25941</v>
      </c>
      <c r="N28" s="53">
        <v>20259</v>
      </c>
      <c r="O28" s="53">
        <v>461</v>
      </c>
      <c r="P28" s="53">
        <v>26929.8969</v>
      </c>
      <c r="Q28" s="56">
        <v>5.88</v>
      </c>
      <c r="R28" s="56">
        <v>7.59</v>
      </c>
      <c r="S28" s="56">
        <v>4.1100000000000003</v>
      </c>
      <c r="T28" s="56">
        <v>5.7</v>
      </c>
    </row>
    <row r="29" spans="1:20" s="40" customFormat="1" ht="35.1" customHeight="1">
      <c r="A29" s="39" t="s">
        <v>118</v>
      </c>
      <c r="B29" s="42" t="s">
        <v>174</v>
      </c>
      <c r="C29" s="43">
        <v>386608.94449000002</v>
      </c>
      <c r="D29" s="44">
        <v>216839.60240999999</v>
      </c>
      <c r="E29" s="44" t="s">
        <v>204</v>
      </c>
      <c r="F29" s="44">
        <v>162390.39106999998</v>
      </c>
      <c r="G29" s="44">
        <v>0</v>
      </c>
      <c r="H29" s="44">
        <v>7378.9510100000189</v>
      </c>
      <c r="I29" s="43" t="s">
        <v>204</v>
      </c>
      <c r="J29" s="43" t="s">
        <v>204</v>
      </c>
      <c r="K29" s="44" t="s">
        <v>204</v>
      </c>
      <c r="L29" s="44" t="s">
        <v>204</v>
      </c>
      <c r="M29" s="43">
        <v>193360.48110999999</v>
      </c>
      <c r="N29" s="43">
        <v>11238</v>
      </c>
      <c r="O29" s="43">
        <v>388</v>
      </c>
      <c r="P29" s="43">
        <v>26632.945500000002</v>
      </c>
      <c r="Q29" s="56">
        <v>-0.19</v>
      </c>
      <c r="R29" s="56">
        <v>1.44</v>
      </c>
      <c r="S29" s="56" t="s">
        <v>204</v>
      </c>
      <c r="T29" s="56" t="s">
        <v>204</v>
      </c>
    </row>
    <row r="30" spans="1:20" s="40" customFormat="1" ht="35.1" customHeight="1">
      <c r="A30" s="39" t="s">
        <v>50</v>
      </c>
      <c r="B30" s="42" t="s">
        <v>51</v>
      </c>
      <c r="C30" s="43">
        <v>197313443.22301999</v>
      </c>
      <c r="D30" s="44">
        <v>14769441.618410001</v>
      </c>
      <c r="E30" s="44" t="s">
        <v>204</v>
      </c>
      <c r="F30" s="44">
        <v>3815937.64005</v>
      </c>
      <c r="G30" s="44">
        <v>178328357.18101999</v>
      </c>
      <c r="H30" s="44">
        <v>399706.78354001045</v>
      </c>
      <c r="I30" s="43">
        <v>191273247.87218001</v>
      </c>
      <c r="J30" s="43">
        <v>2121398</v>
      </c>
      <c r="K30" s="44">
        <v>19854</v>
      </c>
      <c r="L30" s="44">
        <v>300248.97194000002</v>
      </c>
      <c r="M30" s="43">
        <v>4107438.1935200002</v>
      </c>
      <c r="N30" s="43">
        <v>64851</v>
      </c>
      <c r="O30" s="43">
        <v>8142</v>
      </c>
      <c r="P30" s="43">
        <v>171071.28922000001</v>
      </c>
      <c r="Q30" s="56">
        <v>6.65</v>
      </c>
      <c r="R30" s="56">
        <v>6.74</v>
      </c>
      <c r="S30" s="56">
        <v>6.81</v>
      </c>
      <c r="T30" s="56">
        <v>6.8</v>
      </c>
    </row>
    <row r="31" spans="1:20" s="40" customFormat="1" ht="35.1" customHeight="1">
      <c r="A31" s="39" t="s">
        <v>120</v>
      </c>
      <c r="B31" s="42" t="s">
        <v>121</v>
      </c>
      <c r="C31" s="43">
        <v>458691039.92190999</v>
      </c>
      <c r="D31" s="44" t="s">
        <v>204</v>
      </c>
      <c r="E31" s="44">
        <v>126978481.33249</v>
      </c>
      <c r="F31" s="44">
        <v>329939477.72684002</v>
      </c>
      <c r="G31" s="44">
        <v>0</v>
      </c>
      <c r="H31" s="44">
        <v>1773080.8625800014</v>
      </c>
      <c r="I31" s="43" t="s">
        <v>204</v>
      </c>
      <c r="J31" s="43" t="s">
        <v>204</v>
      </c>
      <c r="K31" s="44" t="s">
        <v>204</v>
      </c>
      <c r="L31" s="44" t="s">
        <v>204</v>
      </c>
      <c r="M31" s="43">
        <v>396644286.30267</v>
      </c>
      <c r="N31" s="43">
        <v>233995</v>
      </c>
      <c r="O31" s="43">
        <v>170701</v>
      </c>
      <c r="P31" s="43">
        <v>13849296.250299999</v>
      </c>
      <c r="Q31" s="56">
        <v>7.39</v>
      </c>
      <c r="R31" s="56">
        <v>7.39</v>
      </c>
      <c r="S31" s="56" t="s">
        <v>204</v>
      </c>
      <c r="T31" s="56" t="s">
        <v>204</v>
      </c>
    </row>
    <row r="32" spans="1:20" s="40" customFormat="1" ht="35.1" customHeight="1">
      <c r="A32" s="39" t="s">
        <v>54</v>
      </c>
      <c r="B32" s="42" t="s">
        <v>55</v>
      </c>
      <c r="C32" s="43">
        <v>12776477.817199999</v>
      </c>
      <c r="D32" s="44">
        <v>1253425.3541300001</v>
      </c>
      <c r="E32" s="44" t="s">
        <v>204</v>
      </c>
      <c r="F32" s="44">
        <v>6688.9531999999999</v>
      </c>
      <c r="G32" s="44">
        <v>11509336.38318</v>
      </c>
      <c r="H32" s="44">
        <v>7027.1266900002956</v>
      </c>
      <c r="I32" s="43">
        <v>12307762.819490001</v>
      </c>
      <c r="J32" s="43">
        <v>221747</v>
      </c>
      <c r="K32" s="44">
        <v>1967</v>
      </c>
      <c r="L32" s="44">
        <v>7311.4092799999999</v>
      </c>
      <c r="M32" s="43">
        <v>7341.3483999999999</v>
      </c>
      <c r="N32" s="43">
        <v>25517</v>
      </c>
      <c r="O32" s="43">
        <v>0</v>
      </c>
      <c r="P32" s="43">
        <v>0</v>
      </c>
      <c r="Q32" s="56">
        <v>2.94</v>
      </c>
      <c r="R32" s="56">
        <v>3.42</v>
      </c>
      <c r="S32" s="56">
        <v>2.15</v>
      </c>
      <c r="T32" s="56">
        <v>2.29</v>
      </c>
    </row>
    <row r="33" spans="1:20" s="40" customFormat="1" ht="35.1" customHeight="1">
      <c r="A33" s="39" t="s">
        <v>56</v>
      </c>
      <c r="B33" s="42" t="s">
        <v>57</v>
      </c>
      <c r="C33" s="43">
        <v>36225380.193170004</v>
      </c>
      <c r="D33" s="44">
        <v>6300341.01241</v>
      </c>
      <c r="E33" s="44" t="s">
        <v>204</v>
      </c>
      <c r="F33" s="44">
        <v>13405561.563480001</v>
      </c>
      <c r="G33" s="44">
        <v>16157986.87685</v>
      </c>
      <c r="H33" s="44">
        <v>361490.74042999931</v>
      </c>
      <c r="I33" s="43">
        <v>17545504.729619998</v>
      </c>
      <c r="J33" s="43">
        <v>267738</v>
      </c>
      <c r="K33" s="44">
        <v>8715</v>
      </c>
      <c r="L33" s="44">
        <v>119693.40637</v>
      </c>
      <c r="M33" s="43">
        <v>14867340.48244</v>
      </c>
      <c r="N33" s="43">
        <v>111094</v>
      </c>
      <c r="O33" s="43">
        <v>51548</v>
      </c>
      <c r="P33" s="43">
        <v>755668.93070999999</v>
      </c>
      <c r="Q33" s="56">
        <v>5.52</v>
      </c>
      <c r="R33" s="56">
        <v>5.56</v>
      </c>
      <c r="S33" s="56">
        <v>4.93</v>
      </c>
      <c r="T33" s="56">
        <v>4.99</v>
      </c>
    </row>
    <row r="34" spans="1:20" s="40" customFormat="1" ht="35.1" customHeight="1">
      <c r="A34" s="39" t="s">
        <v>58</v>
      </c>
      <c r="B34" s="42" t="s">
        <v>164</v>
      </c>
      <c r="C34" s="43">
        <v>124034.25388</v>
      </c>
      <c r="D34" s="44" t="s">
        <v>204</v>
      </c>
      <c r="E34" s="44">
        <v>61261.38581</v>
      </c>
      <c r="F34" s="44">
        <v>56271.050009999999</v>
      </c>
      <c r="G34" s="44">
        <v>0</v>
      </c>
      <c r="H34" s="44">
        <v>6501.8180599999978</v>
      </c>
      <c r="I34" s="43" t="s">
        <v>204</v>
      </c>
      <c r="J34" s="43" t="s">
        <v>204</v>
      </c>
      <c r="K34" s="44" t="s">
        <v>204</v>
      </c>
      <c r="L34" s="44" t="s">
        <v>204</v>
      </c>
      <c r="M34" s="43">
        <v>60660.67121</v>
      </c>
      <c r="N34" s="43">
        <v>298</v>
      </c>
      <c r="O34" s="43">
        <v>211</v>
      </c>
      <c r="P34" s="43">
        <v>46077.51139</v>
      </c>
      <c r="Q34" s="56">
        <v>0.27</v>
      </c>
      <c r="R34" s="56">
        <v>3.47</v>
      </c>
      <c r="S34" s="56" t="s">
        <v>204</v>
      </c>
      <c r="T34" s="56" t="s">
        <v>204</v>
      </c>
    </row>
    <row r="35" spans="1:20" s="40" customFormat="1" ht="35.1" customHeight="1">
      <c r="A35" s="39" t="s">
        <v>60</v>
      </c>
      <c r="B35" s="42" t="s">
        <v>61</v>
      </c>
      <c r="C35" s="43">
        <v>9013082.8996600006</v>
      </c>
      <c r="D35" s="44">
        <v>-293633.79504</v>
      </c>
      <c r="E35" s="44" t="s">
        <v>204</v>
      </c>
      <c r="F35" s="44">
        <v>2917133.41726</v>
      </c>
      <c r="G35" s="44">
        <v>6385857.0987600004</v>
      </c>
      <c r="H35" s="44">
        <v>3726.1786799998954</v>
      </c>
      <c r="I35" s="43">
        <v>5781840.2183100004</v>
      </c>
      <c r="J35" s="43">
        <v>85329</v>
      </c>
      <c r="K35" s="44">
        <v>12810</v>
      </c>
      <c r="L35" s="44">
        <v>28979.72466</v>
      </c>
      <c r="M35" s="43">
        <v>3087726.2979199998</v>
      </c>
      <c r="N35" s="43">
        <v>23936</v>
      </c>
      <c r="O35" s="43">
        <v>3607</v>
      </c>
      <c r="P35" s="43">
        <v>123018.18109</v>
      </c>
      <c r="Q35" s="56">
        <v>-25.84</v>
      </c>
      <c r="R35" s="56">
        <v>-25.8</v>
      </c>
      <c r="S35" s="56">
        <v>-16.920000000000002</v>
      </c>
      <c r="T35" s="56">
        <v>-16.91</v>
      </c>
    </row>
    <row r="36" spans="1:20" s="40" customFormat="1" ht="35.1" customHeight="1">
      <c r="A36" s="39" t="s">
        <v>62</v>
      </c>
      <c r="B36" s="42" t="s">
        <v>63</v>
      </c>
      <c r="C36" s="43">
        <v>94973513.674889997</v>
      </c>
      <c r="D36" s="44">
        <v>4023203.1487199999</v>
      </c>
      <c r="E36" s="44" t="s">
        <v>204</v>
      </c>
      <c r="F36" s="44">
        <v>184752.84676000001</v>
      </c>
      <c r="G36" s="44">
        <v>90498752.917659998</v>
      </c>
      <c r="H36" s="44">
        <v>266804.76174999774</v>
      </c>
      <c r="I36" s="43">
        <v>93219974.990370005</v>
      </c>
      <c r="J36" s="43">
        <v>1811556</v>
      </c>
      <c r="K36" s="44">
        <v>3667</v>
      </c>
      <c r="L36" s="44">
        <v>162851.56073000003</v>
      </c>
      <c r="M36" s="43">
        <v>201511.07711000001</v>
      </c>
      <c r="N36" s="43">
        <v>4648</v>
      </c>
      <c r="O36" s="43">
        <v>656</v>
      </c>
      <c r="P36" s="43">
        <v>23962.24379</v>
      </c>
      <c r="Q36" s="56">
        <v>0.92</v>
      </c>
      <c r="R36" s="56">
        <v>3.22</v>
      </c>
      <c r="S36" s="56">
        <v>0.06</v>
      </c>
      <c r="T36" s="56">
        <v>0.81</v>
      </c>
    </row>
    <row r="37" spans="1:20" s="40" customFormat="1" ht="35.1" customHeight="1">
      <c r="A37" s="39" t="s">
        <v>64</v>
      </c>
      <c r="B37" s="42" t="s">
        <v>65</v>
      </c>
      <c r="C37" s="43">
        <v>19931047.337049998</v>
      </c>
      <c r="D37" s="44">
        <v>1407188.94943</v>
      </c>
      <c r="E37" s="44" t="s">
        <v>204</v>
      </c>
      <c r="F37" s="44">
        <v>1896835.4702300001</v>
      </c>
      <c r="G37" s="44">
        <v>16599883.25076</v>
      </c>
      <c r="H37" s="44">
        <v>27139.666629998013</v>
      </c>
      <c r="I37" s="43">
        <v>17528347.920170002</v>
      </c>
      <c r="J37" s="43">
        <v>268445</v>
      </c>
      <c r="K37" s="44">
        <v>5775</v>
      </c>
      <c r="L37" s="44">
        <v>71022.757150000005</v>
      </c>
      <c r="M37" s="43">
        <v>1988420.5554800001</v>
      </c>
      <c r="N37" s="43">
        <v>134737</v>
      </c>
      <c r="O37" s="43">
        <v>34195</v>
      </c>
      <c r="P37" s="43">
        <v>132081.9068</v>
      </c>
      <c r="Q37" s="56">
        <v>5.65</v>
      </c>
      <c r="R37" s="56">
        <v>7.33</v>
      </c>
      <c r="S37" s="56">
        <v>3.85</v>
      </c>
      <c r="T37" s="56">
        <v>4.3099999999999996</v>
      </c>
    </row>
    <row r="38" spans="1:20" s="40" customFormat="1" ht="35.1" customHeight="1">
      <c r="A38" s="39" t="s">
        <v>66</v>
      </c>
      <c r="B38" s="42" t="s">
        <v>67</v>
      </c>
      <c r="C38" s="43">
        <v>1916891.2978399999</v>
      </c>
      <c r="D38" s="44">
        <v>385851.34959</v>
      </c>
      <c r="E38" s="44" t="s">
        <v>204</v>
      </c>
      <c r="F38" s="44">
        <v>606754.53961000009</v>
      </c>
      <c r="G38" s="44">
        <v>919034.06337999995</v>
      </c>
      <c r="H38" s="44">
        <v>5251.3452599998564</v>
      </c>
      <c r="I38" s="43">
        <v>1008845.59245</v>
      </c>
      <c r="J38" s="43">
        <v>10250</v>
      </c>
      <c r="K38" s="44">
        <v>215</v>
      </c>
      <c r="L38" s="44">
        <v>2850.32384</v>
      </c>
      <c r="M38" s="43">
        <v>716581.75633999996</v>
      </c>
      <c r="N38" s="43">
        <v>12362</v>
      </c>
      <c r="O38" s="43">
        <v>973</v>
      </c>
      <c r="P38" s="43">
        <v>58517.586640000001</v>
      </c>
      <c r="Q38" s="56">
        <v>4.68</v>
      </c>
      <c r="R38" s="56">
        <v>5.71</v>
      </c>
      <c r="S38" s="56">
        <v>5.1100000000000003</v>
      </c>
      <c r="T38" s="56">
        <v>5.61</v>
      </c>
    </row>
    <row r="39" spans="1:20" s="40" customFormat="1" ht="35.1" customHeight="1">
      <c r="A39" s="39" t="s">
        <v>70</v>
      </c>
      <c r="B39" s="42" t="s">
        <v>71</v>
      </c>
      <c r="C39" s="43">
        <v>6548999.0751200002</v>
      </c>
      <c r="D39" s="44" t="s">
        <v>204</v>
      </c>
      <c r="E39" s="44">
        <v>5340742.6699900003</v>
      </c>
      <c r="F39" s="44">
        <v>836.83981000000006</v>
      </c>
      <c r="G39" s="44">
        <v>0</v>
      </c>
      <c r="H39" s="44">
        <v>1207419.5653200001</v>
      </c>
      <c r="I39" s="43" t="s">
        <v>204</v>
      </c>
      <c r="J39" s="43" t="s">
        <v>204</v>
      </c>
      <c r="K39" s="44" t="s">
        <v>204</v>
      </c>
      <c r="L39" s="44" t="s">
        <v>204</v>
      </c>
      <c r="M39" s="43">
        <v>886.83981000000006</v>
      </c>
      <c r="N39" s="43">
        <v>1</v>
      </c>
      <c r="O39" s="43">
        <v>0</v>
      </c>
      <c r="P39" s="43">
        <v>817294.19357999996</v>
      </c>
      <c r="Q39" s="56">
        <v>5.0199999999999996</v>
      </c>
      <c r="R39" s="56">
        <v>5.08</v>
      </c>
      <c r="S39" s="56" t="s">
        <v>204</v>
      </c>
      <c r="T39" s="56" t="s">
        <v>204</v>
      </c>
    </row>
    <row r="40" spans="1:20" s="40" customFormat="1" ht="35.1" customHeight="1">
      <c r="A40" s="39" t="s">
        <v>72</v>
      </c>
      <c r="B40" s="42" t="s">
        <v>168</v>
      </c>
      <c r="C40" s="43">
        <v>100356155.94523001</v>
      </c>
      <c r="D40" s="44">
        <v>14956319.29236</v>
      </c>
      <c r="E40" s="44" t="s">
        <v>204</v>
      </c>
      <c r="F40" s="44">
        <v>76464220.169100001</v>
      </c>
      <c r="G40" s="44">
        <v>8825481.5164899994</v>
      </c>
      <c r="H40" s="44">
        <v>110134.96727999859</v>
      </c>
      <c r="I40" s="43">
        <v>9395318.2430000007</v>
      </c>
      <c r="J40" s="43">
        <v>49359</v>
      </c>
      <c r="K40" s="44">
        <v>1566</v>
      </c>
      <c r="L40" s="44">
        <v>19125.674429999999</v>
      </c>
      <c r="M40" s="43">
        <v>88331753.718610004</v>
      </c>
      <c r="N40" s="43">
        <v>143420</v>
      </c>
      <c r="O40" s="43">
        <v>26964</v>
      </c>
      <c r="P40" s="43">
        <v>2160442.2342500002</v>
      </c>
      <c r="Q40" s="56">
        <v>5</v>
      </c>
      <c r="R40" s="56">
        <v>5.3</v>
      </c>
      <c r="S40" s="56">
        <v>5.17</v>
      </c>
      <c r="T40" s="56">
        <v>5.21</v>
      </c>
    </row>
    <row r="41" spans="1:20" s="40" customFormat="1" ht="35.1" customHeight="1">
      <c r="A41" s="39" t="s">
        <v>74</v>
      </c>
      <c r="B41" s="42" t="s">
        <v>75</v>
      </c>
      <c r="C41" s="43">
        <v>7915649.0747199999</v>
      </c>
      <c r="D41" s="44">
        <v>1150053.00428</v>
      </c>
      <c r="E41" s="44" t="s">
        <v>204</v>
      </c>
      <c r="F41" s="44">
        <v>2179556.8957199999</v>
      </c>
      <c r="G41" s="44">
        <v>4566847.2135199998</v>
      </c>
      <c r="H41" s="44">
        <v>19191.961200000718</v>
      </c>
      <c r="I41" s="43">
        <v>5101517.7786999997</v>
      </c>
      <c r="J41" s="43">
        <v>55514</v>
      </c>
      <c r="K41" s="44">
        <v>778</v>
      </c>
      <c r="L41" s="44">
        <v>26805.029300000002</v>
      </c>
      <c r="M41" s="43">
        <v>2505594.1744599999</v>
      </c>
      <c r="N41" s="43">
        <v>12353</v>
      </c>
      <c r="O41" s="43">
        <v>8599</v>
      </c>
      <c r="P41" s="43">
        <v>143784.42697999999</v>
      </c>
      <c r="Q41" s="56">
        <v>5.88</v>
      </c>
      <c r="R41" s="56">
        <v>6.85</v>
      </c>
      <c r="S41" s="56">
        <v>5.83</v>
      </c>
      <c r="T41" s="56">
        <v>5.9</v>
      </c>
    </row>
    <row r="42" spans="1:20" s="40" customFormat="1" ht="35.1" customHeight="1">
      <c r="A42" s="39" t="s">
        <v>76</v>
      </c>
      <c r="B42" s="42" t="s">
        <v>77</v>
      </c>
      <c r="C42" s="43">
        <v>5320104.8689000001</v>
      </c>
      <c r="D42" s="44">
        <v>1273080.7881700001</v>
      </c>
      <c r="E42" s="44" t="s">
        <v>204</v>
      </c>
      <c r="F42" s="44">
        <v>4040965.8739900002</v>
      </c>
      <c r="G42" s="44">
        <v>0</v>
      </c>
      <c r="H42" s="44">
        <v>6058.2067399998195</v>
      </c>
      <c r="I42" s="43" t="s">
        <v>204</v>
      </c>
      <c r="J42" s="43" t="s">
        <v>204</v>
      </c>
      <c r="K42" s="44" t="s">
        <v>204</v>
      </c>
      <c r="L42" s="44" t="s">
        <v>204</v>
      </c>
      <c r="M42" s="43">
        <v>4538803.2503599999</v>
      </c>
      <c r="N42" s="43">
        <v>7341</v>
      </c>
      <c r="O42" s="43">
        <v>2145</v>
      </c>
      <c r="P42" s="43">
        <v>143577.20074999999</v>
      </c>
      <c r="Q42" s="56">
        <v>1.88</v>
      </c>
      <c r="R42" s="56">
        <v>1.637</v>
      </c>
      <c r="S42" s="56" t="s">
        <v>204</v>
      </c>
      <c r="T42" s="56" t="s">
        <v>204</v>
      </c>
    </row>
    <row r="43" spans="1:20" s="40" customFormat="1" ht="35.1" customHeight="1">
      <c r="A43" s="39" t="s">
        <v>78</v>
      </c>
      <c r="B43" s="42" t="s">
        <v>79</v>
      </c>
      <c r="C43" s="43">
        <v>7093388.9929200001</v>
      </c>
      <c r="D43" s="44">
        <v>1016644.93563</v>
      </c>
      <c r="E43" s="44" t="s">
        <v>204</v>
      </c>
      <c r="F43" s="44">
        <v>4420894.5202099998</v>
      </c>
      <c r="G43" s="44">
        <v>1647139.1089699999</v>
      </c>
      <c r="H43" s="44">
        <v>8710.4281100002117</v>
      </c>
      <c r="I43" s="43">
        <v>1812081.4390499999</v>
      </c>
      <c r="J43" s="43">
        <v>31550</v>
      </c>
      <c r="K43" s="44">
        <v>2688</v>
      </c>
      <c r="L43" s="44">
        <v>16480.735099999998</v>
      </c>
      <c r="M43" s="43">
        <v>4900867.5751</v>
      </c>
      <c r="N43" s="43">
        <v>44205</v>
      </c>
      <c r="O43" s="43">
        <v>10629</v>
      </c>
      <c r="P43" s="43">
        <v>292566.60155999998</v>
      </c>
      <c r="Q43" s="56">
        <v>5.93</v>
      </c>
      <c r="R43" s="56">
        <v>6.23</v>
      </c>
      <c r="S43" s="56">
        <v>6.82</v>
      </c>
      <c r="T43" s="56">
        <v>6.77</v>
      </c>
    </row>
    <row r="44" spans="1:20" s="40" customFormat="1" ht="35.1" customHeight="1">
      <c r="A44" s="39" t="s">
        <v>80</v>
      </c>
      <c r="B44" s="42" t="s">
        <v>81</v>
      </c>
      <c r="C44" s="43">
        <v>6290859.1727499999</v>
      </c>
      <c r="D44" s="44">
        <v>2636496.7683600001</v>
      </c>
      <c r="E44" s="44" t="s">
        <v>204</v>
      </c>
      <c r="F44" s="44">
        <v>2305927.6465000003</v>
      </c>
      <c r="G44" s="44">
        <v>1340014.1767200001</v>
      </c>
      <c r="H44" s="44">
        <v>8420.5811699994374</v>
      </c>
      <c r="I44" s="43">
        <v>1400602.8135899999</v>
      </c>
      <c r="J44" s="43">
        <v>13810</v>
      </c>
      <c r="K44" s="44">
        <v>306</v>
      </c>
      <c r="L44" s="44">
        <v>3552.7709599999998</v>
      </c>
      <c r="M44" s="43">
        <v>3335832.2294600001</v>
      </c>
      <c r="N44" s="43">
        <v>21125</v>
      </c>
      <c r="O44" s="43">
        <v>8476</v>
      </c>
      <c r="P44" s="43">
        <v>119844.53885</v>
      </c>
      <c r="Q44" s="56">
        <v>1.3</v>
      </c>
      <c r="R44" s="56">
        <v>4.3600000000000003</v>
      </c>
      <c r="S44" s="56">
        <v>2.93</v>
      </c>
      <c r="T44" s="56">
        <v>4.63</v>
      </c>
    </row>
    <row r="45" spans="1:20" s="40" customFormat="1" ht="35.1" customHeight="1">
      <c r="A45" s="39" t="s">
        <v>82</v>
      </c>
      <c r="B45" s="42" t="s">
        <v>83</v>
      </c>
      <c r="C45" s="43">
        <v>634713.6605</v>
      </c>
      <c r="D45" s="44">
        <v>633819.93579999998</v>
      </c>
      <c r="E45" s="43" t="s">
        <v>204</v>
      </c>
      <c r="F45" s="45">
        <v>0</v>
      </c>
      <c r="G45" s="44">
        <v>0</v>
      </c>
      <c r="H45" s="44">
        <v>893.72469999999998</v>
      </c>
      <c r="I45" s="43" t="s">
        <v>204</v>
      </c>
      <c r="J45" s="43" t="s">
        <v>204</v>
      </c>
      <c r="K45" s="44" t="s">
        <v>204</v>
      </c>
      <c r="L45" s="44" t="s">
        <v>204</v>
      </c>
      <c r="M45" s="43">
        <v>410142.97065999999</v>
      </c>
      <c r="N45" s="43">
        <v>0</v>
      </c>
      <c r="O45" s="43">
        <v>0</v>
      </c>
      <c r="P45" s="43">
        <v>123803.20492</v>
      </c>
      <c r="Q45" s="56">
        <v>5.84</v>
      </c>
      <c r="R45" s="56">
        <v>6.05</v>
      </c>
      <c r="S45" s="56" t="s">
        <v>204</v>
      </c>
      <c r="T45" s="56" t="s">
        <v>204</v>
      </c>
    </row>
    <row r="46" spans="1:20" s="40" customFormat="1" ht="35.1" customHeight="1">
      <c r="A46" s="39" t="s">
        <v>84</v>
      </c>
      <c r="B46" s="42" t="s">
        <v>207</v>
      </c>
      <c r="C46" s="43">
        <v>751775.08252000005</v>
      </c>
      <c r="D46" s="44" t="s">
        <v>204</v>
      </c>
      <c r="E46" s="44">
        <v>320229.18527000002</v>
      </c>
      <c r="F46" s="44">
        <v>430153.49829999998</v>
      </c>
      <c r="G46" s="44">
        <v>0</v>
      </c>
      <c r="H46" s="44">
        <v>1392.3989500000025</v>
      </c>
      <c r="I46" s="43" t="s">
        <v>204</v>
      </c>
      <c r="J46" s="43" t="s">
        <v>204</v>
      </c>
      <c r="K46" s="44" t="s">
        <v>204</v>
      </c>
      <c r="L46" s="44" t="s">
        <v>204</v>
      </c>
      <c r="M46" s="43">
        <v>453340.00465999998</v>
      </c>
      <c r="N46" s="43">
        <v>963</v>
      </c>
      <c r="O46" s="43">
        <v>931</v>
      </c>
      <c r="P46" s="43">
        <v>34046.897830000002</v>
      </c>
      <c r="Q46" s="56">
        <v>4.29</v>
      </c>
      <c r="R46" s="56">
        <v>5.46</v>
      </c>
      <c r="S46" s="56" t="s">
        <v>204</v>
      </c>
      <c r="T46" s="56" t="s">
        <v>204</v>
      </c>
    </row>
    <row r="47" spans="1:20" s="40" customFormat="1" ht="35.1" customHeight="1">
      <c r="A47" s="39" t="s">
        <v>86</v>
      </c>
      <c r="B47" s="42" t="s">
        <v>87</v>
      </c>
      <c r="C47" s="43">
        <v>6162064.7292499999</v>
      </c>
      <c r="D47" s="44">
        <v>616231.97724000004</v>
      </c>
      <c r="E47" s="44" t="s">
        <v>204</v>
      </c>
      <c r="F47" s="44">
        <v>1303944.4323700001</v>
      </c>
      <c r="G47" s="44">
        <v>4227599.5857899999</v>
      </c>
      <c r="H47" s="44">
        <v>14288.733849999495</v>
      </c>
      <c r="I47" s="43">
        <v>4516203.7878900003</v>
      </c>
      <c r="J47" s="43">
        <v>67856</v>
      </c>
      <c r="K47" s="44">
        <v>1435</v>
      </c>
      <c r="L47" s="44">
        <v>23350.08597</v>
      </c>
      <c r="M47" s="43">
        <v>1425823.58348</v>
      </c>
      <c r="N47" s="43">
        <v>33108</v>
      </c>
      <c r="O47" s="43">
        <v>19724</v>
      </c>
      <c r="P47" s="43">
        <v>112198.29601000001</v>
      </c>
      <c r="Q47" s="56">
        <v>2.95</v>
      </c>
      <c r="R47" s="56">
        <v>5.01</v>
      </c>
      <c r="S47" s="56">
        <v>3.96</v>
      </c>
      <c r="T47" s="56">
        <v>5.74</v>
      </c>
    </row>
    <row r="48" spans="1:20" s="40" customFormat="1" ht="35.1" customHeight="1">
      <c r="A48" s="39" t="s">
        <v>88</v>
      </c>
      <c r="B48" s="42" t="s">
        <v>89</v>
      </c>
      <c r="C48" s="43">
        <v>11933470.15212</v>
      </c>
      <c r="D48" s="44">
        <v>1704859.6721300001</v>
      </c>
      <c r="E48" s="44" t="s">
        <v>204</v>
      </c>
      <c r="F48" s="44">
        <v>1817535.11369</v>
      </c>
      <c r="G48" s="44">
        <v>8405857.2162100002</v>
      </c>
      <c r="H48" s="44">
        <v>5218.1500899996608</v>
      </c>
      <c r="I48" s="43">
        <v>9042728.1038400009</v>
      </c>
      <c r="J48" s="43">
        <v>81834</v>
      </c>
      <c r="K48" s="44">
        <v>3171</v>
      </c>
      <c r="L48" s="44">
        <v>65000.811420000005</v>
      </c>
      <c r="M48" s="43">
        <v>2056423.5326400001</v>
      </c>
      <c r="N48" s="43">
        <v>65086</v>
      </c>
      <c r="O48" s="43">
        <v>3297</v>
      </c>
      <c r="P48" s="43">
        <v>53189.461479999998</v>
      </c>
      <c r="Q48" s="56">
        <v>5.96</v>
      </c>
      <c r="R48" s="56">
        <v>5.97</v>
      </c>
      <c r="S48" s="56">
        <v>6.62</v>
      </c>
      <c r="T48" s="56">
        <v>6.55</v>
      </c>
    </row>
    <row r="49" spans="1:20" s="40" customFormat="1" ht="35.1" customHeight="1">
      <c r="A49" s="39" t="s">
        <v>122</v>
      </c>
      <c r="B49" s="42" t="s">
        <v>123</v>
      </c>
      <c r="C49" s="43">
        <v>17146185.81177</v>
      </c>
      <c r="D49" s="44" t="s">
        <v>204</v>
      </c>
      <c r="E49" s="44">
        <v>1786514.31024</v>
      </c>
      <c r="F49" s="44">
        <v>15285187.01805</v>
      </c>
      <c r="G49" s="44">
        <v>0</v>
      </c>
      <c r="H49" s="44">
        <v>74484.483479999006</v>
      </c>
      <c r="I49" s="43" t="s">
        <v>204</v>
      </c>
      <c r="J49" s="43" t="s">
        <v>204</v>
      </c>
      <c r="K49" s="44" t="s">
        <v>204</v>
      </c>
      <c r="L49" s="44" t="s">
        <v>204</v>
      </c>
      <c r="M49" s="43">
        <v>15898230.511709999</v>
      </c>
      <c r="N49" s="43">
        <v>40201</v>
      </c>
      <c r="O49" s="43">
        <v>154</v>
      </c>
      <c r="P49" s="43">
        <v>37122.834920000001</v>
      </c>
      <c r="Q49" s="56">
        <v>5.18</v>
      </c>
      <c r="R49" s="56">
        <v>5.4</v>
      </c>
      <c r="S49" s="56" t="s">
        <v>204</v>
      </c>
      <c r="T49" s="56" t="s">
        <v>204</v>
      </c>
    </row>
    <row r="50" spans="1:20" s="40" customFormat="1" ht="35.1" customHeight="1">
      <c r="A50" s="39" t="s">
        <v>91</v>
      </c>
      <c r="B50" s="42" t="s">
        <v>92</v>
      </c>
      <c r="C50" s="43">
        <v>5011147.2487300001</v>
      </c>
      <c r="D50" s="44">
        <v>-157428.10733999999</v>
      </c>
      <c r="E50" s="44" t="s">
        <v>204</v>
      </c>
      <c r="F50" s="44">
        <v>276177.59814999998</v>
      </c>
      <c r="G50" s="44">
        <v>4887532.3191900002</v>
      </c>
      <c r="H50" s="44">
        <v>4865.4387299995869</v>
      </c>
      <c r="I50" s="43">
        <v>4542292.6308300002</v>
      </c>
      <c r="J50" s="43">
        <v>101045</v>
      </c>
      <c r="K50" s="44">
        <v>2345</v>
      </c>
      <c r="L50" s="44">
        <v>35340.957990000003</v>
      </c>
      <c r="M50" s="43">
        <v>260608.57900999999</v>
      </c>
      <c r="N50" s="43">
        <v>19357</v>
      </c>
      <c r="O50" s="43">
        <v>1488</v>
      </c>
      <c r="P50" s="43">
        <v>35710.424460000002</v>
      </c>
      <c r="Q50" s="56">
        <v>-12.8</v>
      </c>
      <c r="R50" s="56">
        <v>-12.66</v>
      </c>
      <c r="S50" s="56">
        <v>-13.83</v>
      </c>
      <c r="T50" s="56">
        <v>-13.15</v>
      </c>
    </row>
    <row r="51" spans="1:20" s="40" customFormat="1" ht="35.1" customHeight="1">
      <c r="A51" s="39" t="s">
        <v>93</v>
      </c>
      <c r="B51" s="42" t="s">
        <v>94</v>
      </c>
      <c r="C51" s="43">
        <v>5892545.66536</v>
      </c>
      <c r="D51" s="44">
        <v>518261.02870000002</v>
      </c>
      <c r="E51" s="44" t="s">
        <v>204</v>
      </c>
      <c r="F51" s="44">
        <v>4752474.1260799998</v>
      </c>
      <c r="G51" s="44">
        <v>609555.68208000006</v>
      </c>
      <c r="H51" s="44">
        <v>12254.828500000411</v>
      </c>
      <c r="I51" s="43">
        <v>637491.17000000004</v>
      </c>
      <c r="J51" s="43">
        <v>3316</v>
      </c>
      <c r="K51" s="44">
        <v>47</v>
      </c>
      <c r="L51" s="44">
        <v>2776.7672600000001</v>
      </c>
      <c r="M51" s="43">
        <v>5046301.7295700004</v>
      </c>
      <c r="N51" s="43">
        <v>57316</v>
      </c>
      <c r="O51" s="43">
        <v>2907</v>
      </c>
      <c r="P51" s="43">
        <v>70968.583530000004</v>
      </c>
      <c r="Q51" s="56">
        <v>2.88</v>
      </c>
      <c r="R51" s="56">
        <v>4.3</v>
      </c>
      <c r="S51" s="56">
        <v>3.74</v>
      </c>
      <c r="T51" s="56">
        <v>5.31</v>
      </c>
    </row>
    <row r="52" spans="1:20" s="40" customFormat="1" ht="35.1" customHeight="1">
      <c r="A52" s="39">
        <v>426</v>
      </c>
      <c r="B52" s="42" t="s">
        <v>161</v>
      </c>
      <c r="C52" s="43">
        <v>10674840.401869999</v>
      </c>
      <c r="D52" s="44">
        <v>1443879.8068500001</v>
      </c>
      <c r="E52" s="44" t="s">
        <v>204</v>
      </c>
      <c r="F52" s="44">
        <v>9227535.3139500003</v>
      </c>
      <c r="G52" s="44">
        <v>0</v>
      </c>
      <c r="H52" s="44">
        <v>3425.2810699995607</v>
      </c>
      <c r="I52" s="43" t="s">
        <v>204</v>
      </c>
      <c r="J52" s="43" t="s">
        <v>204</v>
      </c>
      <c r="K52" s="44" t="s">
        <v>204</v>
      </c>
      <c r="L52" s="44" t="s">
        <v>204</v>
      </c>
      <c r="M52" s="43">
        <v>10193850.62157</v>
      </c>
      <c r="N52" s="43">
        <v>16614</v>
      </c>
      <c r="O52" s="43">
        <v>1832</v>
      </c>
      <c r="P52" s="43">
        <v>212983.01117000001</v>
      </c>
      <c r="Q52" s="56">
        <v>7.21</v>
      </c>
      <c r="R52" s="56">
        <v>7.33</v>
      </c>
      <c r="S52" s="56" t="s">
        <v>204</v>
      </c>
      <c r="T52" s="56" t="s">
        <v>204</v>
      </c>
    </row>
    <row r="53" spans="1:20" s="40" customFormat="1" ht="35.1" customHeight="1">
      <c r="A53" s="39" t="s">
        <v>97</v>
      </c>
      <c r="B53" s="42" t="s">
        <v>130</v>
      </c>
      <c r="C53" s="43">
        <v>535390632.67658001</v>
      </c>
      <c r="D53" s="44">
        <v>59963357.43079</v>
      </c>
      <c r="E53" s="44" t="s">
        <v>204</v>
      </c>
      <c r="F53" s="44">
        <v>16674817.42142</v>
      </c>
      <c r="G53" s="44">
        <v>458370285.06369001</v>
      </c>
      <c r="H53" s="44">
        <v>382172.76068001986</v>
      </c>
      <c r="I53" s="43">
        <v>507206421.10284001</v>
      </c>
      <c r="J53" s="43">
        <v>6329755</v>
      </c>
      <c r="K53" s="44">
        <v>70891</v>
      </c>
      <c r="L53" s="44">
        <v>1585154.95554</v>
      </c>
      <c r="M53" s="43">
        <v>18174440.532030001</v>
      </c>
      <c r="N53" s="43">
        <v>152894</v>
      </c>
      <c r="O53" s="43">
        <v>19719</v>
      </c>
      <c r="P53" s="43">
        <v>1175010.2389499999</v>
      </c>
      <c r="Q53" s="56">
        <v>5.75</v>
      </c>
      <c r="R53" s="56">
        <v>5.83</v>
      </c>
      <c r="S53" s="56">
        <v>9.1199999999999992</v>
      </c>
      <c r="T53" s="56">
        <v>9.16</v>
      </c>
    </row>
    <row r="54" spans="1:20" s="40" customFormat="1" ht="35.1" customHeight="1">
      <c r="A54" s="39" t="s">
        <v>98</v>
      </c>
      <c r="B54" s="42" t="s">
        <v>99</v>
      </c>
      <c r="C54" s="43">
        <v>286750381.34472001</v>
      </c>
      <c r="D54" s="44">
        <v>-8698474.3654100001</v>
      </c>
      <c r="E54" s="44" t="s">
        <v>204</v>
      </c>
      <c r="F54" s="44">
        <v>3281850.2646499998</v>
      </c>
      <c r="G54" s="44">
        <v>292031831.13757002</v>
      </c>
      <c r="H54" s="44">
        <v>135174.30790996552</v>
      </c>
      <c r="I54" s="43">
        <v>281346487.21302003</v>
      </c>
      <c r="J54" s="43">
        <v>4505778</v>
      </c>
      <c r="K54" s="44">
        <v>65595</v>
      </c>
      <c r="L54" s="44">
        <v>1965875.0882599999</v>
      </c>
      <c r="M54" s="43">
        <v>3694208.8306399998</v>
      </c>
      <c r="N54" s="43">
        <v>74202</v>
      </c>
      <c r="O54" s="43">
        <v>24771</v>
      </c>
      <c r="P54" s="43">
        <v>211916.39595000001</v>
      </c>
      <c r="Q54" s="56">
        <v>-15.86</v>
      </c>
      <c r="R54" s="56">
        <v>-15.81</v>
      </c>
      <c r="S54" s="56">
        <v>-8.2899999999999991</v>
      </c>
      <c r="T54" s="56">
        <v>-8.26</v>
      </c>
    </row>
    <row r="55" spans="1:20" s="40" customFormat="1" ht="35.1" customHeight="1">
      <c r="A55" s="39" t="s">
        <v>100</v>
      </c>
      <c r="B55" s="42" t="s">
        <v>101</v>
      </c>
      <c r="C55" s="43">
        <v>569973722.79736996</v>
      </c>
      <c r="D55" s="44">
        <v>18636302.762389999</v>
      </c>
      <c r="E55" s="44" t="s">
        <v>204</v>
      </c>
      <c r="F55" s="44">
        <v>64934820.057980001</v>
      </c>
      <c r="G55" s="44">
        <v>486260049.40192997</v>
      </c>
      <c r="H55" s="44">
        <v>142550.57507008314</v>
      </c>
      <c r="I55" s="43">
        <v>495972237.63121998</v>
      </c>
      <c r="J55" s="43">
        <v>7418535</v>
      </c>
      <c r="K55" s="44">
        <v>53434</v>
      </c>
      <c r="L55" s="44">
        <v>1510718.84513</v>
      </c>
      <c r="M55" s="43">
        <v>64768335.555579998</v>
      </c>
      <c r="N55" s="43">
        <v>540598</v>
      </c>
      <c r="O55" s="43">
        <v>157733</v>
      </c>
      <c r="P55" s="43">
        <v>1873817.2297499999</v>
      </c>
      <c r="Q55" s="56">
        <v>-20.69</v>
      </c>
      <c r="R55" s="56">
        <v>-20.69</v>
      </c>
      <c r="S55" s="56">
        <v>-13.55</v>
      </c>
      <c r="T55" s="56">
        <v>-13.54</v>
      </c>
    </row>
    <row r="56" spans="1:20" s="40" customFormat="1" ht="35.1" customHeight="1">
      <c r="A56" s="39" t="s">
        <v>102</v>
      </c>
      <c r="B56" s="42" t="s">
        <v>103</v>
      </c>
      <c r="C56" s="43">
        <v>37688194.026600003</v>
      </c>
      <c r="D56" s="44">
        <v>13940473.72408</v>
      </c>
      <c r="E56" s="44" t="s">
        <v>204</v>
      </c>
      <c r="F56" s="44">
        <v>14182170.86743</v>
      </c>
      <c r="G56" s="44">
        <v>8611084.3018699996</v>
      </c>
      <c r="H56" s="44">
        <v>954465.13322000019</v>
      </c>
      <c r="I56" s="43">
        <v>9179347.3302500006</v>
      </c>
      <c r="J56" s="43">
        <v>36372</v>
      </c>
      <c r="K56" s="44">
        <v>1021</v>
      </c>
      <c r="L56" s="44">
        <v>34035.120620000002</v>
      </c>
      <c r="M56" s="43">
        <v>17006800.02874</v>
      </c>
      <c r="N56" s="43">
        <v>40642</v>
      </c>
      <c r="O56" s="43">
        <v>33215</v>
      </c>
      <c r="P56" s="43">
        <v>667720.61629000003</v>
      </c>
      <c r="Q56" s="56">
        <v>6.88</v>
      </c>
      <c r="R56" s="56">
        <v>6.99</v>
      </c>
      <c r="S56" s="56">
        <v>6.27</v>
      </c>
      <c r="T56" s="56">
        <v>6.23</v>
      </c>
    </row>
    <row r="57" spans="1:20" s="40" customFormat="1" ht="35.1" customHeight="1">
      <c r="A57" s="39" t="s">
        <v>104</v>
      </c>
      <c r="B57" s="42" t="s">
        <v>131</v>
      </c>
      <c r="C57" s="43">
        <v>113839949.69016001</v>
      </c>
      <c r="D57" s="44">
        <v>7610745.4683999997</v>
      </c>
      <c r="E57" s="44" t="s">
        <v>204</v>
      </c>
      <c r="F57" s="44">
        <v>0</v>
      </c>
      <c r="G57" s="44">
        <v>106149765.53713</v>
      </c>
      <c r="H57" s="44">
        <v>79438.684630006552</v>
      </c>
      <c r="I57" s="43">
        <v>112851807.06064001</v>
      </c>
      <c r="J57" s="43">
        <v>1468547</v>
      </c>
      <c r="K57" s="44">
        <v>2180</v>
      </c>
      <c r="L57" s="44">
        <v>119364.46485</v>
      </c>
      <c r="M57" s="43" t="s">
        <v>204</v>
      </c>
      <c r="N57" s="43" t="s">
        <v>204</v>
      </c>
      <c r="O57" s="43" t="s">
        <v>204</v>
      </c>
      <c r="P57" s="43" t="s">
        <v>204</v>
      </c>
      <c r="Q57" s="56" t="s">
        <v>204</v>
      </c>
      <c r="R57" s="56" t="s">
        <v>204</v>
      </c>
      <c r="S57" s="56">
        <v>6.83</v>
      </c>
      <c r="T57" s="56">
        <v>6.83</v>
      </c>
    </row>
    <row r="58" spans="1:20" s="40" customFormat="1" ht="35.1" customHeight="1">
      <c r="A58" s="39" t="s">
        <v>106</v>
      </c>
      <c r="B58" s="42" t="s">
        <v>107</v>
      </c>
      <c r="C58" s="43">
        <v>8804025.1641099993</v>
      </c>
      <c r="D58" s="44">
        <v>1793950.6170000001</v>
      </c>
      <c r="E58" s="44" t="s">
        <v>204</v>
      </c>
      <c r="F58" s="44">
        <v>0</v>
      </c>
      <c r="G58" s="44">
        <v>6996827.7857999997</v>
      </c>
      <c r="H58" s="44">
        <v>13246.761309999973</v>
      </c>
      <c r="I58" s="43">
        <v>7504521.55975</v>
      </c>
      <c r="J58" s="43">
        <v>62840</v>
      </c>
      <c r="K58" s="44">
        <v>2205</v>
      </c>
      <c r="L58" s="44">
        <v>31458.570950000001</v>
      </c>
      <c r="M58" s="43" t="s">
        <v>204</v>
      </c>
      <c r="N58" s="43" t="s">
        <v>204</v>
      </c>
      <c r="O58" s="43" t="s">
        <v>204</v>
      </c>
      <c r="P58" s="43" t="s">
        <v>204</v>
      </c>
      <c r="Q58" s="56" t="s">
        <v>204</v>
      </c>
      <c r="R58" s="56" t="s">
        <v>204</v>
      </c>
      <c r="S58" s="56">
        <v>6.44</v>
      </c>
      <c r="T58" s="56">
        <v>6.47</v>
      </c>
    </row>
    <row r="59" spans="1:20" s="40" customFormat="1" ht="35.1" customHeight="1">
      <c r="A59" s="39" t="s">
        <v>108</v>
      </c>
      <c r="B59" s="42" t="s">
        <v>109</v>
      </c>
      <c r="C59" s="43">
        <v>7184599.6014999999</v>
      </c>
      <c r="D59" s="44">
        <v>677926.57989000005</v>
      </c>
      <c r="E59" s="44" t="s">
        <v>204</v>
      </c>
      <c r="F59" s="44">
        <v>0</v>
      </c>
      <c r="G59" s="44">
        <v>6495832.05853</v>
      </c>
      <c r="H59" s="44">
        <v>10840.963080000132</v>
      </c>
      <c r="I59" s="43">
        <v>6935107.0135000004</v>
      </c>
      <c r="J59" s="43">
        <v>57691</v>
      </c>
      <c r="K59" s="44">
        <v>3006</v>
      </c>
      <c r="L59" s="44">
        <v>50702.382210000003</v>
      </c>
      <c r="M59" s="43" t="s">
        <v>204</v>
      </c>
      <c r="N59" s="43" t="s">
        <v>204</v>
      </c>
      <c r="O59" s="43" t="s">
        <v>204</v>
      </c>
      <c r="P59" s="43" t="s">
        <v>204</v>
      </c>
      <c r="Q59" s="56" t="s">
        <v>204</v>
      </c>
      <c r="R59" s="56" t="s">
        <v>204</v>
      </c>
      <c r="S59" s="56">
        <v>4.3</v>
      </c>
      <c r="T59" s="56">
        <v>6.08</v>
      </c>
    </row>
    <row r="60" spans="1:20" s="40" customFormat="1" ht="35.1" customHeight="1">
      <c r="A60" s="39">
        <v>440</v>
      </c>
      <c r="B60" s="42" t="s">
        <v>126</v>
      </c>
      <c r="C60" s="43">
        <v>5267422.2827500002</v>
      </c>
      <c r="D60" s="44">
        <v>368409.78759999998</v>
      </c>
      <c r="E60" s="44" t="s">
        <v>204</v>
      </c>
      <c r="F60" s="44">
        <v>0</v>
      </c>
      <c r="G60" s="44">
        <v>4894806.25495</v>
      </c>
      <c r="H60" s="44">
        <v>4206.2401999998838</v>
      </c>
      <c r="I60" s="43">
        <v>5084606.7278899997</v>
      </c>
      <c r="J60" s="43">
        <v>79609</v>
      </c>
      <c r="K60" s="44">
        <v>360</v>
      </c>
      <c r="L60" s="44">
        <v>13566.26383</v>
      </c>
      <c r="M60" s="43" t="s">
        <v>204</v>
      </c>
      <c r="N60" s="43" t="s">
        <v>204</v>
      </c>
      <c r="O60" s="43" t="s">
        <v>204</v>
      </c>
      <c r="P60" s="43" t="s">
        <v>204</v>
      </c>
      <c r="Q60" s="56" t="s">
        <v>204</v>
      </c>
      <c r="R60" s="56" t="s">
        <v>204</v>
      </c>
      <c r="S60" s="56">
        <v>4.2</v>
      </c>
      <c r="T60" s="56">
        <v>3.97</v>
      </c>
    </row>
    <row r="61" spans="1:20" s="40" customFormat="1" ht="35.1" customHeight="1">
      <c r="A61" s="39">
        <v>441</v>
      </c>
      <c r="B61" s="42" t="s">
        <v>112</v>
      </c>
      <c r="C61" s="43">
        <v>810419.05634000001</v>
      </c>
      <c r="D61" s="44">
        <v>495063.17569</v>
      </c>
      <c r="E61" s="44" t="s">
        <v>204</v>
      </c>
      <c r="F61" s="44">
        <v>313222.00426000002</v>
      </c>
      <c r="G61" s="44">
        <v>0</v>
      </c>
      <c r="H61" s="44">
        <v>2133.8763899999904</v>
      </c>
      <c r="I61" s="43" t="s">
        <v>204</v>
      </c>
      <c r="J61" s="43" t="s">
        <v>204</v>
      </c>
      <c r="K61" s="44" t="s">
        <v>204</v>
      </c>
      <c r="L61" s="44" t="s">
        <v>204</v>
      </c>
      <c r="M61" s="43">
        <v>334754.99147000001</v>
      </c>
      <c r="N61" s="43">
        <v>618</v>
      </c>
      <c r="O61" s="43">
        <v>139</v>
      </c>
      <c r="P61" s="43">
        <v>14230.62537</v>
      </c>
      <c r="Q61" s="56">
        <v>4.8899999999999997</v>
      </c>
      <c r="R61" s="56">
        <v>5.73</v>
      </c>
      <c r="S61" s="56" t="s">
        <v>204</v>
      </c>
      <c r="T61" s="56" t="s">
        <v>204</v>
      </c>
    </row>
    <row r="62" spans="1:20" s="40" customFormat="1" ht="35.1" customHeight="1">
      <c r="A62" s="39">
        <v>442</v>
      </c>
      <c r="B62" s="42" t="s">
        <v>163</v>
      </c>
      <c r="C62" s="43">
        <v>65780200.299230002</v>
      </c>
      <c r="D62" s="44">
        <v>9030397.3853399996</v>
      </c>
      <c r="E62" s="44" t="s">
        <v>204</v>
      </c>
      <c r="F62" s="44">
        <v>56322329.860330001</v>
      </c>
      <c r="G62" s="44">
        <v>0</v>
      </c>
      <c r="H62" s="44">
        <v>427473.05355999619</v>
      </c>
      <c r="I62" s="43" t="s">
        <v>204</v>
      </c>
      <c r="J62" s="43" t="s">
        <v>204</v>
      </c>
      <c r="K62" s="44" t="s">
        <v>204</v>
      </c>
      <c r="L62" s="44" t="s">
        <v>204</v>
      </c>
      <c r="M62" s="43">
        <v>61249025.85853</v>
      </c>
      <c r="N62" s="43">
        <v>158267</v>
      </c>
      <c r="O62" s="43">
        <v>84825</v>
      </c>
      <c r="P62" s="43">
        <v>1746694.2958</v>
      </c>
      <c r="Q62" s="56">
        <v>6.56</v>
      </c>
      <c r="R62" s="56">
        <v>6.75</v>
      </c>
      <c r="S62" s="56" t="s">
        <v>204</v>
      </c>
      <c r="T62" s="56" t="s">
        <v>204</v>
      </c>
    </row>
    <row r="63" spans="1:20" ht="35.1" customHeight="1">
      <c r="A63" s="88" t="s">
        <v>160</v>
      </c>
      <c r="B63" s="89"/>
      <c r="C63" s="46">
        <v>4056954891.4940195</v>
      </c>
      <c r="D63" s="46">
        <v>244998586.55663997</v>
      </c>
      <c r="E63" s="46">
        <v>206486677.41889</v>
      </c>
      <c r="F63" s="46">
        <v>1082566380.91278</v>
      </c>
      <c r="G63" s="46">
        <v>2513284746.3689995</v>
      </c>
      <c r="H63" s="46">
        <v>9618500.236710012</v>
      </c>
      <c r="I63" s="46">
        <v>2635141857.06217</v>
      </c>
      <c r="J63" s="46">
        <v>36992219</v>
      </c>
      <c r="K63" s="46">
        <v>381498</v>
      </c>
      <c r="L63" s="46">
        <v>9045677.9315199982</v>
      </c>
      <c r="M63" s="46">
        <v>1237533228.5234504</v>
      </c>
      <c r="N63" s="46">
        <v>6155608</v>
      </c>
      <c r="O63" s="46">
        <v>1526530</v>
      </c>
      <c r="P63" s="46">
        <v>45808406.221960016</v>
      </c>
      <c r="Q63" s="57"/>
      <c r="R63" s="57"/>
      <c r="S63" s="57"/>
      <c r="T63" s="57"/>
    </row>
    <row r="64" spans="1:20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</row>
    <row r="65" spans="1:20" ht="30" customHeight="1">
      <c r="A65" s="47" t="s">
        <v>191</v>
      </c>
      <c r="B65" s="85" t="s">
        <v>194</v>
      </c>
      <c r="C65" s="85"/>
      <c r="D65" s="85"/>
      <c r="E65" s="85"/>
      <c r="F65" s="85"/>
      <c r="G65" s="85"/>
      <c r="H65" s="85"/>
      <c r="I65" s="85"/>
      <c r="J65" s="85"/>
      <c r="K65" s="85"/>
    </row>
    <row r="66" spans="1:20" ht="30" customHeight="1">
      <c r="A66" s="48" t="s">
        <v>192</v>
      </c>
      <c r="B66" s="85" t="s">
        <v>195</v>
      </c>
      <c r="C66" s="85"/>
      <c r="D66" s="85"/>
      <c r="E66" s="85"/>
      <c r="F66" s="85"/>
      <c r="G66" s="85"/>
      <c r="H66" s="85"/>
      <c r="I66" s="85"/>
      <c r="J66" s="85"/>
      <c r="K66" s="85"/>
    </row>
    <row r="67" spans="1:20" ht="30" customHeight="1">
      <c r="A67" s="49" t="s">
        <v>193</v>
      </c>
      <c r="B67" s="85" t="s">
        <v>196</v>
      </c>
      <c r="C67" s="85"/>
      <c r="D67" s="85"/>
      <c r="E67" s="85"/>
      <c r="F67" s="85"/>
      <c r="G67" s="85"/>
      <c r="H67" s="85"/>
      <c r="I67" s="85"/>
      <c r="J67" s="85"/>
      <c r="K67" s="85"/>
    </row>
    <row r="68" spans="1:20" ht="30" customHeight="1">
      <c r="A68" s="49"/>
      <c r="B68" s="85"/>
      <c r="C68" s="85"/>
      <c r="D68" s="85"/>
      <c r="E68" s="85"/>
      <c r="F68" s="85"/>
      <c r="G68" s="85"/>
      <c r="H68" s="85"/>
      <c r="I68" s="85"/>
      <c r="J68" s="85"/>
      <c r="K68" s="85"/>
    </row>
    <row r="69" spans="1:20">
      <c r="D69" s="41"/>
    </row>
    <row r="70" spans="1:20">
      <c r="D70" s="41"/>
    </row>
    <row r="71" spans="1:20">
      <c r="D71" s="41"/>
    </row>
    <row r="72" spans="1:20">
      <c r="D72" s="41"/>
    </row>
    <row r="73" spans="1:20">
      <c r="D73" s="41"/>
    </row>
    <row r="74" spans="1:20">
      <c r="A74" s="34"/>
      <c r="B74" s="34"/>
      <c r="C74" s="34"/>
      <c r="D74" s="41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</row>
    <row r="75" spans="1:20">
      <c r="A75" s="34"/>
      <c r="B75" s="34"/>
      <c r="C75" s="34"/>
      <c r="D75" s="41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</row>
    <row r="76" spans="1:20">
      <c r="A76" s="34"/>
      <c r="B76" s="34"/>
      <c r="C76" s="34"/>
      <c r="D76" s="41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</row>
    <row r="77" spans="1:20">
      <c r="A77" s="34"/>
      <c r="B77" s="34"/>
      <c r="C77" s="34"/>
      <c r="D77" s="41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</row>
    <row r="78" spans="1:20">
      <c r="A78" s="34"/>
      <c r="B78" s="34"/>
      <c r="C78" s="34"/>
      <c r="D78" s="41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</row>
    <row r="79" spans="1:20">
      <c r="A79" s="34"/>
      <c r="B79" s="34"/>
      <c r="C79" s="34"/>
      <c r="D79" s="41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</row>
    <row r="80" spans="1:20">
      <c r="A80" s="34"/>
      <c r="B80" s="34"/>
      <c r="C80" s="34"/>
      <c r="D80" s="41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</row>
    <row r="81" spans="1:20">
      <c r="A81" s="34"/>
      <c r="B81" s="34"/>
      <c r="C81" s="34"/>
      <c r="D81" s="41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</row>
    <row r="82" spans="1:20">
      <c r="A82" s="34"/>
      <c r="B82" s="34"/>
      <c r="C82" s="34"/>
      <c r="D82" s="41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</row>
    <row r="83" spans="1:20">
      <c r="A83" s="34"/>
      <c r="B83" s="34"/>
      <c r="C83" s="34"/>
      <c r="D83" s="41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</row>
    <row r="84" spans="1:20">
      <c r="A84" s="34"/>
      <c r="B84" s="34"/>
      <c r="C84" s="34"/>
      <c r="D84" s="41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</row>
    <row r="85" spans="1:20">
      <c r="A85" s="34"/>
      <c r="B85" s="34"/>
      <c r="C85" s="34"/>
      <c r="D85" s="41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</row>
    <row r="86" spans="1:20">
      <c r="A86" s="34"/>
      <c r="B86" s="34"/>
      <c r="C86" s="34"/>
      <c r="D86" s="41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</row>
    <row r="87" spans="1:20">
      <c r="A87" s="34"/>
      <c r="B87" s="34"/>
      <c r="C87" s="34"/>
      <c r="D87" s="41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</row>
    <row r="88" spans="1:20">
      <c r="A88" s="34"/>
      <c r="B88" s="34"/>
      <c r="C88" s="34"/>
      <c r="D88" s="41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</row>
    <row r="89" spans="1:20">
      <c r="A89" s="34"/>
      <c r="B89" s="34"/>
      <c r="C89" s="34"/>
      <c r="D89" s="41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</row>
    <row r="90" spans="1:20">
      <c r="A90" s="34"/>
      <c r="B90" s="34"/>
      <c r="C90" s="34"/>
      <c r="D90" s="41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</row>
    <row r="91" spans="1:20">
      <c r="A91" s="34"/>
      <c r="B91" s="34"/>
      <c r="C91" s="34"/>
      <c r="D91" s="41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</row>
    <row r="92" spans="1:20">
      <c r="A92" s="34"/>
      <c r="B92" s="34"/>
      <c r="C92" s="34"/>
      <c r="D92" s="41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</row>
    <row r="93" spans="1:20">
      <c r="A93" s="34"/>
      <c r="B93" s="34"/>
      <c r="C93" s="34"/>
      <c r="D93" s="41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</row>
    <row r="94" spans="1:20">
      <c r="A94" s="34"/>
      <c r="B94" s="34"/>
      <c r="C94" s="34"/>
      <c r="D94" s="41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</row>
    <row r="95" spans="1:20">
      <c r="A95" s="34"/>
      <c r="B95" s="34"/>
      <c r="C95" s="34"/>
      <c r="D95" s="41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</row>
    <row r="96" spans="1:20">
      <c r="A96" s="34"/>
      <c r="B96" s="34"/>
      <c r="C96" s="34"/>
      <c r="D96" s="41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</row>
    <row r="97" spans="1:20">
      <c r="A97" s="34"/>
      <c r="B97" s="34"/>
      <c r="C97" s="34"/>
      <c r="D97" s="41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</row>
    <row r="98" spans="1:20">
      <c r="A98" s="34"/>
      <c r="B98" s="34"/>
      <c r="C98" s="34"/>
      <c r="D98" s="41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</row>
    <row r="99" spans="1:20">
      <c r="A99" s="34"/>
      <c r="B99" s="34"/>
      <c r="C99" s="34"/>
      <c r="D99" s="41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</row>
    <row r="100" spans="1:20">
      <c r="A100" s="34"/>
      <c r="B100" s="34"/>
      <c r="C100" s="34"/>
      <c r="D100" s="41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</row>
    <row r="101" spans="1:20">
      <c r="A101" s="34"/>
      <c r="B101" s="34"/>
      <c r="C101" s="34"/>
      <c r="D101" s="41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</row>
    <row r="102" spans="1:20">
      <c r="A102" s="34"/>
      <c r="B102" s="34"/>
      <c r="C102" s="34"/>
      <c r="D102" s="41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</row>
    <row r="103" spans="1:20">
      <c r="A103" s="34"/>
      <c r="B103" s="34"/>
      <c r="C103" s="34"/>
      <c r="D103" s="41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</row>
    <row r="104" spans="1:20">
      <c r="A104" s="34"/>
      <c r="B104" s="34"/>
      <c r="C104" s="34"/>
      <c r="D104" s="41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</row>
    <row r="105" spans="1:20">
      <c r="A105" s="34"/>
      <c r="B105" s="34"/>
      <c r="C105" s="34"/>
      <c r="D105" s="41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</row>
    <row r="106" spans="1:20">
      <c r="A106" s="34"/>
      <c r="B106" s="34"/>
      <c r="C106" s="34"/>
      <c r="D106" s="41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</row>
    <row r="107" spans="1:20">
      <c r="A107" s="34"/>
      <c r="B107" s="34"/>
      <c r="C107" s="34"/>
      <c r="D107" s="41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</row>
    <row r="108" spans="1:20">
      <c r="A108" s="34"/>
      <c r="B108" s="34"/>
      <c r="C108" s="34"/>
      <c r="D108" s="41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</row>
    <row r="109" spans="1:20">
      <c r="A109" s="34"/>
      <c r="B109" s="34"/>
      <c r="C109" s="34"/>
      <c r="D109" s="41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</row>
    <row r="110" spans="1:20">
      <c r="A110" s="34"/>
      <c r="B110" s="34"/>
      <c r="C110" s="34"/>
      <c r="D110" s="41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</row>
    <row r="111" spans="1:20">
      <c r="A111" s="34"/>
      <c r="B111" s="34"/>
      <c r="C111" s="34"/>
      <c r="D111" s="41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</row>
    <row r="112" spans="1:20">
      <c r="A112" s="34"/>
      <c r="B112" s="34"/>
      <c r="C112" s="34"/>
      <c r="D112" s="41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</row>
    <row r="113" spans="1:20">
      <c r="A113" s="34"/>
      <c r="B113" s="34"/>
      <c r="C113" s="34"/>
      <c r="D113" s="41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</row>
    <row r="114" spans="1:20">
      <c r="A114" s="34"/>
      <c r="B114" s="34"/>
      <c r="C114" s="34"/>
      <c r="D114" s="41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</row>
    <row r="115" spans="1:20">
      <c r="A115" s="34"/>
      <c r="B115" s="34"/>
      <c r="C115" s="34"/>
      <c r="D115" s="41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</row>
    <row r="116" spans="1:20">
      <c r="A116" s="34"/>
      <c r="B116" s="34"/>
      <c r="C116" s="34"/>
      <c r="D116" s="41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</row>
    <row r="117" spans="1:20">
      <c r="A117" s="34"/>
      <c r="B117" s="34"/>
      <c r="C117" s="34"/>
      <c r="D117" s="41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</row>
    <row r="118" spans="1:20">
      <c r="A118" s="34"/>
      <c r="B118" s="34"/>
      <c r="C118" s="34"/>
      <c r="D118" s="41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</row>
    <row r="119" spans="1:20">
      <c r="A119" s="34"/>
      <c r="B119" s="34"/>
      <c r="C119" s="34"/>
      <c r="D119" s="41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</row>
    <row r="120" spans="1:20">
      <c r="A120" s="34"/>
      <c r="B120" s="34"/>
      <c r="C120" s="34"/>
      <c r="D120" s="41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</row>
    <row r="121" spans="1:20">
      <c r="A121" s="34"/>
      <c r="B121" s="34"/>
      <c r="C121" s="34"/>
      <c r="D121" s="41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</row>
    <row r="122" spans="1:20">
      <c r="A122" s="34"/>
      <c r="B122" s="34"/>
      <c r="C122" s="34"/>
      <c r="D122" s="41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</row>
    <row r="123" spans="1:20">
      <c r="A123" s="34"/>
      <c r="B123" s="34"/>
      <c r="C123" s="34"/>
      <c r="D123" s="41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</row>
    <row r="124" spans="1:20">
      <c r="A124" s="34"/>
      <c r="B124" s="34"/>
      <c r="C124" s="34"/>
      <c r="D124" s="41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</row>
    <row r="125" spans="1:20">
      <c r="A125" s="34"/>
      <c r="B125" s="34"/>
      <c r="C125" s="34"/>
      <c r="D125" s="41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</row>
    <row r="126" spans="1:20">
      <c r="A126" s="34"/>
      <c r="B126" s="34"/>
      <c r="C126" s="34"/>
      <c r="D126" s="41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</row>
    <row r="127" spans="1:20">
      <c r="A127" s="34"/>
      <c r="B127" s="34"/>
      <c r="C127" s="34"/>
      <c r="D127" s="41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</row>
    <row r="128" spans="1:20">
      <c r="A128" s="34"/>
      <c r="B128" s="34"/>
      <c r="C128" s="34"/>
      <c r="D128" s="41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</row>
    <row r="129" spans="1:20">
      <c r="A129" s="34"/>
      <c r="B129" s="34"/>
      <c r="C129" s="34"/>
      <c r="D129" s="41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</row>
    <row r="130" spans="1:20">
      <c r="A130" s="34"/>
      <c r="B130" s="34"/>
      <c r="C130" s="34"/>
      <c r="D130" s="41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</row>
    <row r="131" spans="1:20">
      <c r="A131" s="34"/>
      <c r="B131" s="34"/>
      <c r="C131" s="34"/>
      <c r="D131" s="41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</row>
    <row r="132" spans="1:20">
      <c r="A132" s="34"/>
      <c r="B132" s="34"/>
      <c r="C132" s="34"/>
      <c r="D132" s="41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</row>
    <row r="133" spans="1:20">
      <c r="A133" s="34"/>
      <c r="B133" s="34"/>
      <c r="C133" s="34"/>
      <c r="D133" s="41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</row>
    <row r="134" spans="1:20">
      <c r="A134" s="34"/>
      <c r="B134" s="34"/>
      <c r="C134" s="34"/>
      <c r="D134" s="41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</row>
    <row r="135" spans="1:20">
      <c r="A135" s="34"/>
      <c r="B135" s="34"/>
      <c r="C135" s="34"/>
      <c r="D135" s="41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</row>
    <row r="136" spans="1:20">
      <c r="A136" s="34"/>
      <c r="B136" s="34"/>
      <c r="C136" s="34"/>
      <c r="D136" s="41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</row>
    <row r="137" spans="1:20">
      <c r="A137" s="34"/>
      <c r="B137" s="34"/>
      <c r="C137" s="34"/>
      <c r="D137" s="41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</row>
    <row r="138" spans="1:20">
      <c r="A138" s="34"/>
      <c r="B138" s="34"/>
      <c r="C138" s="34"/>
      <c r="D138" s="41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</row>
    <row r="139" spans="1:20">
      <c r="A139" s="34"/>
      <c r="B139" s="34"/>
      <c r="C139" s="34"/>
      <c r="D139" s="41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</row>
    <row r="140" spans="1:20">
      <c r="A140" s="34"/>
      <c r="B140" s="34"/>
      <c r="C140" s="34"/>
      <c r="D140" s="41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</row>
    <row r="141" spans="1:20">
      <c r="A141" s="34"/>
      <c r="B141" s="34"/>
      <c r="C141" s="34"/>
      <c r="D141" s="41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</row>
    <row r="142" spans="1:20">
      <c r="A142" s="34"/>
      <c r="B142" s="34"/>
      <c r="C142" s="34"/>
      <c r="D142" s="41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</row>
    <row r="143" spans="1:20">
      <c r="A143" s="34"/>
      <c r="B143" s="34"/>
      <c r="C143" s="34"/>
      <c r="D143" s="41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</row>
    <row r="144" spans="1:20">
      <c r="A144" s="34"/>
      <c r="B144" s="34"/>
      <c r="C144" s="34"/>
      <c r="D144" s="41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</row>
    <row r="145" spans="1:20">
      <c r="A145" s="34"/>
      <c r="B145" s="34"/>
      <c r="C145" s="34"/>
      <c r="D145" s="41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</row>
    <row r="146" spans="1:20">
      <c r="A146" s="34"/>
      <c r="B146" s="34"/>
      <c r="C146" s="34"/>
      <c r="D146" s="41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</row>
    <row r="147" spans="1:20">
      <c r="A147" s="34"/>
      <c r="B147" s="34"/>
      <c r="C147" s="34"/>
      <c r="D147" s="41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</row>
    <row r="148" spans="1:20">
      <c r="A148" s="34"/>
      <c r="B148" s="34"/>
      <c r="C148" s="34"/>
      <c r="D148" s="41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</row>
    <row r="149" spans="1:20">
      <c r="A149" s="34"/>
      <c r="B149" s="34"/>
      <c r="C149" s="34"/>
      <c r="D149" s="41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</row>
    <row r="150" spans="1:20">
      <c r="A150" s="34"/>
      <c r="B150" s="34"/>
      <c r="C150" s="34"/>
      <c r="D150" s="41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</row>
    <row r="151" spans="1:20">
      <c r="A151" s="34"/>
      <c r="B151" s="34"/>
      <c r="C151" s="34"/>
      <c r="D151" s="41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</row>
    <row r="152" spans="1:20">
      <c r="A152" s="34"/>
      <c r="B152" s="34"/>
      <c r="C152" s="34"/>
      <c r="D152" s="41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</row>
    <row r="153" spans="1:20">
      <c r="A153" s="34"/>
      <c r="B153" s="34"/>
      <c r="C153" s="34"/>
      <c r="D153" s="41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</row>
    <row r="154" spans="1:20">
      <c r="A154" s="34"/>
      <c r="B154" s="34"/>
      <c r="C154" s="34"/>
      <c r="D154" s="41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</row>
    <row r="155" spans="1:20">
      <c r="A155" s="34"/>
      <c r="B155" s="34"/>
      <c r="C155" s="34"/>
      <c r="D155" s="41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</row>
  </sheetData>
  <autoFilter ref="A4:T63"/>
  <mergeCells count="8">
    <mergeCell ref="B67:K67"/>
    <mergeCell ref="B68:K68"/>
    <mergeCell ref="A63:B63"/>
    <mergeCell ref="A2:P2"/>
    <mergeCell ref="A3:H3"/>
    <mergeCell ref="J3:P3"/>
    <mergeCell ref="B65:K65"/>
    <mergeCell ref="B66:K6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3"/>
  <sheetViews>
    <sheetView tabSelected="1" topLeftCell="A46" zoomScale="60" zoomScaleNormal="60" workbookViewId="0">
      <selection activeCell="Y56" sqref="Y56"/>
    </sheetView>
  </sheetViews>
  <sheetFormatPr defaultRowHeight="12.75"/>
  <cols>
    <col min="1" max="1" width="9.140625" style="60"/>
    <col min="2" max="2" width="39.7109375" style="60" customWidth="1"/>
    <col min="3" max="20" width="18.7109375" style="60" customWidth="1"/>
    <col min="21" max="16384" width="9.140625" style="60"/>
  </cols>
  <sheetData>
    <row r="2" spans="1:20" ht="18.75">
      <c r="A2" s="86" t="s">
        <v>216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4" spans="1:20" ht="140.25">
      <c r="A4" s="35" t="s">
        <v>113</v>
      </c>
      <c r="B4" s="35" t="s">
        <v>0</v>
      </c>
      <c r="C4" s="37" t="s">
        <v>190</v>
      </c>
      <c r="D4" s="37" t="s">
        <v>189</v>
      </c>
      <c r="E4" s="37" t="s">
        <v>188</v>
      </c>
      <c r="F4" s="37" t="s">
        <v>187</v>
      </c>
      <c r="G4" s="37" t="s">
        <v>186</v>
      </c>
      <c r="H4" s="37" t="s">
        <v>185</v>
      </c>
      <c r="I4" s="37" t="s">
        <v>184</v>
      </c>
      <c r="J4" s="37" t="s">
        <v>183</v>
      </c>
      <c r="K4" s="37" t="s">
        <v>182</v>
      </c>
      <c r="L4" s="37" t="s">
        <v>181</v>
      </c>
      <c r="M4" s="37" t="s">
        <v>180</v>
      </c>
      <c r="N4" s="37" t="s">
        <v>179</v>
      </c>
      <c r="O4" s="37" t="s">
        <v>178</v>
      </c>
      <c r="P4" s="37" t="s">
        <v>177</v>
      </c>
      <c r="Q4" s="37" t="s">
        <v>217</v>
      </c>
      <c r="R4" s="37" t="s">
        <v>218</v>
      </c>
      <c r="S4" s="37" t="s">
        <v>219</v>
      </c>
      <c r="T4" s="37" t="s">
        <v>220</v>
      </c>
    </row>
    <row r="5" spans="1:20" s="59" customFormat="1" ht="45" customHeight="1">
      <c r="A5" s="64" t="s">
        <v>4</v>
      </c>
      <c r="B5" s="63" t="s">
        <v>5</v>
      </c>
      <c r="C5" s="65">
        <v>3649067.9078799998</v>
      </c>
      <c r="D5" s="66">
        <v>333256.31716999999</v>
      </c>
      <c r="E5" s="67" t="s">
        <v>204</v>
      </c>
      <c r="F5" s="66">
        <v>392805.93968999997</v>
      </c>
      <c r="G5" s="66">
        <v>2911449.5957399998</v>
      </c>
      <c r="H5" s="66">
        <v>11556.055280000437</v>
      </c>
      <c r="I5" s="66">
        <v>3014410.6086599999</v>
      </c>
      <c r="J5" s="66">
        <v>30593</v>
      </c>
      <c r="K5" s="66">
        <v>1772</v>
      </c>
      <c r="L5" s="68">
        <v>44841.509460000001</v>
      </c>
      <c r="M5" s="66">
        <v>417322.75176000001</v>
      </c>
      <c r="N5" s="66">
        <v>6508</v>
      </c>
      <c r="O5" s="66">
        <v>1828</v>
      </c>
      <c r="P5" s="66">
        <v>22276.303400000001</v>
      </c>
      <c r="Q5" s="66">
        <v>3.9800000000000004</v>
      </c>
      <c r="R5" s="66">
        <v>5.64</v>
      </c>
      <c r="S5" s="66">
        <v>3.94</v>
      </c>
      <c r="T5" s="66">
        <v>5.92</v>
      </c>
    </row>
    <row r="6" spans="1:20" ht="45" customHeight="1">
      <c r="A6" s="64" t="s">
        <v>6</v>
      </c>
      <c r="B6" s="63" t="s">
        <v>133</v>
      </c>
      <c r="C6" s="65">
        <v>16500122.50591</v>
      </c>
      <c r="D6" s="66">
        <v>16472491.24296</v>
      </c>
      <c r="E6" s="67" t="s">
        <v>204</v>
      </c>
      <c r="F6" s="66">
        <v>7971.2339400000001</v>
      </c>
      <c r="G6" s="66">
        <v>0</v>
      </c>
      <c r="H6" s="66">
        <v>19660.029009999998</v>
      </c>
      <c r="I6" s="66" t="s">
        <v>204</v>
      </c>
      <c r="J6" s="66" t="s">
        <v>204</v>
      </c>
      <c r="K6" s="66" t="s">
        <v>204</v>
      </c>
      <c r="L6" s="66"/>
      <c r="M6" s="66">
        <v>9587.2427399999997</v>
      </c>
      <c r="N6" s="66">
        <v>11</v>
      </c>
      <c r="O6" s="66">
        <v>11</v>
      </c>
      <c r="P6" s="66">
        <v>517.34400000000005</v>
      </c>
      <c r="Q6" s="66">
        <v>5.2299999999999995</v>
      </c>
      <c r="R6" s="66">
        <v>5.33</v>
      </c>
      <c r="S6" s="66" t="s">
        <v>204</v>
      </c>
      <c r="T6" s="66" t="s">
        <v>204</v>
      </c>
    </row>
    <row r="7" spans="1:20" ht="45" customHeight="1">
      <c r="A7" s="64" t="s">
        <v>7</v>
      </c>
      <c r="B7" s="63" t="s">
        <v>8</v>
      </c>
      <c r="C7" s="65">
        <v>29568944.927779999</v>
      </c>
      <c r="D7" s="66">
        <v>1935031.50924</v>
      </c>
      <c r="E7" s="67" t="s">
        <v>204</v>
      </c>
      <c r="F7" s="66">
        <v>24051615.15213</v>
      </c>
      <c r="G7" s="66">
        <v>3552614.3858400001</v>
      </c>
      <c r="H7" s="66">
        <v>29683.880570000503</v>
      </c>
      <c r="I7" s="66">
        <v>3685556.9545399998</v>
      </c>
      <c r="J7" s="66">
        <v>33470</v>
      </c>
      <c r="K7" s="66">
        <v>1710</v>
      </c>
      <c r="L7" s="66">
        <v>98398.913079999998</v>
      </c>
      <c r="M7" s="66">
        <v>25405747.524889998</v>
      </c>
      <c r="N7" s="66">
        <v>27280</v>
      </c>
      <c r="O7" s="66">
        <v>21216</v>
      </c>
      <c r="P7" s="66">
        <v>1342049.04094</v>
      </c>
      <c r="Q7" s="66">
        <v>5.64</v>
      </c>
      <c r="R7" s="66">
        <v>5.79</v>
      </c>
      <c r="S7" s="66">
        <v>6.78</v>
      </c>
      <c r="T7" s="66">
        <v>7.19</v>
      </c>
    </row>
    <row r="8" spans="1:20" ht="45" customHeight="1">
      <c r="A8" s="64" t="s">
        <v>9</v>
      </c>
      <c r="B8" s="63" t="s">
        <v>176</v>
      </c>
      <c r="C8" s="65">
        <v>676812.29113999999</v>
      </c>
      <c r="D8" s="66">
        <v>255220.98827</v>
      </c>
      <c r="E8" s="67" t="s">
        <v>204</v>
      </c>
      <c r="F8" s="66">
        <v>419354.02208999998</v>
      </c>
      <c r="G8" s="66">
        <v>0</v>
      </c>
      <c r="H8" s="66">
        <v>2237.2807800000301</v>
      </c>
      <c r="I8" s="66" t="s">
        <v>204</v>
      </c>
      <c r="J8" s="66" t="s">
        <v>204</v>
      </c>
      <c r="K8" s="66" t="s">
        <v>204</v>
      </c>
      <c r="L8" s="66"/>
      <c r="M8" s="66">
        <v>416889.16989999998</v>
      </c>
      <c r="N8" s="66">
        <v>15581</v>
      </c>
      <c r="O8" s="66">
        <v>13549</v>
      </c>
      <c r="P8" s="66">
        <v>47800.238689999998</v>
      </c>
      <c r="Q8" s="66">
        <v>-16.86</v>
      </c>
      <c r="R8" s="66">
        <v>-15.57</v>
      </c>
      <c r="S8" s="66" t="s">
        <v>204</v>
      </c>
      <c r="T8" s="66" t="s">
        <v>204</v>
      </c>
    </row>
    <row r="9" spans="1:20" ht="45" customHeight="1">
      <c r="A9" s="64" t="s">
        <v>11</v>
      </c>
      <c r="B9" s="63" t="s">
        <v>12</v>
      </c>
      <c r="C9" s="65">
        <v>190163.79251999999</v>
      </c>
      <c r="D9" s="66">
        <v>186813.70065000001</v>
      </c>
      <c r="E9" s="67" t="s">
        <v>204</v>
      </c>
      <c r="F9" s="66">
        <v>2158.3922600000001</v>
      </c>
      <c r="G9" s="66">
        <v>0</v>
      </c>
      <c r="H9" s="66">
        <v>1191.6996100000001</v>
      </c>
      <c r="I9" s="66" t="s">
        <v>204</v>
      </c>
      <c r="J9" s="66" t="s">
        <v>204</v>
      </c>
      <c r="K9" s="66" t="s">
        <v>204</v>
      </c>
      <c r="L9" s="66"/>
      <c r="M9" s="66">
        <v>6378.0225600000003</v>
      </c>
      <c r="N9" s="66">
        <v>4302</v>
      </c>
      <c r="O9" s="66">
        <v>0</v>
      </c>
      <c r="P9" s="66">
        <v>0</v>
      </c>
      <c r="Q9" s="66">
        <v>4.12</v>
      </c>
      <c r="R9" s="66">
        <v>4.99</v>
      </c>
      <c r="S9" s="66" t="s">
        <v>204</v>
      </c>
      <c r="T9" s="66" t="s">
        <v>204</v>
      </c>
    </row>
    <row r="10" spans="1:20" ht="45" customHeight="1">
      <c r="A10" s="64" t="s">
        <v>13</v>
      </c>
      <c r="B10" s="63" t="s">
        <v>211</v>
      </c>
      <c r="C10" s="65">
        <v>935449.36641000002</v>
      </c>
      <c r="D10" s="66">
        <v>573125.40208000003</v>
      </c>
      <c r="E10" s="67" t="s">
        <v>204</v>
      </c>
      <c r="F10" s="66">
        <v>360746.94094</v>
      </c>
      <c r="G10" s="66">
        <v>0</v>
      </c>
      <c r="H10" s="66">
        <v>1577.0233899999876</v>
      </c>
      <c r="I10" s="66" t="s">
        <v>204</v>
      </c>
      <c r="J10" s="66" t="s">
        <v>204</v>
      </c>
      <c r="K10" s="66" t="s">
        <v>204</v>
      </c>
      <c r="L10" s="66"/>
      <c r="M10" s="66">
        <v>432295.70137999998</v>
      </c>
      <c r="N10" s="66">
        <v>4529</v>
      </c>
      <c r="O10" s="66">
        <v>1862</v>
      </c>
      <c r="P10" s="66">
        <v>74050.257190000004</v>
      </c>
      <c r="Q10" s="66">
        <v>3.27</v>
      </c>
      <c r="R10" s="66">
        <v>3.9800000000000004</v>
      </c>
      <c r="S10" s="66" t="s">
        <v>204</v>
      </c>
      <c r="T10" s="66" t="s">
        <v>204</v>
      </c>
    </row>
    <row r="11" spans="1:20" ht="45" customHeight="1">
      <c r="A11" s="64" t="s">
        <v>15</v>
      </c>
      <c r="B11" s="63" t="s">
        <v>16</v>
      </c>
      <c r="C11" s="65">
        <v>627149154.15359998</v>
      </c>
      <c r="D11" s="66">
        <v>25048568.800469998</v>
      </c>
      <c r="E11" s="67" t="s">
        <v>204</v>
      </c>
      <c r="F11" s="66">
        <v>36422310.490620002</v>
      </c>
      <c r="G11" s="66">
        <v>562753422.39591002</v>
      </c>
      <c r="H11" s="66">
        <v>2924852.4665999413</v>
      </c>
      <c r="I11" s="66">
        <v>573509416.04602003</v>
      </c>
      <c r="J11" s="66">
        <v>8855165</v>
      </c>
      <c r="K11" s="66">
        <v>85772</v>
      </c>
      <c r="L11" s="66">
        <v>2216286.4646700001</v>
      </c>
      <c r="M11" s="66">
        <v>37718225.061520003</v>
      </c>
      <c r="N11" s="66">
        <v>1752035</v>
      </c>
      <c r="O11" s="66">
        <v>30270</v>
      </c>
      <c r="P11" s="66">
        <v>457998.59558000002</v>
      </c>
      <c r="Q11" s="66">
        <v>4.9799999999999995</v>
      </c>
      <c r="R11" s="66">
        <v>5.8500000000000005</v>
      </c>
      <c r="S11" s="66">
        <v>4.6399999999999997</v>
      </c>
      <c r="T11" s="66">
        <v>6.52</v>
      </c>
    </row>
    <row r="12" spans="1:20" ht="45" customHeight="1">
      <c r="A12" s="64" t="s">
        <v>19</v>
      </c>
      <c r="B12" s="63" t="s">
        <v>213</v>
      </c>
      <c r="C12" s="65">
        <v>303929.38932000002</v>
      </c>
      <c r="D12" s="66">
        <v>302142.58863999997</v>
      </c>
      <c r="E12" s="67" t="s">
        <v>204</v>
      </c>
      <c r="F12" s="66">
        <v>1238.9318699999999</v>
      </c>
      <c r="G12" s="66">
        <v>0</v>
      </c>
      <c r="H12" s="66">
        <v>547.86881000000017</v>
      </c>
      <c r="I12" s="66" t="s">
        <v>204</v>
      </c>
      <c r="J12" s="66" t="s">
        <v>204</v>
      </c>
      <c r="K12" s="66" t="s">
        <v>204</v>
      </c>
      <c r="L12" s="66"/>
      <c r="M12" s="66">
        <v>1235.68136</v>
      </c>
      <c r="N12" s="66">
        <v>6</v>
      </c>
      <c r="O12" s="66">
        <v>0</v>
      </c>
      <c r="P12" s="66">
        <v>0</v>
      </c>
      <c r="Q12" s="66">
        <v>0.44999999999999996</v>
      </c>
      <c r="R12" s="66">
        <v>6.49</v>
      </c>
      <c r="S12" s="66" t="s">
        <v>204</v>
      </c>
      <c r="T12" s="66" t="s">
        <v>204</v>
      </c>
    </row>
    <row r="13" spans="1:20" ht="45" customHeight="1">
      <c r="A13" s="64" t="s">
        <v>21</v>
      </c>
      <c r="B13" s="63" t="s">
        <v>22</v>
      </c>
      <c r="C13" s="65">
        <v>34271607.384159997</v>
      </c>
      <c r="D13" s="66">
        <v>2841567.8142900001</v>
      </c>
      <c r="E13" s="67" t="s">
        <v>204</v>
      </c>
      <c r="F13" s="66">
        <v>17297919.396699999</v>
      </c>
      <c r="G13" s="66">
        <v>14055181.14586</v>
      </c>
      <c r="H13" s="66">
        <v>76939.027310000733</v>
      </c>
      <c r="I13" s="66">
        <v>14576639.965059999</v>
      </c>
      <c r="J13" s="66">
        <v>135661</v>
      </c>
      <c r="K13" s="66">
        <v>6707</v>
      </c>
      <c r="L13" s="66">
        <v>252829.62476999999</v>
      </c>
      <c r="M13" s="66">
        <v>18240700.723689999</v>
      </c>
      <c r="N13" s="66">
        <v>268893</v>
      </c>
      <c r="O13" s="66">
        <v>182294</v>
      </c>
      <c r="P13" s="66">
        <v>2627500.0013199998</v>
      </c>
      <c r="Q13" s="66">
        <v>1.0699999999999998</v>
      </c>
      <c r="R13" s="66">
        <v>1.27</v>
      </c>
      <c r="S13" s="66">
        <v>4.1500000000000004</v>
      </c>
      <c r="T13" s="66">
        <v>5.9499999999999993</v>
      </c>
    </row>
    <row r="14" spans="1:20" ht="45" customHeight="1">
      <c r="A14" s="64" t="s">
        <v>23</v>
      </c>
      <c r="B14" s="63" t="s">
        <v>24</v>
      </c>
      <c r="C14" s="65">
        <v>5596533.0335999997</v>
      </c>
      <c r="D14" s="66">
        <v>712467.33380000002</v>
      </c>
      <c r="E14" s="67" t="s">
        <v>204</v>
      </c>
      <c r="F14" s="66">
        <v>2948933.8973500002</v>
      </c>
      <c r="G14" s="66">
        <v>1893268.8028599999</v>
      </c>
      <c r="H14" s="66">
        <v>41862.999589999439</v>
      </c>
      <c r="I14" s="66">
        <v>1993068.7907100001</v>
      </c>
      <c r="J14" s="66">
        <v>17149</v>
      </c>
      <c r="K14" s="66">
        <v>893</v>
      </c>
      <c r="L14" s="66">
        <v>18043.610919999999</v>
      </c>
      <c r="M14" s="66">
        <v>3353485.7143399999</v>
      </c>
      <c r="N14" s="66">
        <v>63609</v>
      </c>
      <c r="O14" s="66">
        <v>19794</v>
      </c>
      <c r="P14" s="66">
        <v>161055.6139</v>
      </c>
      <c r="Q14" s="66">
        <v>2.74</v>
      </c>
      <c r="R14" s="66">
        <v>3.7900000000000005</v>
      </c>
      <c r="S14" s="66">
        <v>4.32</v>
      </c>
      <c r="T14" s="66">
        <v>6.2600000000000007</v>
      </c>
    </row>
    <row r="15" spans="1:20" ht="45" customHeight="1">
      <c r="A15" s="64" t="s">
        <v>25</v>
      </c>
      <c r="B15" s="63" t="s">
        <v>26</v>
      </c>
      <c r="C15" s="65">
        <v>177631051.56303</v>
      </c>
      <c r="D15" s="66">
        <v>9708629.5074799992</v>
      </c>
      <c r="E15" s="67" t="s">
        <v>204</v>
      </c>
      <c r="F15" s="66">
        <v>7415973.0899599995</v>
      </c>
      <c r="G15" s="66">
        <v>160374585.47244999</v>
      </c>
      <c r="H15" s="66">
        <v>131863.49314001203</v>
      </c>
      <c r="I15" s="66">
        <v>165022576.04381999</v>
      </c>
      <c r="J15" s="66">
        <v>2163200</v>
      </c>
      <c r="K15" s="66">
        <v>21895</v>
      </c>
      <c r="L15" s="66">
        <v>935000.05366999994</v>
      </c>
      <c r="M15" s="66">
        <v>8018218.5888900002</v>
      </c>
      <c r="N15" s="66">
        <v>76680</v>
      </c>
      <c r="O15" s="66">
        <v>9822</v>
      </c>
      <c r="P15" s="66">
        <v>493091.22185999999</v>
      </c>
      <c r="Q15" s="66">
        <v>2.31</v>
      </c>
      <c r="R15" s="66">
        <v>3.29</v>
      </c>
      <c r="S15" s="66">
        <v>-11.05</v>
      </c>
      <c r="T15" s="66">
        <v>-9.06</v>
      </c>
    </row>
    <row r="16" spans="1:20" ht="45" customHeight="1">
      <c r="A16" s="64" t="s">
        <v>27</v>
      </c>
      <c r="B16" s="63" t="s">
        <v>28</v>
      </c>
      <c r="C16" s="65">
        <v>42129402.928659998</v>
      </c>
      <c r="D16" s="66">
        <v>2051500.76541</v>
      </c>
      <c r="E16" s="67" t="s">
        <v>204</v>
      </c>
      <c r="F16" s="66">
        <v>3041285.02721</v>
      </c>
      <c r="G16" s="66">
        <v>36467789.578079998</v>
      </c>
      <c r="H16" s="66">
        <v>568827.55796000361</v>
      </c>
      <c r="I16" s="66">
        <v>37623984.156049997</v>
      </c>
      <c r="J16" s="66">
        <v>410617</v>
      </c>
      <c r="K16" s="66">
        <v>16970</v>
      </c>
      <c r="L16" s="66">
        <v>375918.20000999997</v>
      </c>
      <c r="M16" s="66">
        <v>3228937.6658580001</v>
      </c>
      <c r="N16" s="66">
        <v>38345</v>
      </c>
      <c r="O16" s="66">
        <v>23423</v>
      </c>
      <c r="P16" s="66">
        <v>280699.37797199999</v>
      </c>
      <c r="Q16" s="66">
        <v>4.55</v>
      </c>
      <c r="R16" s="66">
        <v>6.2799999999999994</v>
      </c>
      <c r="S16" s="66">
        <v>2.21</v>
      </c>
      <c r="T16" s="66">
        <v>3.6799999999999997</v>
      </c>
    </row>
    <row r="17" spans="1:20" ht="45" customHeight="1">
      <c r="A17" s="64" t="s">
        <v>29</v>
      </c>
      <c r="B17" s="63" t="s">
        <v>30</v>
      </c>
      <c r="C17" s="65">
        <v>25294306.122779999</v>
      </c>
      <c r="D17" s="66">
        <v>2523990.9810100002</v>
      </c>
      <c r="E17" s="67" t="s">
        <v>204</v>
      </c>
      <c r="F17" s="66">
        <v>21299189.490319997</v>
      </c>
      <c r="G17" s="66">
        <v>1346208.4125999999</v>
      </c>
      <c r="H17" s="66">
        <v>124917.23885000451</v>
      </c>
      <c r="I17" s="66">
        <v>1406318.594</v>
      </c>
      <c r="J17" s="66">
        <v>16303</v>
      </c>
      <c r="K17" s="66">
        <v>538</v>
      </c>
      <c r="L17" s="66">
        <v>16827.292300000001</v>
      </c>
      <c r="M17" s="66">
        <v>21682499.830499999</v>
      </c>
      <c r="N17" s="66">
        <v>306434</v>
      </c>
      <c r="O17" s="66">
        <v>97834</v>
      </c>
      <c r="P17" s="66">
        <v>1553259.1206799999</v>
      </c>
      <c r="Q17" s="66">
        <v>-6.41</v>
      </c>
      <c r="R17" s="66">
        <v>-6.3299999999999992</v>
      </c>
      <c r="S17" s="66">
        <v>-16.809999999999999</v>
      </c>
      <c r="T17" s="66">
        <v>-15.740000000000002</v>
      </c>
    </row>
    <row r="18" spans="1:20" ht="45" customHeight="1">
      <c r="A18" s="64" t="s">
        <v>31</v>
      </c>
      <c r="B18" s="63" t="s">
        <v>105</v>
      </c>
      <c r="C18" s="65">
        <v>2850363.7889</v>
      </c>
      <c r="D18" s="66">
        <v>1116975.8043800001</v>
      </c>
      <c r="E18" s="67" t="s">
        <v>204</v>
      </c>
      <c r="F18" s="66">
        <v>642338.15942000004</v>
      </c>
      <c r="G18" s="66">
        <v>1062966.9280600001</v>
      </c>
      <c r="H18" s="66">
        <v>28082.897039999953</v>
      </c>
      <c r="I18" s="66">
        <v>1102788.0149600001</v>
      </c>
      <c r="J18" s="66">
        <v>12899</v>
      </c>
      <c r="K18" s="66">
        <v>839</v>
      </c>
      <c r="L18" s="66">
        <v>9842.8506200000011</v>
      </c>
      <c r="M18" s="66">
        <v>786177.14963</v>
      </c>
      <c r="N18" s="66">
        <v>20849</v>
      </c>
      <c r="O18" s="66">
        <v>3317</v>
      </c>
      <c r="P18" s="66">
        <v>112873.84067000001</v>
      </c>
      <c r="Q18" s="66">
        <v>6.2495012254076165</v>
      </c>
      <c r="R18" s="66">
        <v>7.6553889220150051</v>
      </c>
      <c r="S18" s="66">
        <v>4.3781455768947213</v>
      </c>
      <c r="T18" s="66">
        <v>6.4492022526269626</v>
      </c>
    </row>
    <row r="19" spans="1:20" ht="45" customHeight="1">
      <c r="A19" s="64" t="s">
        <v>114</v>
      </c>
      <c r="B19" s="63" t="s">
        <v>170</v>
      </c>
      <c r="C19" s="65">
        <v>279314.06440999999</v>
      </c>
      <c r="D19" s="66">
        <v>151625.22472999999</v>
      </c>
      <c r="E19" s="67" t="s">
        <v>204</v>
      </c>
      <c r="F19" s="66">
        <v>127227.24074000001</v>
      </c>
      <c r="G19" s="66">
        <v>0</v>
      </c>
      <c r="H19" s="66">
        <v>461.59893999999622</v>
      </c>
      <c r="I19" s="66" t="s">
        <v>204</v>
      </c>
      <c r="J19" s="66" t="s">
        <v>204</v>
      </c>
      <c r="K19" s="66" t="s">
        <v>204</v>
      </c>
      <c r="L19" s="66"/>
      <c r="M19" s="66">
        <v>126703.01575000001</v>
      </c>
      <c r="N19" s="66">
        <v>2630</v>
      </c>
      <c r="O19" s="66">
        <v>442</v>
      </c>
      <c r="P19" s="66">
        <v>14214.66007</v>
      </c>
      <c r="Q19" s="66">
        <v>2.59</v>
      </c>
      <c r="R19" s="66">
        <v>2.92</v>
      </c>
      <c r="S19" s="66" t="s">
        <v>204</v>
      </c>
      <c r="T19" s="66" t="s">
        <v>204</v>
      </c>
    </row>
    <row r="20" spans="1:20" ht="45" customHeight="1">
      <c r="A20" s="64" t="s">
        <v>34</v>
      </c>
      <c r="B20" s="63" t="s">
        <v>35</v>
      </c>
      <c r="C20" s="65">
        <v>2424716.4466900001</v>
      </c>
      <c r="D20" s="66">
        <v>315409.48483999999</v>
      </c>
      <c r="E20" s="67" t="s">
        <v>204</v>
      </c>
      <c r="F20" s="66">
        <v>1327549.1045299999</v>
      </c>
      <c r="G20" s="66">
        <v>774594.66754000005</v>
      </c>
      <c r="H20" s="66">
        <v>7163.1897800001316</v>
      </c>
      <c r="I20" s="66">
        <v>796499.13226999994</v>
      </c>
      <c r="J20" s="66">
        <v>9294</v>
      </c>
      <c r="K20" s="66">
        <v>551</v>
      </c>
      <c r="L20" s="66">
        <v>8894.4956099999999</v>
      </c>
      <c r="M20" s="66">
        <v>1393866.9900700001</v>
      </c>
      <c r="N20" s="66">
        <v>10927</v>
      </c>
      <c r="O20" s="66">
        <v>2015</v>
      </c>
      <c r="P20" s="66">
        <v>128880.15671</v>
      </c>
      <c r="Q20" s="66">
        <v>5.24</v>
      </c>
      <c r="R20" s="66">
        <v>7.3</v>
      </c>
      <c r="S20" s="66">
        <v>3.62</v>
      </c>
      <c r="T20" s="66">
        <v>5.3199999999999994</v>
      </c>
    </row>
    <row r="21" spans="1:20" ht="45" customHeight="1">
      <c r="A21" s="64" t="s">
        <v>36</v>
      </c>
      <c r="B21" s="63" t="s">
        <v>205</v>
      </c>
      <c r="C21" s="65">
        <v>2677812.59797</v>
      </c>
      <c r="D21" s="66">
        <v>272240.91898999998</v>
      </c>
      <c r="E21" s="67" t="s">
        <v>204</v>
      </c>
      <c r="F21" s="66">
        <v>1493727.48853</v>
      </c>
      <c r="G21" s="66">
        <v>904037.62694999995</v>
      </c>
      <c r="H21" s="66">
        <v>7806.5634999999311</v>
      </c>
      <c r="I21" s="66">
        <v>925434.90336999996</v>
      </c>
      <c r="J21" s="66">
        <v>7661</v>
      </c>
      <c r="K21" s="66">
        <v>513</v>
      </c>
      <c r="L21" s="66">
        <v>12835.24798</v>
      </c>
      <c r="M21" s="66">
        <v>1580424.78452</v>
      </c>
      <c r="N21" s="66">
        <v>60321</v>
      </c>
      <c r="O21" s="66">
        <v>5848</v>
      </c>
      <c r="P21" s="66">
        <v>200023.27765999999</v>
      </c>
      <c r="Q21" s="66">
        <v>5.57</v>
      </c>
      <c r="R21" s="66">
        <v>6.5500000000000007</v>
      </c>
      <c r="S21" s="66">
        <v>3.3000000000000003</v>
      </c>
      <c r="T21" s="66">
        <v>5.0200000000000005</v>
      </c>
    </row>
    <row r="22" spans="1:20" ht="45" customHeight="1">
      <c r="A22" s="64" t="s">
        <v>38</v>
      </c>
      <c r="B22" s="63" t="s">
        <v>39</v>
      </c>
      <c r="C22" s="65">
        <v>4172708.21368</v>
      </c>
      <c r="D22" s="66">
        <v>686397.50112999999</v>
      </c>
      <c r="E22" s="67" t="s">
        <v>204</v>
      </c>
      <c r="F22" s="66">
        <v>714937.00104999996</v>
      </c>
      <c r="G22" s="66">
        <v>2757503.27312</v>
      </c>
      <c r="H22" s="66">
        <v>13870.438379999716</v>
      </c>
      <c r="I22" s="66">
        <v>2851536.0898500001</v>
      </c>
      <c r="J22" s="66">
        <v>36565</v>
      </c>
      <c r="K22" s="66">
        <v>1166</v>
      </c>
      <c r="L22" s="66">
        <v>12502.45658</v>
      </c>
      <c r="M22" s="66">
        <v>929953.93714000005</v>
      </c>
      <c r="N22" s="66">
        <v>9595</v>
      </c>
      <c r="O22" s="66">
        <v>980</v>
      </c>
      <c r="P22" s="66">
        <v>67163.892630000002</v>
      </c>
      <c r="Q22" s="66">
        <v>6.45</v>
      </c>
      <c r="R22" s="66">
        <v>7.3800000000000008</v>
      </c>
      <c r="S22" s="66">
        <v>5.82</v>
      </c>
      <c r="T22" s="66">
        <v>7.1400000000000006</v>
      </c>
    </row>
    <row r="23" spans="1:20" ht="45" customHeight="1">
      <c r="A23" s="64" t="s">
        <v>40</v>
      </c>
      <c r="B23" s="63" t="s">
        <v>209</v>
      </c>
      <c r="C23" s="65">
        <v>1811288.4947800001</v>
      </c>
      <c r="D23" s="66">
        <v>262523.41275999998</v>
      </c>
      <c r="E23" s="67" t="s">
        <v>204</v>
      </c>
      <c r="F23" s="66">
        <v>1543396.16187</v>
      </c>
      <c r="G23" s="66">
        <v>0</v>
      </c>
      <c r="H23" s="66">
        <v>5368.9201500001363</v>
      </c>
      <c r="I23" s="66" t="s">
        <v>204</v>
      </c>
      <c r="J23" s="66" t="s">
        <v>204</v>
      </c>
      <c r="K23" s="66" t="s">
        <v>204</v>
      </c>
      <c r="L23" s="66"/>
      <c r="M23" s="66">
        <v>1630799.0329799999</v>
      </c>
      <c r="N23" s="66">
        <v>10511</v>
      </c>
      <c r="O23" s="66">
        <v>6958</v>
      </c>
      <c r="P23" s="66">
        <v>267200.09775000002</v>
      </c>
      <c r="Q23" s="66">
        <v>-9.44</v>
      </c>
      <c r="R23" s="66">
        <v>-8.84</v>
      </c>
      <c r="S23" s="66" t="s">
        <v>204</v>
      </c>
      <c r="T23" s="66" t="s">
        <v>204</v>
      </c>
    </row>
    <row r="24" spans="1:20" ht="45" customHeight="1">
      <c r="A24" s="64" t="s">
        <v>42</v>
      </c>
      <c r="B24" s="63" t="s">
        <v>206</v>
      </c>
      <c r="C24" s="65">
        <v>12164798.670910001</v>
      </c>
      <c r="D24" s="66">
        <v>1058199.9086</v>
      </c>
      <c r="E24" s="67" t="s">
        <v>204</v>
      </c>
      <c r="F24" s="66">
        <v>11081476.052619999</v>
      </c>
      <c r="G24" s="66">
        <v>0</v>
      </c>
      <c r="H24" s="66">
        <v>25122.709690000862</v>
      </c>
      <c r="I24" s="66" t="s">
        <v>204</v>
      </c>
      <c r="J24" s="66" t="s">
        <v>204</v>
      </c>
      <c r="K24" s="66" t="s">
        <v>204</v>
      </c>
      <c r="L24" s="66"/>
      <c r="M24" s="66">
        <v>11740160.29366</v>
      </c>
      <c r="N24" s="66">
        <v>105633</v>
      </c>
      <c r="O24" s="66">
        <v>38438</v>
      </c>
      <c r="P24" s="66">
        <v>714953.65946</v>
      </c>
      <c r="Q24" s="66">
        <v>4.7</v>
      </c>
      <c r="R24" s="66">
        <v>5.6899999999999995</v>
      </c>
      <c r="S24" s="66" t="s">
        <v>204</v>
      </c>
      <c r="T24" s="66" t="s">
        <v>204</v>
      </c>
    </row>
    <row r="25" spans="1:20" ht="45" customHeight="1">
      <c r="A25" s="64" t="s">
        <v>44</v>
      </c>
      <c r="B25" s="63" t="s">
        <v>127</v>
      </c>
      <c r="C25" s="65">
        <v>459264.89902000001</v>
      </c>
      <c r="D25" s="66">
        <v>239859.26031000001</v>
      </c>
      <c r="E25" s="67" t="s">
        <v>204</v>
      </c>
      <c r="F25" s="66">
        <v>218410.60037999999</v>
      </c>
      <c r="G25" s="66">
        <v>0</v>
      </c>
      <c r="H25" s="66">
        <v>995.03833000001032</v>
      </c>
      <c r="I25" s="66" t="s">
        <v>204</v>
      </c>
      <c r="J25" s="66" t="s">
        <v>204</v>
      </c>
      <c r="K25" s="66" t="s">
        <v>204</v>
      </c>
      <c r="L25" s="66"/>
      <c r="M25" s="66">
        <v>219529.07292999999</v>
      </c>
      <c r="N25" s="66">
        <v>354</v>
      </c>
      <c r="O25" s="66">
        <v>260</v>
      </c>
      <c r="P25" s="66">
        <v>6517.2617799999998</v>
      </c>
      <c r="Q25" s="66">
        <v>6.11</v>
      </c>
      <c r="R25" s="66">
        <v>7.23</v>
      </c>
      <c r="S25" s="66" t="s">
        <v>204</v>
      </c>
      <c r="T25" s="66" t="s">
        <v>204</v>
      </c>
    </row>
    <row r="26" spans="1:20" ht="45" customHeight="1">
      <c r="A26" s="64" t="s">
        <v>47</v>
      </c>
      <c r="B26" s="63" t="s">
        <v>210</v>
      </c>
      <c r="C26" s="65">
        <v>407631818.42699999</v>
      </c>
      <c r="D26" s="66">
        <v>69040620.966680005</v>
      </c>
      <c r="E26" s="67" t="s">
        <v>204</v>
      </c>
      <c r="F26" s="66">
        <v>337274874.90075999</v>
      </c>
      <c r="G26" s="66">
        <v>0</v>
      </c>
      <c r="H26" s="66">
        <v>1316322.5595600009</v>
      </c>
      <c r="I26" s="66" t="s">
        <v>204</v>
      </c>
      <c r="J26" s="66" t="s">
        <v>204</v>
      </c>
      <c r="K26" s="66" t="s">
        <v>204</v>
      </c>
      <c r="L26" s="66"/>
      <c r="M26" s="66">
        <v>386805384.65889001</v>
      </c>
      <c r="N26" s="66">
        <v>1298137</v>
      </c>
      <c r="O26" s="66">
        <v>381791</v>
      </c>
      <c r="P26" s="66">
        <v>18690155.44791</v>
      </c>
      <c r="Q26" s="66">
        <v>4.1900000000000004</v>
      </c>
      <c r="R26" s="66">
        <v>5.58</v>
      </c>
      <c r="S26" s="66" t="s">
        <v>204</v>
      </c>
      <c r="T26" s="66" t="s">
        <v>204</v>
      </c>
    </row>
    <row r="27" spans="1:20" ht="45" customHeight="1">
      <c r="A27" s="64" t="s">
        <v>49</v>
      </c>
      <c r="B27" s="63" t="s">
        <v>128</v>
      </c>
      <c r="C27" s="65">
        <v>7066297.0928199999</v>
      </c>
      <c r="D27" s="66">
        <v>406202.93255999999</v>
      </c>
      <c r="E27" s="67" t="s">
        <v>204</v>
      </c>
      <c r="F27" s="66">
        <v>349252.74764000002</v>
      </c>
      <c r="G27" s="66">
        <v>6261857.9381100005</v>
      </c>
      <c r="H27" s="66">
        <v>48983.474510000087</v>
      </c>
      <c r="I27" s="66">
        <v>6403182.8930000002</v>
      </c>
      <c r="J27" s="66">
        <v>109333</v>
      </c>
      <c r="K27" s="66">
        <v>3150</v>
      </c>
      <c r="L27" s="66">
        <v>62766.387480000005</v>
      </c>
      <c r="M27" s="66">
        <v>366745.12903000001</v>
      </c>
      <c r="N27" s="66">
        <v>20214</v>
      </c>
      <c r="O27" s="66">
        <v>448</v>
      </c>
      <c r="P27" s="66">
        <v>36107.874949999998</v>
      </c>
      <c r="Q27" s="66">
        <v>5.62</v>
      </c>
      <c r="R27" s="66">
        <v>6.9599999999999991</v>
      </c>
      <c r="S27" s="66">
        <v>4.3</v>
      </c>
      <c r="T27" s="66">
        <v>6.08</v>
      </c>
    </row>
    <row r="28" spans="1:20" ht="45" customHeight="1">
      <c r="A28" s="64" t="s">
        <v>118</v>
      </c>
      <c r="B28" s="63" t="s">
        <v>174</v>
      </c>
      <c r="C28" s="65">
        <v>382680.82777999999</v>
      </c>
      <c r="D28" s="66">
        <v>211354.87482999999</v>
      </c>
      <c r="E28" s="67" t="s">
        <v>204</v>
      </c>
      <c r="F28" s="66">
        <v>166387.75514999998</v>
      </c>
      <c r="G28" s="66">
        <v>0</v>
      </c>
      <c r="H28" s="66">
        <v>4938.1978000000236</v>
      </c>
      <c r="I28" s="66" t="s">
        <v>204</v>
      </c>
      <c r="J28" s="66" t="s">
        <v>204</v>
      </c>
      <c r="K28" s="66" t="s">
        <v>204</v>
      </c>
      <c r="L28" s="66"/>
      <c r="M28" s="66">
        <v>194878.61454000001</v>
      </c>
      <c r="N28" s="66">
        <v>4433</v>
      </c>
      <c r="O28" s="66">
        <v>412</v>
      </c>
      <c r="P28" s="66">
        <v>36667.202069999999</v>
      </c>
      <c r="Q28" s="66">
        <v>0.86</v>
      </c>
      <c r="R28" s="66">
        <v>2.79</v>
      </c>
      <c r="S28" s="66" t="s">
        <v>204</v>
      </c>
      <c r="T28" s="66" t="s">
        <v>204</v>
      </c>
    </row>
    <row r="29" spans="1:20" ht="45" customHeight="1">
      <c r="A29" s="64" t="s">
        <v>50</v>
      </c>
      <c r="B29" s="63" t="s">
        <v>51</v>
      </c>
      <c r="C29" s="65">
        <v>200019397.42232999</v>
      </c>
      <c r="D29" s="66">
        <v>8040396.9797200002</v>
      </c>
      <c r="E29" s="67" t="s">
        <v>204</v>
      </c>
      <c r="F29" s="66">
        <v>4139150.03462</v>
      </c>
      <c r="G29" s="66">
        <v>187215312.38466999</v>
      </c>
      <c r="H29" s="66">
        <v>624538.02332001925</v>
      </c>
      <c r="I29" s="66">
        <v>191829849.33193001</v>
      </c>
      <c r="J29" s="66">
        <v>2120615</v>
      </c>
      <c r="K29" s="66">
        <v>23682</v>
      </c>
      <c r="L29" s="66">
        <v>431779.84946999996</v>
      </c>
      <c r="M29" s="66">
        <v>4296740.2658500001</v>
      </c>
      <c r="N29" s="66">
        <v>65214</v>
      </c>
      <c r="O29" s="66">
        <v>8776</v>
      </c>
      <c r="P29" s="66">
        <v>252105.8922</v>
      </c>
      <c r="Q29" s="66">
        <v>5.93</v>
      </c>
      <c r="R29" s="66">
        <v>7.13</v>
      </c>
      <c r="S29" s="66">
        <v>5.53</v>
      </c>
      <c r="T29" s="66">
        <v>7.4399999999999995</v>
      </c>
    </row>
    <row r="30" spans="1:20" ht="45" customHeight="1">
      <c r="A30" s="64" t="s">
        <v>120</v>
      </c>
      <c r="B30" s="63" t="s">
        <v>214</v>
      </c>
      <c r="C30" s="65">
        <v>477483047.83082998</v>
      </c>
      <c r="D30" s="66">
        <v>119479827.61686</v>
      </c>
      <c r="E30" s="67" t="s">
        <v>204</v>
      </c>
      <c r="F30" s="66">
        <v>356241764.91350001</v>
      </c>
      <c r="G30" s="66">
        <v>0</v>
      </c>
      <c r="H30" s="66">
        <v>1761455.3004699945</v>
      </c>
      <c r="I30" s="66" t="s">
        <v>204</v>
      </c>
      <c r="J30" s="66" t="s">
        <v>204</v>
      </c>
      <c r="K30" s="66" t="s">
        <v>204</v>
      </c>
      <c r="L30" s="66"/>
      <c r="M30" s="66">
        <v>406209186.53530997</v>
      </c>
      <c r="N30" s="66">
        <v>233020</v>
      </c>
      <c r="O30" s="66">
        <v>172020</v>
      </c>
      <c r="P30" s="66">
        <v>18581283.961569998</v>
      </c>
      <c r="Q30" s="66">
        <v>7.1800000000000006</v>
      </c>
      <c r="R30" s="66">
        <v>8.5299999999999994</v>
      </c>
      <c r="S30" s="66" t="s">
        <v>204</v>
      </c>
      <c r="T30" s="66" t="s">
        <v>204</v>
      </c>
    </row>
    <row r="31" spans="1:20" ht="45" customHeight="1">
      <c r="A31" s="64" t="s">
        <v>54</v>
      </c>
      <c r="B31" s="63" t="s">
        <v>55</v>
      </c>
      <c r="C31" s="65">
        <v>12979365.74463</v>
      </c>
      <c r="D31" s="66">
        <v>1189716.4035100001</v>
      </c>
      <c r="E31" s="67" t="s">
        <v>204</v>
      </c>
      <c r="F31" s="66">
        <v>6599.6028999999999</v>
      </c>
      <c r="G31" s="66">
        <v>11722214.72467</v>
      </c>
      <c r="H31" s="66">
        <v>60835.013550000265</v>
      </c>
      <c r="I31" s="66">
        <v>12383101.064230001</v>
      </c>
      <c r="J31" s="66">
        <v>221650</v>
      </c>
      <c r="K31" s="66">
        <v>2197</v>
      </c>
      <c r="L31" s="66">
        <v>10807.35924</v>
      </c>
      <c r="M31" s="66">
        <v>7051.4198900000001</v>
      </c>
      <c r="N31" s="66">
        <v>99</v>
      </c>
      <c r="O31" s="66">
        <v>0</v>
      </c>
      <c r="P31" s="66">
        <v>0</v>
      </c>
      <c r="Q31" s="66">
        <v>4.7868414538186901</v>
      </c>
      <c r="R31" s="66">
        <v>5.5911040548895841</v>
      </c>
      <c r="S31" s="66">
        <v>1.947128470810755</v>
      </c>
      <c r="T31" s="66">
        <v>3.3729859443153209</v>
      </c>
    </row>
    <row r="32" spans="1:20" ht="45" customHeight="1">
      <c r="A32" s="64" t="s">
        <v>56</v>
      </c>
      <c r="B32" s="63" t="s">
        <v>57</v>
      </c>
      <c r="C32" s="65">
        <v>36490030.178580001</v>
      </c>
      <c r="D32" s="66">
        <v>5268465.3662</v>
      </c>
      <c r="E32" s="67" t="s">
        <v>204</v>
      </c>
      <c r="F32" s="66">
        <v>14018182.55717</v>
      </c>
      <c r="G32" s="66">
        <v>16804516.764710002</v>
      </c>
      <c r="H32" s="66">
        <v>398865.49049999937</v>
      </c>
      <c r="I32" s="66">
        <v>17621183.87345</v>
      </c>
      <c r="J32" s="66">
        <v>267543</v>
      </c>
      <c r="K32" s="66">
        <v>10009</v>
      </c>
      <c r="L32" s="66">
        <v>160057.52207000001</v>
      </c>
      <c r="M32" s="66">
        <v>14869590.00663</v>
      </c>
      <c r="N32" s="66">
        <v>111227</v>
      </c>
      <c r="O32" s="66">
        <v>51769</v>
      </c>
      <c r="P32" s="66">
        <v>1023560.16717</v>
      </c>
      <c r="Q32" s="66">
        <v>4.94633667122537</v>
      </c>
      <c r="R32" s="66">
        <v>6.0764394876076802</v>
      </c>
      <c r="S32" s="66">
        <v>4.0752579025631102</v>
      </c>
      <c r="T32" s="66">
        <v>5.8267794009465597</v>
      </c>
    </row>
    <row r="33" spans="1:20" ht="45" customHeight="1">
      <c r="A33" s="64" t="s">
        <v>60</v>
      </c>
      <c r="B33" s="63" t="s">
        <v>61</v>
      </c>
      <c r="C33" s="65">
        <v>8931273.7053399999</v>
      </c>
      <c r="D33" s="66">
        <v>570832.03402999998</v>
      </c>
      <c r="E33" s="67" t="s">
        <v>204</v>
      </c>
      <c r="F33" s="66">
        <v>2896083.0512000001</v>
      </c>
      <c r="G33" s="66">
        <v>5420864.3900199998</v>
      </c>
      <c r="H33" s="66">
        <v>43494.230089999735</v>
      </c>
      <c r="I33" s="66">
        <v>5664985.0499999998</v>
      </c>
      <c r="J33" s="66">
        <v>85278</v>
      </c>
      <c r="K33" s="66">
        <v>13229</v>
      </c>
      <c r="L33" s="66">
        <v>38660.230000000003</v>
      </c>
      <c r="M33" s="66">
        <v>3041176.07</v>
      </c>
      <c r="N33" s="66">
        <v>23536</v>
      </c>
      <c r="O33" s="66">
        <v>3607</v>
      </c>
      <c r="P33" s="66">
        <v>171309.47</v>
      </c>
      <c r="Q33" s="66">
        <v>-19.079999999999998</v>
      </c>
      <c r="R33" s="66">
        <v>-19</v>
      </c>
      <c r="S33" s="66">
        <v>-16.489999999999998</v>
      </c>
      <c r="T33" s="66">
        <v>-15.45</v>
      </c>
    </row>
    <row r="34" spans="1:20" ht="45" customHeight="1">
      <c r="A34" s="64" t="s">
        <v>62</v>
      </c>
      <c r="B34" s="63" t="s">
        <v>63</v>
      </c>
      <c r="C34" s="65">
        <v>85955945.967999995</v>
      </c>
      <c r="D34" s="66">
        <v>4427965.8137999997</v>
      </c>
      <c r="E34" s="67" t="s">
        <v>204</v>
      </c>
      <c r="F34" s="66">
        <v>182394.86397000001</v>
      </c>
      <c r="G34" s="66">
        <v>81262852.291480005</v>
      </c>
      <c r="H34" s="66">
        <v>82732.998750001192</v>
      </c>
      <c r="I34" s="66">
        <v>83709920.36744</v>
      </c>
      <c r="J34" s="66">
        <v>1810282</v>
      </c>
      <c r="K34" s="66">
        <v>4332</v>
      </c>
      <c r="L34" s="66">
        <v>216699.34344</v>
      </c>
      <c r="M34" s="66">
        <v>190011.92361999999</v>
      </c>
      <c r="N34" s="66">
        <v>4490</v>
      </c>
      <c r="O34" s="66">
        <v>647</v>
      </c>
      <c r="P34" s="66">
        <v>31132.885129999999</v>
      </c>
      <c r="Q34" s="66">
        <v>-16.78</v>
      </c>
      <c r="R34" s="66">
        <v>-16.18</v>
      </c>
      <c r="S34" s="66">
        <v>-10.38</v>
      </c>
      <c r="T34" s="66">
        <v>-8.4</v>
      </c>
    </row>
    <row r="35" spans="1:20" ht="45" customHeight="1">
      <c r="A35" s="64" t="s">
        <v>64</v>
      </c>
      <c r="B35" s="63" t="s">
        <v>65</v>
      </c>
      <c r="C35" s="65">
        <v>20505892.403480001</v>
      </c>
      <c r="D35" s="66">
        <v>979171.22907</v>
      </c>
      <c r="E35" s="67" t="s">
        <v>204</v>
      </c>
      <c r="F35" s="66">
        <v>1970821.2234800002</v>
      </c>
      <c r="G35" s="66">
        <v>17418816.035939999</v>
      </c>
      <c r="H35" s="66">
        <v>137083.91499000043</v>
      </c>
      <c r="I35" s="66">
        <v>17966757.794530001</v>
      </c>
      <c r="J35" s="66">
        <v>268216</v>
      </c>
      <c r="K35" s="66">
        <v>6880</v>
      </c>
      <c r="L35" s="66">
        <v>107280.5723</v>
      </c>
      <c r="M35" s="66">
        <v>1969289.72193</v>
      </c>
      <c r="N35" s="66">
        <v>134203</v>
      </c>
      <c r="O35" s="66">
        <v>34121</v>
      </c>
      <c r="P35" s="66">
        <v>176150.51508000001</v>
      </c>
      <c r="Q35" s="66">
        <v>4.21</v>
      </c>
      <c r="R35" s="66">
        <v>6.99</v>
      </c>
      <c r="S35" s="66">
        <v>5.6099999999999994</v>
      </c>
      <c r="T35" s="66">
        <v>7.5877071697677767</v>
      </c>
    </row>
    <row r="36" spans="1:20" ht="45" customHeight="1">
      <c r="A36" s="64" t="s">
        <v>66</v>
      </c>
      <c r="B36" s="63" t="s">
        <v>67</v>
      </c>
      <c r="C36" s="65">
        <v>1946316.86378</v>
      </c>
      <c r="D36" s="66">
        <v>355457.86956999998</v>
      </c>
      <c r="E36" s="67" t="s">
        <v>204</v>
      </c>
      <c r="F36" s="66">
        <v>605510.62844999996</v>
      </c>
      <c r="G36" s="66">
        <v>974550.84488999995</v>
      </c>
      <c r="H36" s="66">
        <v>10797.520870000008</v>
      </c>
      <c r="I36" s="66">
        <v>1017074.74839</v>
      </c>
      <c r="J36" s="66">
        <v>10248</v>
      </c>
      <c r="K36" s="66">
        <v>568</v>
      </c>
      <c r="L36" s="66">
        <v>4428.9032799999995</v>
      </c>
      <c r="M36" s="66">
        <v>705027.94302999997</v>
      </c>
      <c r="N36" s="66">
        <v>12304</v>
      </c>
      <c r="O36" s="66">
        <v>941</v>
      </c>
      <c r="P36" s="66">
        <v>78204.210229999997</v>
      </c>
      <c r="Q36" s="66">
        <v>6.13</v>
      </c>
      <c r="R36" s="66">
        <v>7.3800000000000008</v>
      </c>
      <c r="S36" s="66">
        <v>6.83</v>
      </c>
      <c r="T36" s="66">
        <v>7.870000000000001</v>
      </c>
    </row>
    <row r="37" spans="1:20" ht="45" customHeight="1">
      <c r="A37" s="64" t="s">
        <v>72</v>
      </c>
      <c r="B37" s="63" t="s">
        <v>168</v>
      </c>
      <c r="C37" s="65">
        <v>101710521.53488</v>
      </c>
      <c r="D37" s="66">
        <v>11250237.20778</v>
      </c>
      <c r="E37" s="67" t="s">
        <v>204</v>
      </c>
      <c r="F37" s="66">
        <v>81097237.526280001</v>
      </c>
      <c r="G37" s="66">
        <v>9185803.2737399992</v>
      </c>
      <c r="H37" s="66">
        <v>177243.52707999386</v>
      </c>
      <c r="I37" s="66">
        <v>9425558.0701100007</v>
      </c>
      <c r="J37" s="66">
        <v>49321</v>
      </c>
      <c r="K37" s="66">
        <v>1848</v>
      </c>
      <c r="L37" s="66">
        <v>26709.462779999998</v>
      </c>
      <c r="M37" s="66">
        <v>89352299.805940002</v>
      </c>
      <c r="N37" s="66">
        <v>143124</v>
      </c>
      <c r="O37" s="66">
        <v>27515</v>
      </c>
      <c r="P37" s="66">
        <v>2909571.9248899999</v>
      </c>
      <c r="Q37" s="66">
        <v>5.24</v>
      </c>
      <c r="R37" s="66">
        <v>5.8500000000000005</v>
      </c>
      <c r="S37" s="66">
        <v>3.7199999999999998</v>
      </c>
      <c r="T37" s="66">
        <v>5.75</v>
      </c>
    </row>
    <row r="38" spans="1:20" ht="45" customHeight="1">
      <c r="A38" s="64" t="s">
        <v>74</v>
      </c>
      <c r="B38" s="63" t="s">
        <v>75</v>
      </c>
      <c r="C38" s="65">
        <v>7957868.8621899998</v>
      </c>
      <c r="D38" s="66">
        <v>852671.61254999996</v>
      </c>
      <c r="E38" s="67" t="s">
        <v>204</v>
      </c>
      <c r="F38" s="66">
        <v>2281830.06</v>
      </c>
      <c r="G38" s="66">
        <v>4811434.7449700003</v>
      </c>
      <c r="H38" s="66">
        <v>11932.444670000114</v>
      </c>
      <c r="I38" s="66">
        <v>5095400.4159300001</v>
      </c>
      <c r="J38" s="66">
        <v>55478</v>
      </c>
      <c r="K38" s="66">
        <v>893</v>
      </c>
      <c r="L38" s="66">
        <v>37545.017220000002</v>
      </c>
      <c r="M38" s="66">
        <v>2529629.5688299998</v>
      </c>
      <c r="N38" s="66">
        <v>12245</v>
      </c>
      <c r="O38" s="66">
        <v>8970</v>
      </c>
      <c r="P38" s="66">
        <v>194166.06713000001</v>
      </c>
      <c r="Q38" s="66">
        <v>5.45</v>
      </c>
      <c r="R38" s="66">
        <v>6.83</v>
      </c>
      <c r="S38" s="66">
        <v>6.3100000000000005</v>
      </c>
      <c r="T38" s="66">
        <v>7.0092936449535097</v>
      </c>
    </row>
    <row r="39" spans="1:20" ht="45" customHeight="1">
      <c r="A39" s="64" t="s">
        <v>76</v>
      </c>
      <c r="B39" s="63" t="s">
        <v>77</v>
      </c>
      <c r="C39" s="65">
        <v>5593242.3400900001</v>
      </c>
      <c r="D39" s="66">
        <v>1336086.7231300001</v>
      </c>
      <c r="E39" s="67" t="s">
        <v>204</v>
      </c>
      <c r="F39" s="66">
        <v>4242544.9156800006</v>
      </c>
      <c r="G39" s="66">
        <v>0</v>
      </c>
      <c r="H39" s="66">
        <v>14610.701279999688</v>
      </c>
      <c r="I39" s="66" t="s">
        <v>204</v>
      </c>
      <c r="J39" s="66" t="s">
        <v>204</v>
      </c>
      <c r="K39" s="66" t="s">
        <v>204</v>
      </c>
      <c r="L39" s="66"/>
      <c r="M39" s="66">
        <v>4765660.1301899999</v>
      </c>
      <c r="N39" s="66">
        <v>7200</v>
      </c>
      <c r="O39" s="66">
        <v>2308</v>
      </c>
      <c r="P39" s="66">
        <v>217648.58447</v>
      </c>
      <c r="Q39" s="66">
        <v>5.2050151501689097</v>
      </c>
      <c r="R39" s="66">
        <v>5.5784578920366803</v>
      </c>
      <c r="S39" s="66" t="s">
        <v>204</v>
      </c>
      <c r="T39" s="66" t="s">
        <v>204</v>
      </c>
    </row>
    <row r="40" spans="1:20" ht="45" customHeight="1">
      <c r="A40" s="64" t="s">
        <v>78</v>
      </c>
      <c r="B40" s="63" t="s">
        <v>79</v>
      </c>
      <c r="C40" s="65">
        <v>7325456.5619700002</v>
      </c>
      <c r="D40" s="66">
        <v>792130.78015999997</v>
      </c>
      <c r="E40" s="67" t="s">
        <v>204</v>
      </c>
      <c r="F40" s="66">
        <v>4781514.4828900006</v>
      </c>
      <c r="G40" s="66">
        <v>1725985.1528400001</v>
      </c>
      <c r="H40" s="66">
        <v>25826.146079998929</v>
      </c>
      <c r="I40" s="66">
        <v>1809304.9617099999</v>
      </c>
      <c r="J40" s="66">
        <v>31526</v>
      </c>
      <c r="K40" s="66">
        <v>3047</v>
      </c>
      <c r="L40" s="66">
        <v>22608.291570000001</v>
      </c>
      <c r="M40" s="66">
        <v>5071237.9351599999</v>
      </c>
      <c r="N40" s="66">
        <v>44293</v>
      </c>
      <c r="O40" s="66">
        <v>10768</v>
      </c>
      <c r="P40" s="66">
        <v>410408.89012</v>
      </c>
      <c r="Q40" s="66">
        <v>5.12</v>
      </c>
      <c r="R40" s="66">
        <v>6.41</v>
      </c>
      <c r="S40" s="66">
        <v>5.04</v>
      </c>
      <c r="T40" s="66">
        <v>6.99</v>
      </c>
    </row>
    <row r="41" spans="1:20" ht="45" customHeight="1">
      <c r="A41" s="64" t="s">
        <v>80</v>
      </c>
      <c r="B41" s="63" t="s">
        <v>81</v>
      </c>
      <c r="C41" s="65">
        <v>6390492.4732499998</v>
      </c>
      <c r="D41" s="66">
        <v>2520263.07229</v>
      </c>
      <c r="E41" s="67" t="s">
        <v>204</v>
      </c>
      <c r="F41" s="66">
        <v>2464278.6223500003</v>
      </c>
      <c r="G41" s="66">
        <v>1384901.46215</v>
      </c>
      <c r="H41" s="66">
        <v>21049.316459999885</v>
      </c>
      <c r="I41" s="66">
        <v>1416228.7072999999</v>
      </c>
      <c r="J41" s="66">
        <v>13803</v>
      </c>
      <c r="K41" s="66">
        <v>363</v>
      </c>
      <c r="L41" s="66">
        <v>5186.5597499999994</v>
      </c>
      <c r="M41" s="66">
        <v>3392078.6351800002</v>
      </c>
      <c r="N41" s="66">
        <v>21131</v>
      </c>
      <c r="O41" s="66">
        <v>8527</v>
      </c>
      <c r="P41" s="66">
        <v>154924.04855000001</v>
      </c>
      <c r="Q41" s="66">
        <v>3.62</v>
      </c>
      <c r="R41" s="66">
        <v>5.58</v>
      </c>
      <c r="S41" s="66">
        <v>3.8600000000000003</v>
      </c>
      <c r="T41" s="66">
        <v>5.3</v>
      </c>
    </row>
    <row r="42" spans="1:20" ht="45" customHeight="1">
      <c r="A42" s="64" t="s">
        <v>84</v>
      </c>
      <c r="B42" s="63" t="s">
        <v>207</v>
      </c>
      <c r="C42" s="65">
        <v>747251.90867000003</v>
      </c>
      <c r="D42" s="66">
        <v>303952.34051000001</v>
      </c>
      <c r="E42" s="67" t="s">
        <v>204</v>
      </c>
      <c r="F42" s="66">
        <v>440893.93868000002</v>
      </c>
      <c r="G42" s="66">
        <v>0</v>
      </c>
      <c r="H42" s="66">
        <v>2405.6294800000032</v>
      </c>
      <c r="I42" s="66" t="s">
        <v>204</v>
      </c>
      <c r="J42" s="66" t="s">
        <v>204</v>
      </c>
      <c r="K42" s="66" t="s">
        <v>204</v>
      </c>
      <c r="L42" s="66"/>
      <c r="M42" s="66">
        <v>464618.27846</v>
      </c>
      <c r="N42" s="66">
        <v>966</v>
      </c>
      <c r="O42" s="66">
        <v>920</v>
      </c>
      <c r="P42" s="66">
        <v>44931.920400000003</v>
      </c>
      <c r="Q42" s="66">
        <v>5.53</v>
      </c>
      <c r="R42" s="66">
        <v>5.79</v>
      </c>
      <c r="S42" s="66" t="s">
        <v>204</v>
      </c>
      <c r="T42" s="66" t="s">
        <v>204</v>
      </c>
    </row>
    <row r="43" spans="1:20" ht="45" customHeight="1">
      <c r="A43" s="64" t="s">
        <v>86</v>
      </c>
      <c r="B43" s="63" t="s">
        <v>87</v>
      </c>
      <c r="C43" s="65">
        <v>6271985.1474000001</v>
      </c>
      <c r="D43" s="66">
        <v>456432.55281000002</v>
      </c>
      <c r="E43" s="67" t="s">
        <v>204</v>
      </c>
      <c r="F43" s="66">
        <v>1390100.06054</v>
      </c>
      <c r="G43" s="66">
        <v>4389842.4849399999</v>
      </c>
      <c r="H43" s="66">
        <v>35610.049110000022</v>
      </c>
      <c r="I43" s="66">
        <v>4519317.43444</v>
      </c>
      <c r="J43" s="66">
        <v>67791</v>
      </c>
      <c r="K43" s="66">
        <v>1667</v>
      </c>
      <c r="L43" s="66">
        <v>30653.767930000002</v>
      </c>
      <c r="M43" s="66">
        <v>1464956.0258200001</v>
      </c>
      <c r="N43" s="66">
        <v>34118</v>
      </c>
      <c r="O43" s="66">
        <v>20778</v>
      </c>
      <c r="P43" s="66">
        <v>150684.98683000001</v>
      </c>
      <c r="Q43" s="66">
        <v>4.16</v>
      </c>
      <c r="R43" s="66">
        <v>5.0999999999999996</v>
      </c>
      <c r="S43" s="66">
        <v>4.1000000000000005</v>
      </c>
      <c r="T43" s="66">
        <v>5.86</v>
      </c>
    </row>
    <row r="44" spans="1:20" ht="45" customHeight="1">
      <c r="A44" s="64" t="s">
        <v>88</v>
      </c>
      <c r="B44" s="63" t="s">
        <v>89</v>
      </c>
      <c r="C44" s="65">
        <v>12183372.34386</v>
      </c>
      <c r="D44" s="66">
        <v>1330222.59772</v>
      </c>
      <c r="E44" s="67" t="s">
        <v>204</v>
      </c>
      <c r="F44" s="66">
        <v>1907981.90396</v>
      </c>
      <c r="G44" s="66">
        <v>8771365.5309299994</v>
      </c>
      <c r="H44" s="66">
        <v>173802.31124999933</v>
      </c>
      <c r="I44" s="66">
        <v>9007797.9033599999</v>
      </c>
      <c r="J44" s="66">
        <v>81782</v>
      </c>
      <c r="K44" s="66">
        <v>3700</v>
      </c>
      <c r="L44" s="66">
        <v>90420.004579999993</v>
      </c>
      <c r="M44" s="66">
        <v>2073514.27844</v>
      </c>
      <c r="N44" s="66">
        <v>65075</v>
      </c>
      <c r="O44" s="66">
        <v>3326</v>
      </c>
      <c r="P44" s="66">
        <v>71361.404569999999</v>
      </c>
      <c r="Q44" s="66">
        <v>5.1100000000000003</v>
      </c>
      <c r="R44" s="66">
        <v>6.21</v>
      </c>
      <c r="S44" s="66">
        <v>4.78</v>
      </c>
      <c r="T44" s="66">
        <v>6.65</v>
      </c>
    </row>
    <row r="45" spans="1:20" ht="45" customHeight="1">
      <c r="A45" s="64" t="s">
        <v>122</v>
      </c>
      <c r="B45" s="63" t="s">
        <v>215</v>
      </c>
      <c r="C45" s="65">
        <v>17743487.894960001</v>
      </c>
      <c r="D45" s="66">
        <v>1372556.93628</v>
      </c>
      <c r="E45" s="67" t="s">
        <v>204</v>
      </c>
      <c r="F45" s="66">
        <v>16272486.82192</v>
      </c>
      <c r="G45" s="66">
        <v>0</v>
      </c>
      <c r="H45" s="66">
        <v>98444.136760000139</v>
      </c>
      <c r="I45" s="66" t="s">
        <v>204</v>
      </c>
      <c r="J45" s="66" t="s">
        <v>204</v>
      </c>
      <c r="K45" s="66" t="s">
        <v>204</v>
      </c>
      <c r="L45" s="66"/>
      <c r="M45" s="66">
        <v>16946468.904300001</v>
      </c>
      <c r="N45" s="66">
        <v>40195</v>
      </c>
      <c r="O45" s="66">
        <v>166</v>
      </c>
      <c r="P45" s="66">
        <v>44920.102910000001</v>
      </c>
      <c r="Q45" s="66">
        <v>4.6899999999999995</v>
      </c>
      <c r="R45" s="66">
        <v>5.7</v>
      </c>
      <c r="S45" s="66" t="s">
        <v>204</v>
      </c>
      <c r="T45" s="66" t="s">
        <v>204</v>
      </c>
    </row>
    <row r="46" spans="1:20" ht="45" customHeight="1">
      <c r="A46" s="64" t="s">
        <v>91</v>
      </c>
      <c r="B46" s="63" t="s">
        <v>92</v>
      </c>
      <c r="C46" s="65">
        <v>4763097.2043199996</v>
      </c>
      <c r="D46" s="66">
        <v>273576.00571</v>
      </c>
      <c r="E46" s="67" t="s">
        <v>204</v>
      </c>
      <c r="F46" s="66">
        <v>276461.97068999999</v>
      </c>
      <c r="G46" s="66">
        <v>4136462.5844999999</v>
      </c>
      <c r="H46" s="66">
        <v>76596.643420000561</v>
      </c>
      <c r="I46" s="66">
        <v>4304053.4107400002</v>
      </c>
      <c r="J46" s="66">
        <v>100961</v>
      </c>
      <c r="K46" s="66">
        <v>2685</v>
      </c>
      <c r="L46" s="66">
        <v>48971.717389999998</v>
      </c>
      <c r="M46" s="66">
        <v>284355.70238999999</v>
      </c>
      <c r="N46" s="66">
        <v>19108</v>
      </c>
      <c r="O46" s="66">
        <v>1374</v>
      </c>
      <c r="P46" s="66">
        <v>46198.668700000002</v>
      </c>
      <c r="Q46" s="66">
        <v>-16.259999999999998</v>
      </c>
      <c r="R46" s="66">
        <v>-16.09</v>
      </c>
      <c r="S46" s="66">
        <v>-19.45</v>
      </c>
      <c r="T46" s="66">
        <v>-18.34</v>
      </c>
    </row>
    <row r="47" spans="1:20" ht="45" customHeight="1">
      <c r="A47" s="64" t="s">
        <v>93</v>
      </c>
      <c r="B47" s="63" t="s">
        <v>94</v>
      </c>
      <c r="C47" s="65">
        <v>6382347.9422500003</v>
      </c>
      <c r="D47" s="66">
        <v>517574.30692</v>
      </c>
      <c r="E47" s="67" t="s">
        <v>204</v>
      </c>
      <c r="F47" s="66">
        <v>5201749.1762000006</v>
      </c>
      <c r="G47" s="66">
        <v>635754.34007000003</v>
      </c>
      <c r="H47" s="66">
        <v>27270.119059999357</v>
      </c>
      <c r="I47" s="66">
        <v>648292.39934</v>
      </c>
      <c r="J47" s="66">
        <v>3314</v>
      </c>
      <c r="K47" s="66">
        <v>60</v>
      </c>
      <c r="L47" s="66">
        <v>3326.4811300000001</v>
      </c>
      <c r="M47" s="66">
        <v>5359938.8457800001</v>
      </c>
      <c r="N47" s="66">
        <v>58044</v>
      </c>
      <c r="O47" s="66">
        <v>2990</v>
      </c>
      <c r="P47" s="66">
        <v>96999.658049999998</v>
      </c>
      <c r="Q47" s="66">
        <v>3.56</v>
      </c>
      <c r="R47" s="66">
        <v>4.8899999999999997</v>
      </c>
      <c r="S47" s="66">
        <v>4.2</v>
      </c>
      <c r="T47" s="66">
        <v>5.99</v>
      </c>
    </row>
    <row r="48" spans="1:20" ht="45" customHeight="1">
      <c r="A48" s="64" t="s">
        <v>95</v>
      </c>
      <c r="B48" s="63" t="s">
        <v>161</v>
      </c>
      <c r="C48" s="65">
        <v>10907704.91144</v>
      </c>
      <c r="D48" s="66">
        <v>1033592.67853</v>
      </c>
      <c r="E48" s="67" t="s">
        <v>204</v>
      </c>
      <c r="F48" s="66">
        <v>9795466.36644</v>
      </c>
      <c r="G48" s="66">
        <v>0</v>
      </c>
      <c r="H48" s="66">
        <v>78645.866469999775</v>
      </c>
      <c r="I48" s="66" t="s">
        <v>204</v>
      </c>
      <c r="J48" s="66" t="s">
        <v>204</v>
      </c>
      <c r="K48" s="66" t="s">
        <v>204</v>
      </c>
      <c r="L48" s="66"/>
      <c r="M48" s="66">
        <v>10290667.36256</v>
      </c>
      <c r="N48" s="66">
        <v>16850</v>
      </c>
      <c r="O48" s="66">
        <v>1869</v>
      </c>
      <c r="P48" s="66">
        <v>290979.94988999999</v>
      </c>
      <c r="Q48" s="66">
        <v>5.7700000000000005</v>
      </c>
      <c r="R48" s="66">
        <v>7.35</v>
      </c>
      <c r="S48" s="66" t="s">
        <v>204</v>
      </c>
      <c r="T48" s="66" t="s">
        <v>204</v>
      </c>
    </row>
    <row r="49" spans="1:20" ht="45" customHeight="1">
      <c r="A49" s="64" t="s">
        <v>97</v>
      </c>
      <c r="B49" s="63" t="s">
        <v>130</v>
      </c>
      <c r="C49" s="65">
        <v>541409284.57448006</v>
      </c>
      <c r="D49" s="66">
        <v>32064939.527690001</v>
      </c>
      <c r="E49" s="67" t="s">
        <v>204</v>
      </c>
      <c r="F49" s="66">
        <v>18107005.35024</v>
      </c>
      <c r="G49" s="66">
        <v>486944373.09634</v>
      </c>
      <c r="H49" s="66">
        <v>4292966.600210011</v>
      </c>
      <c r="I49" s="66">
        <v>505784512.98935997</v>
      </c>
      <c r="J49" s="66">
        <v>6325739</v>
      </c>
      <c r="K49" s="66">
        <v>83257</v>
      </c>
      <c r="L49" s="66">
        <v>2197848.9468099996</v>
      </c>
      <c r="M49" s="66">
        <v>18963956.84144</v>
      </c>
      <c r="N49" s="66">
        <v>160505</v>
      </c>
      <c r="O49" s="66">
        <v>19677</v>
      </c>
      <c r="P49" s="66">
        <v>1580558.2614899999</v>
      </c>
      <c r="Q49" s="66">
        <v>7.3</v>
      </c>
      <c r="R49" s="66">
        <v>9.15</v>
      </c>
      <c r="S49" s="66">
        <v>6.370000000000001</v>
      </c>
      <c r="T49" s="66">
        <v>8.5299999999999994</v>
      </c>
    </row>
    <row r="50" spans="1:20" ht="45" customHeight="1">
      <c r="A50" s="64" t="s">
        <v>98</v>
      </c>
      <c r="B50" s="63" t="s">
        <v>99</v>
      </c>
      <c r="C50" s="65">
        <v>268031580.88334</v>
      </c>
      <c r="D50" s="66">
        <v>7260866.2428200003</v>
      </c>
      <c r="E50" s="67" t="s">
        <v>204</v>
      </c>
      <c r="F50" s="66">
        <v>3208250.5369100003</v>
      </c>
      <c r="G50" s="66">
        <v>255646138.8427</v>
      </c>
      <c r="H50" s="66">
        <v>1916325.2609100044</v>
      </c>
      <c r="I50" s="66">
        <v>262196853.07835001</v>
      </c>
      <c r="J50" s="66">
        <v>4502671</v>
      </c>
      <c r="K50" s="66">
        <v>45887</v>
      </c>
      <c r="L50" s="66">
        <v>1424799.1768799999</v>
      </c>
      <c r="M50" s="66">
        <v>3369872.4860299998</v>
      </c>
      <c r="N50" s="66">
        <v>73792</v>
      </c>
      <c r="O50" s="66">
        <v>24708</v>
      </c>
      <c r="P50" s="66">
        <v>282817.13461000001</v>
      </c>
      <c r="Q50" s="66">
        <v>-13.350000000000001</v>
      </c>
      <c r="R50" s="66">
        <v>-13.3</v>
      </c>
      <c r="S50" s="66">
        <v>-15.28</v>
      </c>
      <c r="T50" s="66">
        <v>-14.23</v>
      </c>
    </row>
    <row r="51" spans="1:20" ht="45" customHeight="1">
      <c r="A51" s="64" t="s">
        <v>100</v>
      </c>
      <c r="B51" s="63" t="s">
        <v>212</v>
      </c>
      <c r="C51" s="65">
        <v>564936999.38615</v>
      </c>
      <c r="D51" s="66">
        <v>19146485.140530001</v>
      </c>
      <c r="E51" s="67" t="s">
        <v>204</v>
      </c>
      <c r="F51" s="66">
        <v>64857855.453459993</v>
      </c>
      <c r="G51" s="66">
        <v>480481302.57947999</v>
      </c>
      <c r="H51" s="66">
        <v>451356.21268004179</v>
      </c>
      <c r="I51" s="66">
        <v>492990386.68409997</v>
      </c>
      <c r="J51" s="66">
        <v>7415120</v>
      </c>
      <c r="K51" s="66">
        <v>69996</v>
      </c>
      <c r="L51" s="66">
        <v>2352876.6542600002</v>
      </c>
      <c r="M51" s="66">
        <v>63996395.045730002</v>
      </c>
      <c r="N51" s="66">
        <v>540826</v>
      </c>
      <c r="O51" s="66">
        <v>157373</v>
      </c>
      <c r="P51" s="66">
        <v>3509612.9594100001</v>
      </c>
      <c r="Q51" s="66">
        <v>-16</v>
      </c>
      <c r="R51" s="66">
        <v>-15.99</v>
      </c>
      <c r="S51" s="66">
        <v>-10.8</v>
      </c>
      <c r="T51" s="66">
        <v>-9.879999999999999</v>
      </c>
    </row>
    <row r="52" spans="1:20" ht="45" customHeight="1">
      <c r="A52" s="64" t="s">
        <v>102</v>
      </c>
      <c r="B52" s="63" t="s">
        <v>103</v>
      </c>
      <c r="C52" s="65">
        <v>38399109.606040001</v>
      </c>
      <c r="D52" s="66">
        <v>13085096.111609999</v>
      </c>
      <c r="E52" s="67" t="s">
        <v>204</v>
      </c>
      <c r="F52" s="66">
        <v>15190661.71297</v>
      </c>
      <c r="G52" s="66">
        <v>9045820.1450100001</v>
      </c>
      <c r="H52" s="66">
        <v>1077531.636450002</v>
      </c>
      <c r="I52" s="66">
        <v>9277379.72212</v>
      </c>
      <c r="J52" s="66">
        <v>36367</v>
      </c>
      <c r="K52" s="66">
        <v>1227</v>
      </c>
      <c r="L52" s="66">
        <v>50498.722049999997</v>
      </c>
      <c r="M52" s="66">
        <v>17382846.356479999</v>
      </c>
      <c r="N52" s="66">
        <v>41233</v>
      </c>
      <c r="O52" s="66">
        <v>33664</v>
      </c>
      <c r="P52" s="66">
        <v>897792.54679000005</v>
      </c>
      <c r="Q52" s="66">
        <v>7.1099999999999994</v>
      </c>
      <c r="R52" s="66">
        <v>7.41</v>
      </c>
      <c r="S52" s="66">
        <v>5.3199999999999994</v>
      </c>
      <c r="T52" s="66">
        <v>6.4799999999999995</v>
      </c>
    </row>
    <row r="53" spans="1:20" ht="45" customHeight="1">
      <c r="A53" s="64" t="s">
        <v>106</v>
      </c>
      <c r="B53" s="73" t="s">
        <v>107</v>
      </c>
      <c r="C53" s="65">
        <v>192674682.02502</v>
      </c>
      <c r="D53" s="66">
        <v>12984092.482009999</v>
      </c>
      <c r="E53" s="67" t="s">
        <v>204</v>
      </c>
      <c r="F53" s="66">
        <v>60501285.973540001</v>
      </c>
      <c r="G53" s="66">
        <v>118248021.11167</v>
      </c>
      <c r="H53" s="66">
        <v>941282.457799986</v>
      </c>
      <c r="I53" s="66">
        <v>120663926.42227</v>
      </c>
      <c r="J53" s="66">
        <v>1530433</v>
      </c>
      <c r="K53" s="66">
        <v>3121</v>
      </c>
      <c r="L53" s="66">
        <v>53903.634730000005</v>
      </c>
      <c r="M53" s="66">
        <v>65901338.984630004</v>
      </c>
      <c r="N53" s="66">
        <v>160383</v>
      </c>
      <c r="O53" s="66">
        <v>86355</v>
      </c>
      <c r="P53" s="66">
        <v>1746694.2958</v>
      </c>
      <c r="Q53" s="66" t="s">
        <v>204</v>
      </c>
      <c r="R53" s="66" t="s">
        <v>204</v>
      </c>
      <c r="S53" s="66">
        <v>5.12</v>
      </c>
      <c r="T53" s="66">
        <v>6.8599999999999994</v>
      </c>
    </row>
    <row r="54" spans="1:20" ht="45" customHeight="1">
      <c r="A54" s="64" t="s">
        <v>108</v>
      </c>
      <c r="B54" s="63" t="s">
        <v>109</v>
      </c>
      <c r="C54" s="65">
        <v>7270908.8487200001</v>
      </c>
      <c r="D54" s="66">
        <v>472210.13305</v>
      </c>
      <c r="E54" s="67" t="s">
        <v>204</v>
      </c>
      <c r="F54" s="66">
        <v>0</v>
      </c>
      <c r="G54" s="66">
        <v>6764317.5259600002</v>
      </c>
      <c r="H54" s="66">
        <v>34381.189709999599</v>
      </c>
      <c r="I54" s="66">
        <v>6991492.5050400002</v>
      </c>
      <c r="J54" s="66">
        <v>57647</v>
      </c>
      <c r="K54" s="66">
        <v>3428</v>
      </c>
      <c r="L54" s="66">
        <v>72063.057950000002</v>
      </c>
      <c r="M54" s="66" t="s">
        <v>204</v>
      </c>
      <c r="N54" s="66" t="s">
        <v>204</v>
      </c>
      <c r="O54" s="66" t="s">
        <v>204</v>
      </c>
      <c r="P54" s="66" t="s">
        <v>204</v>
      </c>
      <c r="Q54" s="66" t="s">
        <v>204</v>
      </c>
      <c r="R54" s="66" t="s">
        <v>204</v>
      </c>
      <c r="S54" s="66">
        <v>4.34</v>
      </c>
      <c r="T54" s="66">
        <v>6.25</v>
      </c>
    </row>
    <row r="55" spans="1:20" ht="45" customHeight="1">
      <c r="A55" s="64" t="s">
        <v>172</v>
      </c>
      <c r="B55" s="63" t="s">
        <v>126</v>
      </c>
      <c r="C55" s="65">
        <v>5293876.0309199998</v>
      </c>
      <c r="D55" s="66">
        <v>236275.59593000001</v>
      </c>
      <c r="E55" s="67" t="s">
        <v>204</v>
      </c>
      <c r="F55" s="66">
        <v>0</v>
      </c>
      <c r="G55" s="66">
        <v>5043780.5985300001</v>
      </c>
      <c r="H55" s="66">
        <v>13819.836459999904</v>
      </c>
      <c r="I55" s="66">
        <v>5088058.6610399997</v>
      </c>
      <c r="J55" s="66">
        <v>79561</v>
      </c>
      <c r="K55" s="66">
        <v>439</v>
      </c>
      <c r="L55" s="66">
        <v>20746.82818</v>
      </c>
      <c r="M55" s="66" t="s">
        <v>204</v>
      </c>
      <c r="N55" s="66" t="s">
        <v>204</v>
      </c>
      <c r="O55" s="66" t="s">
        <v>204</v>
      </c>
      <c r="P55" s="66" t="s">
        <v>204</v>
      </c>
      <c r="Q55" s="66" t="s">
        <v>204</v>
      </c>
      <c r="R55" s="66" t="s">
        <v>204</v>
      </c>
      <c r="S55" s="66">
        <v>3.4095</v>
      </c>
      <c r="T55" s="66">
        <v>4.3776999999999999</v>
      </c>
    </row>
    <row r="56" spans="1:20" ht="45" customHeight="1">
      <c r="A56" s="64" t="s">
        <v>167</v>
      </c>
      <c r="B56" s="63" t="s">
        <v>112</v>
      </c>
      <c r="C56" s="65">
        <v>834431.52260000003</v>
      </c>
      <c r="D56" s="66">
        <v>488350.39006000001</v>
      </c>
      <c r="E56" s="67" t="s">
        <v>204</v>
      </c>
      <c r="F56" s="66">
        <v>342813.78659999999</v>
      </c>
      <c r="G56" s="66">
        <v>0</v>
      </c>
      <c r="H56" s="66">
        <v>3267.3459400000283</v>
      </c>
      <c r="I56" s="66" t="s">
        <v>204</v>
      </c>
      <c r="J56" s="66" t="s">
        <v>204</v>
      </c>
      <c r="K56" s="66" t="s">
        <v>204</v>
      </c>
      <c r="L56" s="66"/>
      <c r="M56" s="66">
        <v>355148.01074</v>
      </c>
      <c r="N56" s="66">
        <v>626</v>
      </c>
      <c r="O56" s="66">
        <v>138</v>
      </c>
      <c r="P56" s="66">
        <v>18972.736580000001</v>
      </c>
      <c r="Q56" s="66">
        <v>6.36</v>
      </c>
      <c r="R56" s="66">
        <v>7.8</v>
      </c>
      <c r="S56" s="66" t="s">
        <v>204</v>
      </c>
      <c r="T56" s="66" t="s">
        <v>204</v>
      </c>
    </row>
    <row r="57" spans="1:20" ht="15" customHeight="1">
      <c r="A57" s="90" t="s">
        <v>160</v>
      </c>
      <c r="B57" s="90"/>
      <c r="C57" s="69">
        <f>SUM(C5:C56)</f>
        <v>4056956581.0102696</v>
      </c>
      <c r="D57" s="69">
        <f t="shared" ref="D57:P57" si="0">SUM(D5:D56)</f>
        <v>384795662.99213016</v>
      </c>
      <c r="E57" s="69">
        <f t="shared" si="0"/>
        <v>0</v>
      </c>
      <c r="F57" s="69">
        <f t="shared" si="0"/>
        <v>1141022004.7524104</v>
      </c>
      <c r="G57" s="69">
        <f t="shared" si="0"/>
        <v>2513149911.1333303</v>
      </c>
      <c r="H57" s="69">
        <f t="shared" si="0"/>
        <v>17989002.132400014</v>
      </c>
      <c r="I57" s="69">
        <f t="shared" si="0"/>
        <v>2582322847.7874894</v>
      </c>
      <c r="J57" s="69">
        <f>SUM(J5:J56)</f>
        <v>36973256</v>
      </c>
      <c r="K57" s="69">
        <f t="shared" si="0"/>
        <v>424991</v>
      </c>
      <c r="L57" s="69">
        <f t="shared" si="0"/>
        <v>11472859.21016</v>
      </c>
      <c r="M57" s="69">
        <f t="shared" si="0"/>
        <v>1267959203.4428883</v>
      </c>
      <c r="N57" s="69">
        <f t="shared" si="0"/>
        <v>6131624</v>
      </c>
      <c r="O57" s="69">
        <f t="shared" si="0"/>
        <v>1526119</v>
      </c>
      <c r="P57" s="69">
        <f t="shared" si="0"/>
        <v>60318045.729762003</v>
      </c>
      <c r="Q57" s="67"/>
      <c r="R57" s="67"/>
      <c r="S57" s="67"/>
      <c r="T57" s="67"/>
    </row>
    <row r="58" spans="1:20" ht="15" customHeight="1">
      <c r="A58" s="70"/>
      <c r="B58" s="70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2"/>
      <c r="R58" s="72"/>
      <c r="S58" s="72"/>
      <c r="T58" s="72"/>
    </row>
    <row r="59" spans="1:20" s="59" customFormat="1" ht="30" customHeight="1">
      <c r="A59" s="47" t="s">
        <v>191</v>
      </c>
      <c r="B59" s="85" t="s">
        <v>194</v>
      </c>
      <c r="C59" s="85"/>
      <c r="D59" s="85"/>
      <c r="E59" s="85"/>
      <c r="F59" s="85"/>
      <c r="G59" s="85"/>
      <c r="H59" s="85"/>
      <c r="I59" s="85"/>
      <c r="J59" s="85"/>
    </row>
    <row r="60" spans="1:20" s="59" customFormat="1" ht="30" customHeight="1">
      <c r="A60" s="48" t="s">
        <v>192</v>
      </c>
      <c r="B60" s="85" t="s">
        <v>195</v>
      </c>
      <c r="C60" s="85"/>
      <c r="D60" s="85"/>
      <c r="E60" s="85"/>
      <c r="F60" s="85"/>
      <c r="G60" s="85"/>
      <c r="H60" s="85"/>
      <c r="I60" s="85"/>
      <c r="J60" s="85"/>
    </row>
    <row r="61" spans="1:20" s="59" customFormat="1" ht="30" customHeight="1">
      <c r="A61" s="49" t="s">
        <v>193</v>
      </c>
      <c r="B61" s="85" t="s">
        <v>196</v>
      </c>
      <c r="C61" s="85"/>
      <c r="D61" s="85"/>
      <c r="E61" s="85"/>
      <c r="F61" s="85"/>
      <c r="G61" s="85"/>
      <c r="H61" s="85"/>
      <c r="I61" s="85"/>
      <c r="J61" s="85"/>
    </row>
    <row r="62" spans="1:20" ht="32.25" customHeight="1">
      <c r="A62" s="49" t="s">
        <v>198</v>
      </c>
      <c r="B62" s="85" t="s">
        <v>221</v>
      </c>
      <c r="C62" s="85"/>
      <c r="D62" s="85"/>
      <c r="E62" s="85"/>
      <c r="F62" s="85"/>
      <c r="G62" s="85"/>
      <c r="H62" s="85"/>
      <c r="I62" s="85"/>
      <c r="J62" s="85"/>
    </row>
    <row r="63" spans="1:20" ht="15">
      <c r="B63" s="74"/>
      <c r="C63" s="61"/>
      <c r="D63" s="61"/>
      <c r="E63" s="61"/>
      <c r="F63" s="61"/>
      <c r="G63" s="61"/>
      <c r="H63" s="61"/>
      <c r="I63" s="61"/>
      <c r="J63" s="61"/>
      <c r="K63" s="61"/>
      <c r="M63" s="62"/>
      <c r="N63" s="62"/>
      <c r="O63" s="62"/>
      <c r="P63" s="62"/>
    </row>
  </sheetData>
  <autoFilter ref="A4:T57"/>
  <mergeCells count="6">
    <mergeCell ref="A2:P2"/>
    <mergeCell ref="B62:J62"/>
    <mergeCell ref="B59:J59"/>
    <mergeCell ref="B60:J60"/>
    <mergeCell ref="B61:J61"/>
    <mergeCell ref="A57:B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 3 месяца</vt:lpstr>
      <vt:lpstr>за 6 месяцев</vt:lpstr>
      <vt:lpstr>за 9 месяцев</vt:lpstr>
      <vt:lpstr>за 12 месяцев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Морозова Татьяна Алексеевна</cp:lastModifiedBy>
  <dcterms:created xsi:type="dcterms:W3CDTF">2017-05-04T08:08:35Z</dcterms:created>
  <dcterms:modified xsi:type="dcterms:W3CDTF">2021-07-01T05:59:35Z</dcterms:modified>
</cp:coreProperties>
</file>