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6.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8.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9.xml" ContentType="application/vnd.openxmlformats-officedocument.themeOverride+xml"/>
  <Override PartName="/xl/drawings/drawing15.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1.xml" ContentType="application/vnd.openxmlformats-officedocument.themeOverride+xml"/>
  <Override PartName="/xl/drawings/drawing17.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1.xml" ContentType="application/vnd.openxmlformats-officedocument.drawingml.chart+xml"/>
  <Override PartName="/xl/theme/themeOverride14.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5.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theme/themeOverride16.xml" ContentType="application/vnd.openxmlformats-officedocument.themeOverride+xml"/>
  <Override PartName="/xl/drawings/drawing29.xml" ContentType="application/vnd.openxmlformats-officedocument.drawing+xml"/>
  <Override PartName="/xl/charts/chart24.xml" ContentType="application/vnd.openxmlformats-officedocument.drawingml.chart+xml"/>
  <Override PartName="/xl/theme/themeOverride17.xml" ContentType="application/vnd.openxmlformats-officedocument.themeOverride+xml"/>
  <Override PartName="/xl/drawings/drawing30.xml" ContentType="application/vnd.openxmlformats-officedocument.drawing+xml"/>
  <Override PartName="/xl/charts/chart25.xml" ContentType="application/vnd.openxmlformats-officedocument.drawingml.chart+xml"/>
  <Override PartName="/xl/theme/themeOverride18.xml" ContentType="application/vnd.openxmlformats-officedocument.themeOverride+xml"/>
  <Override PartName="/xl/drawings/drawing31.xml" ContentType="application/vnd.openxmlformats-officedocument.drawing+xml"/>
  <Override PartName="/xl/charts/chart26.xml" ContentType="application/vnd.openxmlformats-officedocument.drawingml.chart+xml"/>
  <Override PartName="/xl/theme/themeOverride19.xml" ContentType="application/vnd.openxmlformats-officedocument.themeOverride+xml"/>
  <Override PartName="/xl/drawings/drawing32.xml" ContentType="application/vnd.openxmlformats-officedocument.drawing+xml"/>
  <Override PartName="/xl/charts/chart27.xml" ContentType="application/vnd.openxmlformats-officedocument.drawingml.chart+xml"/>
  <Override PartName="/xl/theme/themeOverride20.xml" ContentType="application/vnd.openxmlformats-officedocument.themeOverride+xml"/>
  <Override PartName="/xl/drawings/drawing33.xml" ContentType="application/vnd.openxmlformats-officedocument.drawing+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1.xml" ContentType="application/vnd.openxmlformats-officedocument.themeOverride+xml"/>
  <Override PartName="/xl/drawings/drawing36.xml" ContentType="application/vnd.openxmlformats-officedocument.drawing+xml"/>
  <Override PartName="/xl/charts/chart31.xml" ContentType="application/vnd.openxmlformats-officedocument.drawingml.chart+xml"/>
  <Override PartName="/xl/theme/themeOverride22.xml" ContentType="application/vnd.openxmlformats-officedocument.themeOverride+xml"/>
  <Override PartName="/xl/drawings/drawing37.xml" ContentType="application/vnd.openxmlformats-officedocument.drawing+xml"/>
  <Override PartName="/xl/charts/chart32.xml" ContentType="application/vnd.openxmlformats-officedocument.drawingml.chart+xml"/>
  <Override PartName="/xl/theme/themeOverride23.xml" ContentType="application/vnd.openxmlformats-officedocument.themeOverride+xml"/>
  <Override PartName="/xl/drawings/drawing38.xml" ContentType="application/vnd.openxmlformats-officedocument.drawing+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4.xml" ContentType="application/vnd.openxmlformats-officedocument.themeOverride+xml"/>
  <Override PartName="/xl/drawings/drawing39.xml" ContentType="application/vnd.openxmlformats-officedocument.drawing+xml"/>
  <Override PartName="/xl/charts/chart34.xml" ContentType="application/vnd.openxmlformats-officedocument.drawingml.chart+xml"/>
  <Override PartName="/xl/theme/themeOverride2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caioddiip\DIIP\DIP\TopBox\Бюллетени\2024\Февраль\"/>
    </mc:Choice>
  </mc:AlternateContent>
  <bookViews>
    <workbookView xWindow="-105" yWindow="-105" windowWidth="23250" windowHeight="12570"/>
  </bookViews>
  <sheets>
    <sheet name="1" sheetId="2" r:id="rId1"/>
    <sheet name="2" sheetId="3" r:id="rId2"/>
    <sheet name="3" sheetId="4" r:id="rId3"/>
    <sheet name="4" sheetId="7" r:id="rId4"/>
    <sheet name="5" sheetId="8" r:id="rId5"/>
    <sheet name="6" sheetId="9" r:id="rId6"/>
    <sheet name="7" sheetId="15" r:id="rId7"/>
    <sheet name="8" sheetId="11" r:id="rId8"/>
    <sheet name="9" sheetId="12" r:id="rId9"/>
    <sheet name="10" sheetId="13" r:id="rId10"/>
    <sheet name="11" sheetId="6" r:id="rId11"/>
    <sheet name="12" sheetId="27" r:id="rId12"/>
    <sheet name="13" sheetId="19" r:id="rId13"/>
    <sheet name="14" sheetId="20" r:id="rId14"/>
    <sheet name="15" sheetId="28" r:id="rId15"/>
    <sheet name="16" sheetId="29" r:id="rId16"/>
    <sheet name="17" sheetId="23" r:id="rId17"/>
    <sheet name="18" sheetId="24" r:id="rId18"/>
    <sheet name="19" sheetId="25" r:id="rId19"/>
    <sheet name="20" sheetId="26" r:id="rId20"/>
    <sheet name="21" sheetId="30" r:id="rId21"/>
    <sheet name="22" sheetId="31" r:id="rId22"/>
    <sheet name="23" sheetId="32" r:id="rId23"/>
    <sheet name="24" sheetId="33" r:id="rId24"/>
    <sheet name="25" sheetId="34" r:id="rId25"/>
    <sheet name="26" sheetId="35" r:id="rId26"/>
    <sheet name="27" sheetId="36" r:id="rId27"/>
    <sheet name="28" sheetId="37" r:id="rId28"/>
    <sheet name="43" sheetId="39" r:id="rId29"/>
    <sheet name="44" sheetId="17" r:id="rId30"/>
    <sheet name="45" sheetId="40" r:id="rId31"/>
    <sheet name="46" sheetId="41" r:id="rId32"/>
    <sheet name="47" sheetId="16" r:id="rId33"/>
    <sheet name="48" sheetId="38"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_____" localSheetId="11" hidden="1">'[1]2'!#REF!</definedName>
    <definedName name="_____" localSheetId="12" hidden="1">'[1]2'!#REF!</definedName>
    <definedName name="_____" localSheetId="13" hidden="1">'[1]2'!#REF!</definedName>
    <definedName name="_____" localSheetId="16" hidden="1">'[1]2'!#REF!</definedName>
    <definedName name="_____" localSheetId="19" hidden="1">'[1]2'!#REF!</definedName>
    <definedName name="_____" localSheetId="25" hidden="1">'[1]2'!#REF!</definedName>
    <definedName name="_____" localSheetId="26" hidden="1">'[1]2'!#REF!</definedName>
    <definedName name="_____" localSheetId="28" hidden="1">'[1]2'!#REF!</definedName>
    <definedName name="_____" localSheetId="33" hidden="1">'[1]2'!#REF!</definedName>
    <definedName name="_____" hidden="1">'[1]2'!#REF!</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[2]Control!$H$2</definedName>
    <definedName name="______QR002">[2]Control!$H$3</definedName>
    <definedName name="______QR003">[2]Control!$H$4</definedName>
    <definedName name="______QR004">[2]Control!$H$5</definedName>
    <definedName name="______QR011">[2]Control!$I$2</definedName>
    <definedName name="______QR012">[2]Control!$I$3</definedName>
    <definedName name="______QR013">[2]Control!$I$4</definedName>
    <definedName name="______QR014">[2]Control!$I$5</definedName>
    <definedName name="______QR021">[2]Control!$J$2</definedName>
    <definedName name="______QR022">[2]Control!$J$3</definedName>
    <definedName name="______QR023">[2]Control!$J$4</definedName>
    <definedName name="______QR024">[2]Control!$J$5</definedName>
    <definedName name="______QR031">[2]Control!$K$2</definedName>
    <definedName name="______QR032">[2]Control!$K$3</definedName>
    <definedName name="______QR033">[2]Control!$K$4</definedName>
    <definedName name="______QR034">[2]Control!$K$5</definedName>
    <definedName name="______QR041">[2]Control!$L$2</definedName>
    <definedName name="______QR042">[2]Control!$L$3</definedName>
    <definedName name="______QR043">[2]Control!$L$4</definedName>
    <definedName name="______QR044">[2]Control!$L$5</definedName>
    <definedName name="______QR1">[3]Control!$C$2</definedName>
    <definedName name="______QR2">[3]Control!$C$3</definedName>
    <definedName name="______QR3">[3]Control!$C$4</definedName>
    <definedName name="______QR4">[3]Control!$C$5</definedName>
    <definedName name="______QR971">[2]Control!$E$2</definedName>
    <definedName name="______QR972">[2]Control!$E$3</definedName>
    <definedName name="______QR981">[2]Control!$F$2</definedName>
    <definedName name="______QR982">[2]Control!$F$3</definedName>
    <definedName name="______QR983">[2]Control!$F$4</definedName>
    <definedName name="______QR984">[2]Control!$F$5</definedName>
    <definedName name="______QR991">[2]Control!$G$2</definedName>
    <definedName name="______QR992">[2]Control!$G$3</definedName>
    <definedName name="______QR993">[2]Control!$G$4</definedName>
    <definedName name="______qr994">[2]Control!$G$5</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[4]Control!$H$2</definedName>
    <definedName name="_____QR002">[4]Control!$H$3</definedName>
    <definedName name="_____QR003">[4]Control!$H$4</definedName>
    <definedName name="_____QR004">[4]Control!$H$5</definedName>
    <definedName name="_____QR011">[5]Control!$I$2</definedName>
    <definedName name="_____QR012">[5]Control!$I$3</definedName>
    <definedName name="_____QR013">[5]Control!$I$4</definedName>
    <definedName name="_____QR014">[5]Control!$I$5</definedName>
    <definedName name="_____QR021">[4]Control!$J$2</definedName>
    <definedName name="_____QR022">[4]Control!$J$3</definedName>
    <definedName name="_____QR023">[4]Control!$J$4</definedName>
    <definedName name="_____QR024">[4]Control!$J$5</definedName>
    <definedName name="_____QR031">[2]Control!$K$2</definedName>
    <definedName name="_____QR032">[2]Control!$K$3</definedName>
    <definedName name="_____QR033">[2]Control!$K$4</definedName>
    <definedName name="_____QR034">[2]Control!$K$5</definedName>
    <definedName name="_____QR041">[2]Control!$L$2</definedName>
    <definedName name="_____QR042">[2]Control!$L$3</definedName>
    <definedName name="_____QR043">[2]Control!$L$4</definedName>
    <definedName name="_____QR044">[2]Control!$L$5</definedName>
    <definedName name="_____QR1">[3]Control!$C$2</definedName>
    <definedName name="_____QR2">[3]Control!$C$3</definedName>
    <definedName name="_____QR3">[3]Control!$C$4</definedName>
    <definedName name="_____QR4">[3]Control!$C$5</definedName>
    <definedName name="_____QR971">[6]Control!$E$2</definedName>
    <definedName name="_____QR972">[6]Control!$E$3</definedName>
    <definedName name="_____QR981">[6]Control!$F$2</definedName>
    <definedName name="_____QR982">[6]Control!$F$3</definedName>
    <definedName name="_____QR983">[6]Control!$F$4</definedName>
    <definedName name="_____QR984">[6]Control!$F$5</definedName>
    <definedName name="_____QR991">[4]Control!$G$2</definedName>
    <definedName name="_____QR992">[4]Control!$G$3</definedName>
    <definedName name="_____QR993">[4]Control!$G$4</definedName>
    <definedName name="_____qr994">[4]Control!$G$5</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6" hidden="1">{#N/A,#N/A,FALSE,"B061196P";#N/A,#N/A,FALSE,"B061196";#N/A,#N/A,FALSE,"Relatório1";#N/A,#N/A,FALSE,"Relatório2";#N/A,#N/A,FALSE,"Relatório3";#N/A,#N/A,FALSE,"Relatório4 ";#N/A,#N/A,FALSE,"Relatório5";#N/A,#N/A,FALSE,"Relatório6";#N/A,#N/A,FALSE,"Relatório7";#N/A,#N/A,FALSE,"Relatório8"}</definedName>
    <definedName name="____d1" localSheetId="28" hidden="1">{#N/A,#N/A,FALSE,"B061196P";#N/A,#N/A,FALSE,"B061196";#N/A,#N/A,FALSE,"Relatório1";#N/A,#N/A,FALSE,"Relatório2";#N/A,#N/A,FALSE,"Relatório3";#N/A,#N/A,FALSE,"Relatório4 ";#N/A,#N/A,FALSE,"Relatório5";#N/A,#N/A,FALSE,"Relatório6";#N/A,#N/A,FALSE,"Relatório7";#N/A,#N/A,FALSE,"Relatório8"}</definedName>
    <definedName name="____d1" localSheetId="33"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[4]Control!$H$2</definedName>
    <definedName name="____QR002">[4]Control!$H$3</definedName>
    <definedName name="____QR003">[4]Control!$H$4</definedName>
    <definedName name="____QR004">[4]Control!$H$5</definedName>
    <definedName name="____QR011">[5]Control!$I$2</definedName>
    <definedName name="____QR012">[5]Control!$I$3</definedName>
    <definedName name="____QR013">[5]Control!$I$4</definedName>
    <definedName name="____QR014">[5]Control!$I$5</definedName>
    <definedName name="____QR021">[4]Control!$J$2</definedName>
    <definedName name="____QR022">[4]Control!$J$3</definedName>
    <definedName name="____QR023">[4]Control!$J$4</definedName>
    <definedName name="____QR024">[4]Control!$J$5</definedName>
    <definedName name="____QR031">[2]Control!$K$2</definedName>
    <definedName name="____QR032">[2]Control!$K$3</definedName>
    <definedName name="____QR033">[2]Control!$K$4</definedName>
    <definedName name="____QR034">[2]Control!$K$5</definedName>
    <definedName name="____QR041">[2]Control!$L$2</definedName>
    <definedName name="____QR042">[2]Control!$L$3</definedName>
    <definedName name="____QR043">[2]Control!$L$4</definedName>
    <definedName name="____QR044">[2]Control!$L$5</definedName>
    <definedName name="____QR1">[3]Control!$C$2</definedName>
    <definedName name="____QR2">[3]Control!$C$3</definedName>
    <definedName name="____QR3">[3]Control!$C$4</definedName>
    <definedName name="____QR4">[3]Control!$C$5</definedName>
    <definedName name="____QR971">[6]Control!$E$2</definedName>
    <definedName name="____QR972">[6]Control!$E$3</definedName>
    <definedName name="____QR981">[6]Control!$F$2</definedName>
    <definedName name="____QR982">[6]Control!$F$3</definedName>
    <definedName name="____QR983">[6]Control!$F$4</definedName>
    <definedName name="____QR984">[6]Control!$F$5</definedName>
    <definedName name="____QR991">[4]Control!$G$2</definedName>
    <definedName name="____QR992">[4]Control!$G$3</definedName>
    <definedName name="____QR993">[4]Control!$G$4</definedName>
    <definedName name="____qr994">[4]Control!$G$5</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[4]Control!$H$2</definedName>
    <definedName name="___QR002">[4]Control!$H$3</definedName>
    <definedName name="___QR003">[4]Control!$H$4</definedName>
    <definedName name="___QR004">[4]Control!$H$5</definedName>
    <definedName name="___QR011">[5]Control!$I$2</definedName>
    <definedName name="___QR012">[5]Control!$I$3</definedName>
    <definedName name="___QR013">[5]Control!$I$4</definedName>
    <definedName name="___QR014">[5]Control!$I$5</definedName>
    <definedName name="___QR021">[4]Control!$J$2</definedName>
    <definedName name="___QR022">[4]Control!$J$3</definedName>
    <definedName name="___QR023">[4]Control!$J$4</definedName>
    <definedName name="___QR024">[4]Control!$J$5</definedName>
    <definedName name="___QR031">[2]Control!$K$2</definedName>
    <definedName name="___QR032">[2]Control!$K$3</definedName>
    <definedName name="___QR033">[2]Control!$K$4</definedName>
    <definedName name="___QR034">[2]Control!$K$5</definedName>
    <definedName name="___QR041">[2]Control!$L$2</definedName>
    <definedName name="___QR042">[2]Control!$L$3</definedName>
    <definedName name="___QR043">[2]Control!$L$4</definedName>
    <definedName name="___QR044">[2]Control!$L$5</definedName>
    <definedName name="___QR1">[3]Control!$C$2</definedName>
    <definedName name="___QR2">[3]Control!$C$3</definedName>
    <definedName name="___QR3">[3]Control!$C$4</definedName>
    <definedName name="___QR4">[3]Control!$C$5</definedName>
    <definedName name="___QR971">[6]Control!$E$2</definedName>
    <definedName name="___QR972">[6]Control!$E$3</definedName>
    <definedName name="___QR981">[6]Control!$F$2</definedName>
    <definedName name="___QR982">[6]Control!$F$3</definedName>
    <definedName name="___QR983">[6]Control!$F$4</definedName>
    <definedName name="___QR984">[6]Control!$F$5</definedName>
    <definedName name="___QR991">[4]Control!$G$2</definedName>
    <definedName name="___QR992">[4]Control!$G$3</definedName>
    <definedName name="___QR993">[4]Control!$G$4</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'[7]Сектор товаров'!#REF!</definedName>
    <definedName name="__123Graph_A" localSheetId="12" hidden="1">'[7]Сектор товаров'!#REF!</definedName>
    <definedName name="__123Graph_A" localSheetId="13" hidden="1">'[7]Сектор товаров'!#REF!</definedName>
    <definedName name="__123Graph_A" localSheetId="14" hidden="1">'[7]Сектор товаров'!#REF!</definedName>
    <definedName name="__123Graph_A" localSheetId="15" hidden="1">'[7]Сектор товаров'!#REF!</definedName>
    <definedName name="__123Graph_A" localSheetId="16" hidden="1">'[7]Сектор товаров'!#REF!</definedName>
    <definedName name="__123Graph_A" localSheetId="19" hidden="1">'[7]Сектор товаров'!#REF!</definedName>
    <definedName name="__123Graph_A" localSheetId="20" hidden="1">'[7]Сектор товаров'!#REF!</definedName>
    <definedName name="__123Graph_A" localSheetId="21" hidden="1">'[7]Сектор товаров'!#REF!</definedName>
    <definedName name="__123Graph_A" localSheetId="24" hidden="1">'[7]Сектор товаров'!#REF!</definedName>
    <definedName name="__123Graph_A" localSheetId="25" hidden="1">'[7]Сектор товаров'!#REF!</definedName>
    <definedName name="__123Graph_A" localSheetId="26" hidden="1">'[7]Сектор товаров'!#REF!</definedName>
    <definedName name="__123Graph_A" localSheetId="28" hidden="1">'[7]Сектор товаров'!#REF!</definedName>
    <definedName name="__123Graph_A" localSheetId="33" hidden="1">'[7]Сектор товаров'!#REF!</definedName>
    <definedName name="__123Graph_A" hidden="1">'[7]Сектор товаров'!#REF!</definedName>
    <definedName name="__123Graph_ABBP" localSheetId="14" hidden="1">'[7]Сектор товаров'!$AJ$91:$AJ$95</definedName>
    <definedName name="__123Graph_ABBP" localSheetId="15" hidden="1">'[7]Сектор товаров'!$AJ$91:$AJ$95</definedName>
    <definedName name="__123Graph_ABBP" hidden="1">'[7]Сектор товаров'!$AJ$91:$AJ$95</definedName>
    <definedName name="__123Graph_ABBP1" localSheetId="14" hidden="1">'[7]Сектор товаров'!$EO$50:$EO$69</definedName>
    <definedName name="__123Graph_ABBP1" localSheetId="15" hidden="1">'[7]Сектор товаров'!$EO$50:$EO$69</definedName>
    <definedName name="__123Graph_ABBP1" hidden="1">'[7]Сектор товаров'!$EO$50:$EO$69</definedName>
    <definedName name="__123Graph_ABERLGRAP" localSheetId="11" hidden="1">'[8]Time series'!#REF!</definedName>
    <definedName name="__123Graph_ABERLGRAP" localSheetId="12" hidden="1">'[8]Time series'!#REF!</definedName>
    <definedName name="__123Graph_ABERLGRAP" localSheetId="13" hidden="1">'[8]Time series'!#REF!</definedName>
    <definedName name="__123Graph_ABERLGRAP" localSheetId="14" hidden="1">'[8]Time series'!#REF!</definedName>
    <definedName name="__123Graph_ABERLGRAP" localSheetId="15" hidden="1">'[8]Time series'!#REF!</definedName>
    <definedName name="__123Graph_ABERLGRAP" localSheetId="16" hidden="1">'[8]Time series'!#REF!</definedName>
    <definedName name="__123Graph_ABERLGRAP" localSheetId="19" hidden="1">'[8]Time series'!#REF!</definedName>
    <definedName name="__123Graph_ABERLGRAP" localSheetId="25" hidden="1">'[8]Time series'!#REF!</definedName>
    <definedName name="__123Graph_ABERLGRAP" localSheetId="26" hidden="1">'[8]Time series'!#REF!</definedName>
    <definedName name="__123Graph_ABERLGRAP" localSheetId="28" hidden="1">'[8]Time series'!#REF!</definedName>
    <definedName name="__123Graph_ABERLGRAP" localSheetId="33" hidden="1">'[8]Time series'!#REF!</definedName>
    <definedName name="__123Graph_ABERLGRAP" hidden="1">'[8]Time series'!#REF!</definedName>
    <definedName name="__123Graph_ABKSRESRV" localSheetId="11" hidden="1">[9]BOG!#REF!</definedName>
    <definedName name="__123Graph_ABKSRESRV" localSheetId="12" hidden="1">[9]BOG!#REF!</definedName>
    <definedName name="__123Graph_ABKSRESRV" localSheetId="13" hidden="1">[9]BOG!#REF!</definedName>
    <definedName name="__123Graph_ABKSRESRV" localSheetId="14" hidden="1">[9]BOG!#REF!</definedName>
    <definedName name="__123Graph_ABKSRESRV" localSheetId="15" hidden="1">[9]BOG!#REF!</definedName>
    <definedName name="__123Graph_ABKSRESRV" localSheetId="16" hidden="1">[9]BOG!#REF!</definedName>
    <definedName name="__123Graph_ABKSRESRV" localSheetId="19" hidden="1">[9]BOG!#REF!</definedName>
    <definedName name="__123Graph_ABKSRESRV" localSheetId="25" hidden="1">[9]BOG!#REF!</definedName>
    <definedName name="__123Graph_ABKSRESRV" localSheetId="26" hidden="1">[9]BOG!#REF!</definedName>
    <definedName name="__123Graph_ABKSRESRV" localSheetId="28" hidden="1">[9]BOG!#REF!</definedName>
    <definedName name="__123Graph_ABKSRESRV" localSheetId="33" hidden="1">[9]BOG!#REF!</definedName>
    <definedName name="__123Graph_ABKSRESRV" hidden="1">[9]BOG!#REF!</definedName>
    <definedName name="__123Graph_ABSYSASST" hidden="1">[10]interv!$C$37:$K$37</definedName>
    <definedName name="__123Graph_ACATCH1" localSheetId="11" hidden="1">'[8]Time series'!#REF!</definedName>
    <definedName name="__123Graph_ACATCH1" localSheetId="12" hidden="1">'[8]Time series'!#REF!</definedName>
    <definedName name="__123Graph_ACATCH1" localSheetId="13" hidden="1">'[8]Time series'!#REF!</definedName>
    <definedName name="__123Graph_ACATCH1" localSheetId="14" hidden="1">'[8]Time series'!#REF!</definedName>
    <definedName name="__123Graph_ACATCH1" localSheetId="15" hidden="1">'[8]Time series'!#REF!</definedName>
    <definedName name="__123Graph_ACATCH1" localSheetId="16" hidden="1">'[8]Time series'!#REF!</definedName>
    <definedName name="__123Graph_ACATCH1" localSheetId="19" hidden="1">'[8]Time series'!#REF!</definedName>
    <definedName name="__123Graph_ACATCH1" localSheetId="25" hidden="1">'[8]Time series'!#REF!</definedName>
    <definedName name="__123Graph_ACATCH1" localSheetId="26" hidden="1">'[8]Time series'!#REF!</definedName>
    <definedName name="__123Graph_ACATCH1" localSheetId="28" hidden="1">'[8]Time series'!#REF!</definedName>
    <definedName name="__123Graph_ACATCH1" localSheetId="33" hidden="1">'[8]Time series'!#REF!</definedName>
    <definedName name="__123Graph_ACATCH1" hidden="1">'[8]Time series'!#REF!</definedName>
    <definedName name="__123Graph_ACBASSETS" hidden="1">[10]interv!$C$34:$K$34</definedName>
    <definedName name="__123Graph_AChart1" localSheetId="11" hidden="1">'[1]2'!#REF!</definedName>
    <definedName name="__123Graph_AChart1" localSheetId="12" hidden="1">'[1]2'!#REF!</definedName>
    <definedName name="__123Graph_AChart1" localSheetId="13" hidden="1">'[1]2'!#REF!</definedName>
    <definedName name="__123Graph_AChart1" localSheetId="14" hidden="1">'[1]2'!#REF!</definedName>
    <definedName name="__123Graph_AChart1" localSheetId="15" hidden="1">'[1]2'!#REF!</definedName>
    <definedName name="__123Graph_AChart1" localSheetId="16" hidden="1">'[1]2'!#REF!</definedName>
    <definedName name="__123Graph_AChart1" localSheetId="19" hidden="1">'[1]2'!#REF!</definedName>
    <definedName name="__123Graph_AChart1" localSheetId="25" hidden="1">'[1]2'!#REF!</definedName>
    <definedName name="__123Graph_AChart1" localSheetId="26" hidden="1">'[1]2'!#REF!</definedName>
    <definedName name="__123Graph_AChart1" localSheetId="28" hidden="1">'[1]2'!#REF!</definedName>
    <definedName name="__123Graph_AChart1" localSheetId="33" hidden="1">'[1]2'!#REF!</definedName>
    <definedName name="__123Graph_AChart1" hidden="1">'[1]2'!#REF!</definedName>
    <definedName name="__123Graph_AChart2" localSheetId="11" hidden="1">'[1]2'!#REF!</definedName>
    <definedName name="__123Graph_AChart2" localSheetId="12" hidden="1">'[1]2'!#REF!</definedName>
    <definedName name="__123Graph_AChart2" localSheetId="13" hidden="1">'[1]2'!#REF!</definedName>
    <definedName name="__123Graph_AChart2" localSheetId="14" hidden="1">'[1]2'!#REF!</definedName>
    <definedName name="__123Graph_AChart2" localSheetId="15" hidden="1">'[1]2'!#REF!</definedName>
    <definedName name="__123Graph_AChart2" localSheetId="16" hidden="1">'[1]2'!#REF!</definedName>
    <definedName name="__123Graph_AChart2" localSheetId="19" hidden="1">'[1]2'!#REF!</definedName>
    <definedName name="__123Graph_AChart2" localSheetId="25" hidden="1">'[1]2'!#REF!</definedName>
    <definedName name="__123Graph_AChart2" localSheetId="26" hidden="1">'[1]2'!#REF!</definedName>
    <definedName name="__123Graph_AChart2" localSheetId="28" hidden="1">'[1]2'!#REF!</definedName>
    <definedName name="__123Graph_AChart2" localSheetId="33" hidden="1">'[1]2'!#REF!</definedName>
    <definedName name="__123Graph_AChart2" hidden="1">'[1]2'!#REF!</definedName>
    <definedName name="__123Graph_AChart3" localSheetId="11" hidden="1">'[1]2'!#REF!</definedName>
    <definedName name="__123Graph_AChart3" localSheetId="12" hidden="1">'[1]2'!#REF!</definedName>
    <definedName name="__123Graph_AChart3" localSheetId="13" hidden="1">'[1]2'!#REF!</definedName>
    <definedName name="__123Graph_AChart3" localSheetId="14" hidden="1">'[1]2'!#REF!</definedName>
    <definedName name="__123Graph_AChart3" localSheetId="15" hidden="1">'[1]2'!#REF!</definedName>
    <definedName name="__123Graph_AChart3" localSheetId="16" hidden="1">'[1]2'!#REF!</definedName>
    <definedName name="__123Graph_AChart3" localSheetId="19" hidden="1">'[1]2'!#REF!</definedName>
    <definedName name="__123Graph_AChart3" localSheetId="25" hidden="1">'[1]2'!#REF!</definedName>
    <definedName name="__123Graph_AChart3" localSheetId="26" hidden="1">'[1]2'!#REF!</definedName>
    <definedName name="__123Graph_AChart3" localSheetId="28" hidden="1">'[1]2'!#REF!</definedName>
    <definedName name="__123Graph_AChart3" localSheetId="33" hidden="1">'[1]2'!#REF!</definedName>
    <definedName name="__123Graph_AChart3" hidden="1">'[1]2'!#REF!</definedName>
    <definedName name="__123Graph_ACONVERG1" localSheetId="11" hidden="1">'[8]Time series'!#REF!</definedName>
    <definedName name="__123Graph_ACONVERG1" localSheetId="12" hidden="1">'[8]Time series'!#REF!</definedName>
    <definedName name="__123Graph_ACONVERG1" localSheetId="13" hidden="1">'[8]Time series'!#REF!</definedName>
    <definedName name="__123Graph_ACONVERG1" localSheetId="14" hidden="1">'[8]Time series'!#REF!</definedName>
    <definedName name="__123Graph_ACONVERG1" localSheetId="15" hidden="1">'[8]Time series'!#REF!</definedName>
    <definedName name="__123Graph_ACONVERG1" localSheetId="16" hidden="1">'[8]Time series'!#REF!</definedName>
    <definedName name="__123Graph_ACONVERG1" localSheetId="19" hidden="1">'[8]Time series'!#REF!</definedName>
    <definedName name="__123Graph_ACONVERG1" localSheetId="25" hidden="1">'[8]Time series'!#REF!</definedName>
    <definedName name="__123Graph_ACONVERG1" localSheetId="26" hidden="1">'[8]Time series'!#REF!</definedName>
    <definedName name="__123Graph_ACONVERG1" localSheetId="28" hidden="1">'[8]Time series'!#REF!</definedName>
    <definedName name="__123Graph_ACONVERG1" localSheetId="33" hidden="1">'[8]Time series'!#REF!</definedName>
    <definedName name="__123Graph_ACONVERG1" hidden="1">'[8]Time series'!#REF!</definedName>
    <definedName name="__123Graph_ACurrent" hidden="1">[11]CPIINDEX!$O$263:$O$310</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9" hidden="1">#REF!</definedName>
    <definedName name="__123Graph_AECTOT" localSheetId="25" hidden="1">#REF!</definedName>
    <definedName name="__123Graph_AECTOT" localSheetId="26" hidden="1">#REF!</definedName>
    <definedName name="__123Graph_AECTOT" localSheetId="28" hidden="1">#REF!</definedName>
    <definedName name="__123Graph_AECTOT" localSheetId="33" hidden="1">#REF!</definedName>
    <definedName name="__123Graph_AECTOT" hidden="1">#REF!</definedName>
    <definedName name="__123Graph_AERDOLLAR" hidden="1">'[12]ex rate'!$F$30:$AM$30</definedName>
    <definedName name="__123Graph_AERRUBLE" hidden="1">'[12]ex rate'!$F$31:$AM$31</definedName>
    <definedName name="__123Graph_AFONDI" localSheetId="14" hidden="1">'[7]Сектор товаров'!$EN$50:$EN$70</definedName>
    <definedName name="__123Graph_AFONDI" localSheetId="15" hidden="1">'[7]Сектор товаров'!$EN$50:$EN$70</definedName>
    <definedName name="__123Graph_AFONDI" hidden="1">'[7]Сектор товаров'!$EN$50:$EN$70</definedName>
    <definedName name="__123Graph_AGFS.3" hidden="1">[13]GFS!$T$14:$V$14</definedName>
    <definedName name="__123Graph_AGRAPH1" hidden="1">[14]T17_T18_MSURC!$E$831:$I$831</definedName>
    <definedName name="__123Graph_AGRAPH2" localSheetId="11" hidden="1">'[8]Time series'!#REF!</definedName>
    <definedName name="__123Graph_AGRAPH2" localSheetId="12" hidden="1">'[8]Time series'!#REF!</definedName>
    <definedName name="__123Graph_AGRAPH2" localSheetId="13" hidden="1">'[8]Time series'!#REF!</definedName>
    <definedName name="__123Graph_AGRAPH2" localSheetId="14" hidden="1">'[8]Time series'!#REF!</definedName>
    <definedName name="__123Graph_AGRAPH2" localSheetId="15" hidden="1">'[8]Time series'!#REF!</definedName>
    <definedName name="__123Graph_AGRAPH2" localSheetId="16" hidden="1">'[8]Time series'!#REF!</definedName>
    <definedName name="__123Graph_AGRAPH2" localSheetId="19" hidden="1">'[8]Time series'!#REF!</definedName>
    <definedName name="__123Graph_AGRAPH2" localSheetId="25" hidden="1">'[8]Time series'!#REF!</definedName>
    <definedName name="__123Graph_AGRAPH2" localSheetId="26" hidden="1">'[8]Time series'!#REF!</definedName>
    <definedName name="__123Graph_AGRAPH2" localSheetId="28" hidden="1">'[8]Time series'!#REF!</definedName>
    <definedName name="__123Graph_AGRAPH2" localSheetId="33" hidden="1">'[8]Time series'!#REF!</definedName>
    <definedName name="__123Graph_AGRAPH2" hidden="1">'[8]Time series'!#REF!</definedName>
    <definedName name="__123Graph_AGRAPH41" localSheetId="11" hidden="1">'[8]Time series'!#REF!</definedName>
    <definedName name="__123Graph_AGRAPH41" localSheetId="12" hidden="1">'[8]Time series'!#REF!</definedName>
    <definedName name="__123Graph_AGRAPH41" localSheetId="13" hidden="1">'[8]Time series'!#REF!</definedName>
    <definedName name="__123Graph_AGRAPH41" localSheetId="14" hidden="1">'[8]Time series'!#REF!</definedName>
    <definedName name="__123Graph_AGRAPH41" localSheetId="15" hidden="1">'[8]Time series'!#REF!</definedName>
    <definedName name="__123Graph_AGRAPH41" localSheetId="16" hidden="1">'[8]Time series'!#REF!</definedName>
    <definedName name="__123Graph_AGRAPH41" localSheetId="19" hidden="1">'[8]Time series'!#REF!</definedName>
    <definedName name="__123Graph_AGRAPH41" localSheetId="25" hidden="1">'[8]Time series'!#REF!</definedName>
    <definedName name="__123Graph_AGRAPH41" localSheetId="26" hidden="1">'[8]Time series'!#REF!</definedName>
    <definedName name="__123Graph_AGRAPH41" localSheetId="28" hidden="1">'[8]Time series'!#REF!</definedName>
    <definedName name="__123Graph_AGRAPH41" localSheetId="33" hidden="1">'[8]Time series'!#REF!</definedName>
    <definedName name="__123Graph_AGRAPH41" hidden="1">'[8]Time series'!#REF!</definedName>
    <definedName name="__123Graph_AGRAPH42" localSheetId="11" hidden="1">'[8]Time series'!#REF!</definedName>
    <definedName name="__123Graph_AGRAPH42" localSheetId="12" hidden="1">'[8]Time series'!#REF!</definedName>
    <definedName name="__123Graph_AGRAPH42" localSheetId="13" hidden="1">'[8]Time series'!#REF!</definedName>
    <definedName name="__123Graph_AGRAPH42" localSheetId="14" hidden="1">'[8]Time series'!#REF!</definedName>
    <definedName name="__123Graph_AGRAPH42" localSheetId="15" hidden="1">'[8]Time series'!#REF!</definedName>
    <definedName name="__123Graph_AGRAPH42" localSheetId="16" hidden="1">'[8]Time series'!#REF!</definedName>
    <definedName name="__123Graph_AGRAPH42" localSheetId="19" hidden="1">'[8]Time series'!#REF!</definedName>
    <definedName name="__123Graph_AGRAPH42" localSheetId="25" hidden="1">'[8]Time series'!#REF!</definedName>
    <definedName name="__123Graph_AGRAPH42" localSheetId="26" hidden="1">'[8]Time series'!#REF!</definedName>
    <definedName name="__123Graph_AGRAPH42" localSheetId="28" hidden="1">'[8]Time series'!#REF!</definedName>
    <definedName name="__123Graph_AGRAPH42" localSheetId="33" hidden="1">'[8]Time series'!#REF!</definedName>
    <definedName name="__123Graph_AGRAPH42" hidden="1">'[8]Time series'!#REF!</definedName>
    <definedName name="__123Graph_AGRAPH44" localSheetId="11" hidden="1">'[8]Time series'!#REF!</definedName>
    <definedName name="__123Graph_AGRAPH44" localSheetId="12" hidden="1">'[8]Time series'!#REF!</definedName>
    <definedName name="__123Graph_AGRAPH44" localSheetId="13" hidden="1">'[8]Time series'!#REF!</definedName>
    <definedName name="__123Graph_AGRAPH44" localSheetId="14" hidden="1">'[8]Time series'!#REF!</definedName>
    <definedName name="__123Graph_AGRAPH44" localSheetId="15" hidden="1">'[8]Time series'!#REF!</definedName>
    <definedName name="__123Graph_AGRAPH44" localSheetId="16" hidden="1">'[8]Time series'!#REF!</definedName>
    <definedName name="__123Graph_AGRAPH44" localSheetId="19" hidden="1">'[8]Time series'!#REF!</definedName>
    <definedName name="__123Graph_AGRAPH44" localSheetId="25" hidden="1">'[8]Time series'!#REF!</definedName>
    <definedName name="__123Graph_AGRAPH44" localSheetId="26" hidden="1">'[8]Time series'!#REF!</definedName>
    <definedName name="__123Graph_AGRAPH44" localSheetId="28" hidden="1">'[8]Time series'!#REF!</definedName>
    <definedName name="__123Graph_AGRAPH44" localSheetId="33" hidden="1">'[8]Time series'!#REF!</definedName>
    <definedName name="__123Graph_AGRAPH44" hidden="1">'[8]Time series'!#REF!</definedName>
    <definedName name="__123Graph_AIBRD_LEND" hidden="1">[15]WB!$Q$13:$AK$13</definedName>
    <definedName name="__123Graph_AIMPORTS" localSheetId="11" hidden="1">'[16]CA input'!#REF!</definedName>
    <definedName name="__123Graph_AIMPORTS" localSheetId="12" hidden="1">'[16]CA input'!#REF!</definedName>
    <definedName name="__123Graph_AIMPORTS" localSheetId="13" hidden="1">'[16]CA input'!#REF!</definedName>
    <definedName name="__123Graph_AIMPORTS" localSheetId="14" hidden="1">'[16]CA input'!#REF!</definedName>
    <definedName name="__123Graph_AIMPORTS" localSheetId="15" hidden="1">'[16]CA input'!#REF!</definedName>
    <definedName name="__123Graph_AIMPORTS" localSheetId="16" hidden="1">'[16]CA input'!#REF!</definedName>
    <definedName name="__123Graph_AIMPORTS" localSheetId="19" hidden="1">'[16]CA input'!#REF!</definedName>
    <definedName name="__123Graph_AIMPORTS" localSheetId="25" hidden="1">'[16]CA input'!#REF!</definedName>
    <definedName name="__123Graph_AIMPORTS" localSheetId="26" hidden="1">'[16]CA input'!#REF!</definedName>
    <definedName name="__123Graph_AIMPORTS" localSheetId="28" hidden="1">'[16]CA input'!#REF!</definedName>
    <definedName name="__123Graph_AIMPORTS" localSheetId="33" hidden="1">'[16]CA input'!#REF!</definedName>
    <definedName name="__123Graph_AIMPORTS" hidden="1">'[16]CA input'!#REF!</definedName>
    <definedName name="__123Graph_AINFLAC" localSheetId="11" hidden="1">'[7]Сектор товаров'!#REF!</definedName>
    <definedName name="__123Graph_AINFLAC" localSheetId="12" hidden="1">'[7]Сектор товаров'!#REF!</definedName>
    <definedName name="__123Graph_AINFLAC" localSheetId="13" hidden="1">'[7]Сектор товаров'!#REF!</definedName>
    <definedName name="__123Graph_AINFLAC" localSheetId="14" hidden="1">'[7]Сектор товаров'!#REF!</definedName>
    <definedName name="__123Graph_AINFLAC" localSheetId="15" hidden="1">'[7]Сектор товаров'!#REF!</definedName>
    <definedName name="__123Graph_AINFLAC" localSheetId="16" hidden="1">'[7]Сектор товаров'!#REF!</definedName>
    <definedName name="__123Graph_AINFLAC" localSheetId="19" hidden="1">'[7]Сектор товаров'!#REF!</definedName>
    <definedName name="__123Graph_AINFLAC" localSheetId="20" hidden="1">'[7]Сектор товаров'!#REF!</definedName>
    <definedName name="__123Graph_AINFLAC" localSheetId="21" hidden="1">'[7]Сектор товаров'!#REF!</definedName>
    <definedName name="__123Graph_AINFLAC" localSheetId="24" hidden="1">'[7]Сектор товаров'!#REF!</definedName>
    <definedName name="__123Graph_AINFLAC" localSheetId="25" hidden="1">'[7]Сектор товаров'!#REF!</definedName>
    <definedName name="__123Graph_AINFLAC" localSheetId="26" hidden="1">'[7]Сектор товаров'!#REF!</definedName>
    <definedName name="__123Graph_AINFLAC" localSheetId="28" hidden="1">'[7]Сектор товаров'!#REF!</definedName>
    <definedName name="__123Graph_AINFLAC" localSheetId="33" hidden="1">'[7]Сектор товаров'!#REF!</definedName>
    <definedName name="__123Graph_AINFLAC" hidden="1">'[7]Сектор товаров'!#REF!</definedName>
    <definedName name="__123Graph_AMIMPMAC" hidden="1">[17]monimp!$E$38:$N$38</definedName>
    <definedName name="__123Graph_AMONEY" localSheetId="11" hidden="1">'[18]MonSurv-BC'!#REF!</definedName>
    <definedName name="__123Graph_AMONEY" localSheetId="12" hidden="1">'[18]MonSurv-BC'!#REF!</definedName>
    <definedName name="__123Graph_AMONEY" localSheetId="13" hidden="1">'[18]MonSurv-BC'!#REF!</definedName>
    <definedName name="__123Graph_AMONEY" localSheetId="14" hidden="1">'[18]MonSurv-BC'!#REF!</definedName>
    <definedName name="__123Graph_AMONEY" localSheetId="15" hidden="1">'[18]MonSurv-BC'!#REF!</definedName>
    <definedName name="__123Graph_AMONEY" localSheetId="16" hidden="1">'[18]MonSurv-BC'!#REF!</definedName>
    <definedName name="__123Graph_AMONEY" localSheetId="19" hidden="1">'[18]MonSurv-BC'!#REF!</definedName>
    <definedName name="__123Graph_AMONEY" localSheetId="25" hidden="1">'[18]MonSurv-BC'!#REF!</definedName>
    <definedName name="__123Graph_AMONEY" localSheetId="26" hidden="1">'[18]MonSurv-BC'!#REF!</definedName>
    <definedName name="__123Graph_AMONEY" localSheetId="28" hidden="1">'[18]MonSurv-BC'!#REF!</definedName>
    <definedName name="__123Graph_AMONEY" localSheetId="33" hidden="1">'[18]MonSurv-BC'!#REF!</definedName>
    <definedName name="__123Graph_AMONEY" hidden="1">'[18]MonSurv-BC'!#REF!</definedName>
    <definedName name="__123Graph_AMONIMP" hidden="1">[17]monimp!$E$31:$N$31</definedName>
    <definedName name="__123Graph_AMULTVELO" hidden="1">[17]interv!$C$31:$K$31</definedName>
    <definedName name="__123Graph_ANAC.DOX" localSheetId="14" hidden="1">'[7]Сектор товаров'!$BU$50:$BU$69</definedName>
    <definedName name="__123Graph_ANAC.DOX" localSheetId="15" hidden="1">'[7]Сектор товаров'!$BU$50:$BU$69</definedName>
    <definedName name="__123Graph_ANAC.DOX" hidden="1">'[7]Сектор товаров'!$BU$50:$BU$69</definedName>
    <definedName name="__123Graph_APERIB" localSheetId="11" hidden="1">'[8]Time series'!#REF!</definedName>
    <definedName name="__123Graph_APERIB" localSheetId="12" hidden="1">'[8]Time series'!#REF!</definedName>
    <definedName name="__123Graph_APERIB" localSheetId="13" hidden="1">'[8]Time series'!#REF!</definedName>
    <definedName name="__123Graph_APERIB" localSheetId="14" hidden="1">'[8]Time series'!#REF!</definedName>
    <definedName name="__123Graph_APERIB" localSheetId="15" hidden="1">'[8]Time series'!#REF!</definedName>
    <definedName name="__123Graph_APERIB" localSheetId="16" hidden="1">'[8]Time series'!#REF!</definedName>
    <definedName name="__123Graph_APERIB" localSheetId="19" hidden="1">'[8]Time series'!#REF!</definedName>
    <definedName name="__123Graph_APERIB" localSheetId="25" hidden="1">'[8]Time series'!#REF!</definedName>
    <definedName name="__123Graph_APERIB" localSheetId="26" hidden="1">'[8]Time series'!#REF!</definedName>
    <definedName name="__123Graph_APERIB" localSheetId="28" hidden="1">'[8]Time series'!#REF!</definedName>
    <definedName name="__123Graph_APERIB" localSheetId="33" hidden="1">'[8]Time series'!#REF!</definedName>
    <definedName name="__123Graph_APERIB" hidden="1">'[8]Time series'!#REF!</definedName>
    <definedName name="__123Graph_APIPELINE" hidden="1">[15]BoP!$U$359:$AQ$359</definedName>
    <definedName name="__123Graph_APRODABSC" localSheetId="11" hidden="1">'[8]Time series'!#REF!</definedName>
    <definedName name="__123Graph_APRODABSC" localSheetId="12" hidden="1">'[8]Time series'!#REF!</definedName>
    <definedName name="__123Graph_APRODABSC" localSheetId="13" hidden="1">'[8]Time series'!#REF!</definedName>
    <definedName name="__123Graph_APRODABSC" localSheetId="14" hidden="1">'[8]Time series'!#REF!</definedName>
    <definedName name="__123Graph_APRODABSC" localSheetId="15" hidden="1">'[8]Time series'!#REF!</definedName>
    <definedName name="__123Graph_APRODABSC" localSheetId="16" hidden="1">'[8]Time series'!#REF!</definedName>
    <definedName name="__123Graph_APRODABSC" localSheetId="19" hidden="1">'[8]Time series'!#REF!</definedName>
    <definedName name="__123Graph_APRODABSC" localSheetId="25" hidden="1">'[8]Time series'!#REF!</definedName>
    <definedName name="__123Graph_APRODABSC" localSheetId="26" hidden="1">'[8]Time series'!#REF!</definedName>
    <definedName name="__123Graph_APRODABSC" localSheetId="28" hidden="1">'[8]Time series'!#REF!</definedName>
    <definedName name="__123Graph_APRODABSC" localSheetId="33" hidden="1">'[8]Time series'!#REF!</definedName>
    <definedName name="__123Graph_APRODABSC" hidden="1">'[8]Time series'!#REF!</definedName>
    <definedName name="__123Graph_APRODABSD" localSheetId="11" hidden="1">'[8]Time series'!#REF!</definedName>
    <definedName name="__123Graph_APRODABSD" localSheetId="12" hidden="1">'[8]Time series'!#REF!</definedName>
    <definedName name="__123Graph_APRODABSD" localSheetId="13" hidden="1">'[8]Time series'!#REF!</definedName>
    <definedName name="__123Graph_APRODABSD" localSheetId="14" hidden="1">'[8]Time series'!#REF!</definedName>
    <definedName name="__123Graph_APRODABSD" localSheetId="15" hidden="1">'[8]Time series'!#REF!</definedName>
    <definedName name="__123Graph_APRODABSD" localSheetId="16" hidden="1">'[8]Time series'!#REF!</definedName>
    <definedName name="__123Graph_APRODABSD" localSheetId="19" hidden="1">'[8]Time series'!#REF!</definedName>
    <definedName name="__123Graph_APRODABSD" localSheetId="25" hidden="1">'[8]Time series'!#REF!</definedName>
    <definedName name="__123Graph_APRODABSD" localSheetId="26" hidden="1">'[8]Time series'!#REF!</definedName>
    <definedName name="__123Graph_APRODABSD" localSheetId="28" hidden="1">'[8]Time series'!#REF!</definedName>
    <definedName name="__123Graph_APRODABSD" localSheetId="33" hidden="1">'[8]Time series'!#REF!</definedName>
    <definedName name="__123Graph_APRODABSD" hidden="1">'[8]Time series'!#REF!</definedName>
    <definedName name="__123Graph_APRODTRE2" localSheetId="11" hidden="1">'[8]Time series'!#REF!</definedName>
    <definedName name="__123Graph_APRODTRE2" localSheetId="12" hidden="1">'[8]Time series'!#REF!</definedName>
    <definedName name="__123Graph_APRODTRE2" localSheetId="13" hidden="1">'[8]Time series'!#REF!</definedName>
    <definedName name="__123Graph_APRODTRE2" localSheetId="14" hidden="1">'[8]Time series'!#REF!</definedName>
    <definedName name="__123Graph_APRODTRE2" localSheetId="15" hidden="1">'[8]Time series'!#REF!</definedName>
    <definedName name="__123Graph_APRODTRE2" localSheetId="16" hidden="1">'[8]Time series'!#REF!</definedName>
    <definedName name="__123Graph_APRODTRE2" localSheetId="19" hidden="1">'[8]Time series'!#REF!</definedName>
    <definedName name="__123Graph_APRODTRE2" localSheetId="25" hidden="1">'[8]Time series'!#REF!</definedName>
    <definedName name="__123Graph_APRODTRE2" localSheetId="26" hidden="1">'[8]Time series'!#REF!</definedName>
    <definedName name="__123Graph_APRODTRE2" localSheetId="28" hidden="1">'[8]Time series'!#REF!</definedName>
    <definedName name="__123Graph_APRODTRE2" localSheetId="33" hidden="1">'[8]Time series'!#REF!</definedName>
    <definedName name="__123Graph_APRODTRE2" hidden="1">'[8]Time series'!#REF!</definedName>
    <definedName name="__123Graph_APRODTRE3" localSheetId="11" hidden="1">'[8]Time series'!#REF!</definedName>
    <definedName name="__123Graph_APRODTRE3" localSheetId="12" hidden="1">'[8]Time series'!#REF!</definedName>
    <definedName name="__123Graph_APRODTRE3" localSheetId="13" hidden="1">'[8]Time series'!#REF!</definedName>
    <definedName name="__123Graph_APRODTRE3" localSheetId="14" hidden="1">'[8]Time series'!#REF!</definedName>
    <definedName name="__123Graph_APRODTRE3" localSheetId="15" hidden="1">'[8]Time series'!#REF!</definedName>
    <definedName name="__123Graph_APRODTRE3" localSheetId="16" hidden="1">'[8]Time series'!#REF!</definedName>
    <definedName name="__123Graph_APRODTRE3" localSheetId="19" hidden="1">'[8]Time series'!#REF!</definedName>
    <definedName name="__123Graph_APRODTRE3" localSheetId="25" hidden="1">'[8]Time series'!#REF!</definedName>
    <definedName name="__123Graph_APRODTRE3" localSheetId="26" hidden="1">'[8]Time series'!#REF!</definedName>
    <definedName name="__123Graph_APRODTRE3" localSheetId="28" hidden="1">'[8]Time series'!#REF!</definedName>
    <definedName name="__123Graph_APRODTRE3" localSheetId="33" hidden="1">'[8]Time series'!#REF!</definedName>
    <definedName name="__123Graph_APRODTRE3" hidden="1">'[8]Time series'!#REF!</definedName>
    <definedName name="__123Graph_APRODTRE4" localSheetId="11" hidden="1">'[8]Time series'!#REF!</definedName>
    <definedName name="__123Graph_APRODTRE4" localSheetId="12" hidden="1">'[8]Time series'!#REF!</definedName>
    <definedName name="__123Graph_APRODTRE4" localSheetId="13" hidden="1">'[8]Time series'!#REF!</definedName>
    <definedName name="__123Graph_APRODTRE4" localSheetId="14" hidden="1">'[8]Time series'!#REF!</definedName>
    <definedName name="__123Graph_APRODTRE4" localSheetId="15" hidden="1">'[8]Time series'!#REF!</definedName>
    <definedName name="__123Graph_APRODTRE4" localSheetId="16" hidden="1">'[8]Time series'!#REF!</definedName>
    <definedName name="__123Graph_APRODTRE4" localSheetId="19" hidden="1">'[8]Time series'!#REF!</definedName>
    <definedName name="__123Graph_APRODTRE4" localSheetId="25" hidden="1">'[8]Time series'!#REF!</definedName>
    <definedName name="__123Graph_APRODTRE4" localSheetId="26" hidden="1">'[8]Time series'!#REF!</definedName>
    <definedName name="__123Graph_APRODTRE4" localSheetId="28" hidden="1">'[8]Time series'!#REF!</definedName>
    <definedName name="__123Graph_APRODTRE4" localSheetId="33" hidden="1">'[8]Time series'!#REF!</definedName>
    <definedName name="__123Graph_APRODTRE4" hidden="1">'[8]Time series'!#REF!</definedName>
    <definedName name="__123Graph_APRODTREND" localSheetId="11" hidden="1">'[8]Time series'!#REF!</definedName>
    <definedName name="__123Graph_APRODTREND" localSheetId="12" hidden="1">'[8]Time series'!#REF!</definedName>
    <definedName name="__123Graph_APRODTREND" localSheetId="13" hidden="1">'[8]Time series'!#REF!</definedName>
    <definedName name="__123Graph_APRODTREND" localSheetId="16" hidden="1">'[8]Time series'!#REF!</definedName>
    <definedName name="__123Graph_APRODTREND" localSheetId="19" hidden="1">'[8]Time series'!#REF!</definedName>
    <definedName name="__123Graph_APRODTREND" localSheetId="25" hidden="1">'[8]Time series'!#REF!</definedName>
    <definedName name="__123Graph_APRODTREND" localSheetId="26" hidden="1">'[8]Time series'!#REF!</definedName>
    <definedName name="__123Graph_APRODTREND" localSheetId="28" hidden="1">'[8]Time series'!#REF!</definedName>
    <definedName name="__123Graph_APRODTREND" localSheetId="33" hidden="1">'[8]Time series'!#REF!</definedName>
    <definedName name="__123Graph_APRODTREND" hidden="1">'[8]Time series'!#REF!</definedName>
    <definedName name="__123Graph_AREALRATE" hidden="1">'[12]ex rate'!$F$36:$AU$36</definedName>
    <definedName name="__123Graph_AREER" localSheetId="11" hidden="1">[15]ER!#REF!</definedName>
    <definedName name="__123Graph_AREER" localSheetId="12" hidden="1">[15]ER!#REF!</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19" hidden="1">[15]ER!#REF!</definedName>
    <definedName name="__123Graph_AREER" localSheetId="25" hidden="1">[15]ER!#REF!</definedName>
    <definedName name="__123Graph_AREER" localSheetId="26" hidden="1">[15]ER!#REF!</definedName>
    <definedName name="__123Graph_AREER" localSheetId="28" hidden="1">[15]ER!#REF!</definedName>
    <definedName name="__123Graph_AREER" localSheetId="33" hidden="1">[15]ER!#REF!</definedName>
    <definedName name="__123Graph_AREER" hidden="1">[15]ER!#REF!</definedName>
    <definedName name="__123Graph_ARESCOV" hidden="1">[17]fiscout!$J$146:$J$166</definedName>
    <definedName name="__123Graph_ARESERVES" localSheetId="11" hidden="1">[9]BOG!#REF!</definedName>
    <definedName name="__123Graph_ARESERVES" localSheetId="12" hidden="1">[9]BOG!#REF!</definedName>
    <definedName name="__123Graph_ARESERVES" localSheetId="13" hidden="1">[9]BOG!#REF!</definedName>
    <definedName name="__123Graph_ARESERVES" localSheetId="14" hidden="1">[9]BOG!#REF!</definedName>
    <definedName name="__123Graph_ARESERVES" localSheetId="15" hidden="1">[9]BOG!#REF!</definedName>
    <definedName name="__123Graph_ARESERVES" localSheetId="16" hidden="1">[9]BOG!#REF!</definedName>
    <definedName name="__123Graph_ARESERVES" localSheetId="19" hidden="1">[9]BOG!#REF!</definedName>
    <definedName name="__123Graph_ARESERVES" localSheetId="25" hidden="1">[9]BOG!#REF!</definedName>
    <definedName name="__123Graph_ARESERVES" localSheetId="26" hidden="1">[9]BOG!#REF!</definedName>
    <definedName name="__123Graph_ARESERVES" localSheetId="28" hidden="1">[9]BOG!#REF!</definedName>
    <definedName name="__123Graph_ARESERVES" localSheetId="33" hidden="1">[9]BOG!#REF!</definedName>
    <definedName name="__123Graph_ARESERVES" hidden="1">[9]BOG!#REF!</definedName>
    <definedName name="__123Graph_ARUBRATE" hidden="1">'[12]ex rate'!$K$37:$AN$37</definedName>
    <definedName name="__123Graph_ASEASON_CASH" localSheetId="11" hidden="1">'[18]MonSurv-BC'!#REF!</definedName>
    <definedName name="__123Graph_ASEASON_CASH" localSheetId="12" hidden="1">'[18]MonSurv-BC'!#REF!</definedName>
    <definedName name="__123Graph_ASEASON_CASH" localSheetId="13" hidden="1">'[18]MonSurv-BC'!#REF!</definedName>
    <definedName name="__123Graph_ASEASON_CASH" localSheetId="14" hidden="1">'[18]MonSurv-BC'!#REF!</definedName>
    <definedName name="__123Graph_ASEASON_CASH" localSheetId="15" hidden="1">'[18]MonSurv-BC'!#REF!</definedName>
    <definedName name="__123Graph_ASEASON_CASH" localSheetId="16" hidden="1">'[18]MonSurv-BC'!#REF!</definedName>
    <definedName name="__123Graph_ASEASON_CASH" localSheetId="19" hidden="1">'[18]MonSurv-BC'!#REF!</definedName>
    <definedName name="__123Graph_ASEASON_CASH" localSheetId="25" hidden="1">'[18]MonSurv-BC'!#REF!</definedName>
    <definedName name="__123Graph_ASEASON_CASH" localSheetId="26" hidden="1">'[18]MonSurv-BC'!#REF!</definedName>
    <definedName name="__123Graph_ASEASON_CASH" localSheetId="28" hidden="1">'[18]MonSurv-BC'!#REF!</definedName>
    <definedName name="__123Graph_ASEASON_CASH" localSheetId="33" hidden="1">'[18]MonSurv-BC'!#REF!</definedName>
    <definedName name="__123Graph_ASEASON_CASH" hidden="1">'[18]MonSurv-BC'!#REF!</definedName>
    <definedName name="__123Graph_ASEASON_MONEY" localSheetId="11" hidden="1">'[18]MonSurv-BC'!#REF!</definedName>
    <definedName name="__123Graph_ASEASON_MONEY" localSheetId="12" hidden="1">'[18]MonSurv-BC'!#REF!</definedName>
    <definedName name="__123Graph_ASEASON_MONEY" localSheetId="13" hidden="1">'[18]MonSurv-BC'!#REF!</definedName>
    <definedName name="__123Graph_ASEASON_MONEY" localSheetId="14" hidden="1">'[18]MonSurv-BC'!#REF!</definedName>
    <definedName name="__123Graph_ASEASON_MONEY" localSheetId="15" hidden="1">'[18]MonSurv-BC'!#REF!</definedName>
    <definedName name="__123Graph_ASEASON_MONEY" localSheetId="16" hidden="1">'[18]MonSurv-BC'!#REF!</definedName>
    <definedName name="__123Graph_ASEASON_MONEY" localSheetId="19" hidden="1">'[18]MonSurv-BC'!#REF!</definedName>
    <definedName name="__123Graph_ASEASON_MONEY" localSheetId="25" hidden="1">'[18]MonSurv-BC'!#REF!</definedName>
    <definedName name="__123Graph_ASEASON_MONEY" localSheetId="26" hidden="1">'[18]MonSurv-BC'!#REF!</definedName>
    <definedName name="__123Graph_ASEASON_MONEY" localSheetId="28" hidden="1">'[18]MonSurv-BC'!#REF!</definedName>
    <definedName name="__123Graph_ASEASON_MONEY" localSheetId="33" hidden="1">'[18]MonSurv-BC'!#REF!</definedName>
    <definedName name="__123Graph_ASEASON_MONEY" hidden="1">'[18]MonSurv-BC'!#REF!</definedName>
    <definedName name="__123Graph_ASEASON_SIGHT" localSheetId="11" hidden="1">'[18]MonSurv-BC'!#REF!</definedName>
    <definedName name="__123Graph_ASEASON_SIGHT" localSheetId="12" hidden="1">'[18]MonSurv-BC'!#REF!</definedName>
    <definedName name="__123Graph_ASEASON_SIGHT" localSheetId="13" hidden="1">'[18]MonSurv-BC'!#REF!</definedName>
    <definedName name="__123Graph_ASEASON_SIGHT" localSheetId="14" hidden="1">'[18]MonSurv-BC'!#REF!</definedName>
    <definedName name="__123Graph_ASEASON_SIGHT" localSheetId="15" hidden="1">'[18]MonSurv-BC'!#REF!</definedName>
    <definedName name="__123Graph_ASEASON_SIGHT" localSheetId="16" hidden="1">'[18]MonSurv-BC'!#REF!</definedName>
    <definedName name="__123Graph_ASEASON_SIGHT" localSheetId="19" hidden="1">'[18]MonSurv-BC'!#REF!</definedName>
    <definedName name="__123Graph_ASEASON_SIGHT" localSheetId="25" hidden="1">'[18]MonSurv-BC'!#REF!</definedName>
    <definedName name="__123Graph_ASEASON_SIGHT" localSheetId="26" hidden="1">'[18]MonSurv-BC'!#REF!</definedName>
    <definedName name="__123Graph_ASEASON_SIGHT" localSheetId="28" hidden="1">'[18]MonSurv-BC'!#REF!</definedName>
    <definedName name="__123Graph_ASEASON_SIGHT" localSheetId="33" hidden="1">'[18]MonSurv-BC'!#REF!</definedName>
    <definedName name="__123Graph_ASEASON_SIGHT" hidden="1">'[18]MonSurv-BC'!#REF!</definedName>
    <definedName name="__123Graph_ASEASON_TIME" localSheetId="11" hidden="1">'[18]MonSurv-BC'!#REF!</definedName>
    <definedName name="__123Graph_ASEASON_TIME" localSheetId="12" hidden="1">'[18]MonSurv-BC'!#REF!</definedName>
    <definedName name="__123Graph_ASEASON_TIME" localSheetId="13" hidden="1">'[18]MonSurv-BC'!#REF!</definedName>
    <definedName name="__123Graph_ASEASON_TIME" localSheetId="14" hidden="1">'[18]MonSurv-BC'!#REF!</definedName>
    <definedName name="__123Graph_ASEASON_TIME" localSheetId="15" hidden="1">'[18]MonSurv-BC'!#REF!</definedName>
    <definedName name="__123Graph_ASEASON_TIME" localSheetId="16" hidden="1">'[18]MonSurv-BC'!#REF!</definedName>
    <definedName name="__123Graph_ASEASON_TIME" localSheetId="19" hidden="1">'[18]MonSurv-BC'!#REF!</definedName>
    <definedName name="__123Graph_ASEASON_TIME" localSheetId="25" hidden="1">'[18]MonSurv-BC'!#REF!</definedName>
    <definedName name="__123Graph_ASEASON_TIME" localSheetId="26" hidden="1">'[18]MonSurv-BC'!#REF!</definedName>
    <definedName name="__123Graph_ASEASON_TIME" localSheetId="28" hidden="1">'[18]MonSurv-BC'!#REF!</definedName>
    <definedName name="__123Graph_ASEASON_TIME" localSheetId="33" hidden="1">'[18]MonSurv-BC'!#REF!</definedName>
    <definedName name="__123Graph_ASEASON_TIME" hidden="1">'[18]MonSurv-BC'!#REF!</definedName>
    <definedName name="__123Graph_ATAX1" hidden="1">[13]TAX!$V$21:$X$21</definedName>
    <definedName name="__123Graph_ATRADECPI" localSheetId="11" hidden="1">[19]CPI!#REF!</definedName>
    <definedName name="__123Graph_ATRADECPI" localSheetId="12" hidden="1">[19]CPI!#REF!</definedName>
    <definedName name="__123Graph_ATRADECPI" localSheetId="13" hidden="1">[19]CPI!#REF!</definedName>
    <definedName name="__123Graph_ATRADECPI" localSheetId="14" hidden="1">[19]CPI!#REF!</definedName>
    <definedName name="__123Graph_ATRADECPI" localSheetId="15" hidden="1">[19]CPI!#REF!</definedName>
    <definedName name="__123Graph_ATRADECPI" localSheetId="16" hidden="1">[19]CPI!#REF!</definedName>
    <definedName name="__123Graph_ATRADECPI" localSheetId="19" hidden="1">[19]CPI!#REF!</definedName>
    <definedName name="__123Graph_ATRADECPI" localSheetId="25" hidden="1">[19]CPI!#REF!</definedName>
    <definedName name="__123Graph_ATRADECPI" localSheetId="26" hidden="1">[19]CPI!#REF!</definedName>
    <definedName name="__123Graph_ATRADECPI" localSheetId="28" hidden="1">[19]CPI!#REF!</definedName>
    <definedName name="__123Graph_ATRADECPI" localSheetId="33" hidden="1">[19]CPI!#REF!</definedName>
    <definedName name="__123Graph_ATRADECPI" hidden="1">[19]CPI!#REF!</definedName>
    <definedName name="__123Graph_ATRUD" localSheetId="14" hidden="1">'[7]Сектор товаров'!$EK$50:$EK$69</definedName>
    <definedName name="__123Graph_ATRUD" localSheetId="15" hidden="1">'[7]Сектор товаров'!$EK$50:$EK$69</definedName>
    <definedName name="__123Graph_ATRUD" hidden="1">'[7]Сектор товаров'!$EK$50:$EK$69</definedName>
    <definedName name="__123Graph_AUSRATE" hidden="1">'[12]ex rate'!$K$36:$AN$36</definedName>
    <definedName name="__123Graph_AUTRECHT" localSheetId="11" hidden="1">'[8]Time series'!#REF!</definedName>
    <definedName name="__123Graph_AUTRECHT" localSheetId="12" hidden="1">'[8]Time series'!#REF!</definedName>
    <definedName name="__123Graph_AUTRECHT" localSheetId="13" hidden="1">'[8]Time series'!#REF!</definedName>
    <definedName name="__123Graph_AUTRECHT" localSheetId="14" hidden="1">'[8]Time series'!#REF!</definedName>
    <definedName name="__123Graph_AUTRECHT" localSheetId="15" hidden="1">'[8]Time series'!#REF!</definedName>
    <definedName name="__123Graph_AUTRECHT" localSheetId="16" hidden="1">'[8]Time series'!#REF!</definedName>
    <definedName name="__123Graph_AUTRECHT" localSheetId="19" hidden="1">'[8]Time series'!#REF!</definedName>
    <definedName name="__123Graph_AUTRECHT" localSheetId="25" hidden="1">'[8]Time series'!#REF!</definedName>
    <definedName name="__123Graph_AUTRECHT" localSheetId="26" hidden="1">'[8]Time series'!#REF!</definedName>
    <definedName name="__123Graph_AUTRECHT" localSheetId="28" hidden="1">'[8]Time series'!#REF!</definedName>
    <definedName name="__123Graph_AUTRECHT" localSheetId="33" hidden="1">'[8]Time series'!#REF!</definedName>
    <definedName name="__123Graph_AUTRECHT" hidden="1">'[8]Time series'!#REF!</definedName>
    <definedName name="__123Graph_AWEEKLY" localSheetId="11" hidden="1">#REF!</definedName>
    <definedName name="__123Graph_AWEEKLY" localSheetId="12" hidden="1">#REF!</definedName>
    <definedName name="__123Graph_AWEEKLY" localSheetId="13"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9" hidden="1">#REF!</definedName>
    <definedName name="__123Graph_AWEEKLY" localSheetId="25" hidden="1">#REF!</definedName>
    <definedName name="__123Graph_AWEEKLY" localSheetId="26" hidden="1">#REF!</definedName>
    <definedName name="__123Graph_AWEEKLY" localSheetId="28" hidden="1">#REF!</definedName>
    <definedName name="__123Graph_AWEEKLY" localSheetId="33" hidden="1">#REF!</definedName>
    <definedName name="__123Graph_AWEEKLY" hidden="1">#REF!</definedName>
    <definedName name="__123Graph_AXRATE" hidden="1">[20]data!$K$125:$K$243</definedName>
    <definedName name="__123Graph_B" localSheetId="14" hidden="1">'[7]Сектор товаров'!$AM$13:$AM$29</definedName>
    <definedName name="__123Graph_B" localSheetId="15" hidden="1">'[7]Сектор товаров'!$AM$13:$AM$29</definedName>
    <definedName name="__123Graph_B" hidden="1">'[7]Сектор товаров'!$AM$13:$AM$29</definedName>
    <definedName name="__123Graph_BBBP" localSheetId="14" hidden="1">'[7]Сектор товаров'!$AN$91:$AN$95</definedName>
    <definedName name="__123Graph_BBBP" localSheetId="15" hidden="1">'[7]Сектор товаров'!$AN$91:$AN$95</definedName>
    <definedName name="__123Graph_BBBP" hidden="1">'[7]Сектор товаров'!$AN$91:$AN$95</definedName>
    <definedName name="__123Graph_BBERLGRAP" localSheetId="11" hidden="1">'[8]Time series'!#REF!</definedName>
    <definedName name="__123Graph_BBERLGRAP" localSheetId="12" hidden="1">'[8]Time series'!#REF!</definedName>
    <definedName name="__123Graph_BBERLGRAP" localSheetId="13" hidden="1">'[8]Time series'!#REF!</definedName>
    <definedName name="__123Graph_BBERLGRAP" localSheetId="14" hidden="1">'[8]Time series'!#REF!</definedName>
    <definedName name="__123Graph_BBERLGRAP" localSheetId="15" hidden="1">'[8]Time series'!#REF!</definedName>
    <definedName name="__123Graph_BBERLGRAP" localSheetId="16" hidden="1">'[8]Time series'!#REF!</definedName>
    <definedName name="__123Graph_BBERLGRAP" localSheetId="19" hidden="1">'[8]Time series'!#REF!</definedName>
    <definedName name="__123Graph_BBERLGRAP" localSheetId="25" hidden="1">'[8]Time series'!#REF!</definedName>
    <definedName name="__123Graph_BBERLGRAP" localSheetId="26" hidden="1">'[8]Time series'!#REF!</definedName>
    <definedName name="__123Graph_BBERLGRAP" localSheetId="28" hidden="1">'[8]Time series'!#REF!</definedName>
    <definedName name="__123Graph_BBERLGRAP" localSheetId="33" hidden="1">'[8]Time series'!#REF!</definedName>
    <definedName name="__123Graph_BBERLGRAP" hidden="1">'[8]Time series'!#REF!</definedName>
    <definedName name="__123Graph_BBKSRESRV" localSheetId="11" hidden="1">[9]BOG!#REF!</definedName>
    <definedName name="__123Graph_BBKSRESRV" localSheetId="12" hidden="1">[9]BOG!#REF!</definedName>
    <definedName name="__123Graph_BBKSRESRV" localSheetId="13" hidden="1">[9]BOG!#REF!</definedName>
    <definedName name="__123Graph_BBKSRESRV" localSheetId="14" hidden="1">[9]BOG!#REF!</definedName>
    <definedName name="__123Graph_BBKSRESRV" localSheetId="15" hidden="1">[9]BOG!#REF!</definedName>
    <definedName name="__123Graph_BBKSRESRV" localSheetId="16" hidden="1">[9]BOG!#REF!</definedName>
    <definedName name="__123Graph_BBKSRESRV" localSheetId="19" hidden="1">[9]BOG!#REF!</definedName>
    <definedName name="__123Graph_BBKSRESRV" localSheetId="25" hidden="1">[9]BOG!#REF!</definedName>
    <definedName name="__123Graph_BBKSRESRV" localSheetId="26" hidden="1">[9]BOG!#REF!</definedName>
    <definedName name="__123Graph_BBKSRESRV" localSheetId="28" hidden="1">[9]BOG!#REF!</definedName>
    <definedName name="__123Graph_BBKSRESRV" localSheetId="33" hidden="1">[9]BOG!#REF!</definedName>
    <definedName name="__123Graph_BBKSRESRV" hidden="1">[9]BOG!#REF!</definedName>
    <definedName name="__123Graph_BBSYSASST" hidden="1">[17]interv!$C$38:$K$38</definedName>
    <definedName name="__123Graph_BCATCH1" localSheetId="11" hidden="1">'[8]Time series'!#REF!</definedName>
    <definedName name="__123Graph_BCATCH1" localSheetId="12" hidden="1">'[8]Time series'!#REF!</definedName>
    <definedName name="__123Graph_BCATCH1" localSheetId="13" hidden="1">'[8]Time series'!#REF!</definedName>
    <definedName name="__123Graph_BCATCH1" localSheetId="14" hidden="1">'[8]Time series'!#REF!</definedName>
    <definedName name="__123Graph_BCATCH1" localSheetId="15" hidden="1">'[8]Time series'!#REF!</definedName>
    <definedName name="__123Graph_BCATCH1" localSheetId="16" hidden="1">'[8]Time series'!#REF!</definedName>
    <definedName name="__123Graph_BCATCH1" localSheetId="19" hidden="1">'[8]Time series'!#REF!</definedName>
    <definedName name="__123Graph_BCATCH1" localSheetId="25" hidden="1">'[8]Time series'!#REF!</definedName>
    <definedName name="__123Graph_BCATCH1" localSheetId="26" hidden="1">'[8]Time series'!#REF!</definedName>
    <definedName name="__123Graph_BCATCH1" localSheetId="28" hidden="1">'[8]Time series'!#REF!</definedName>
    <definedName name="__123Graph_BCATCH1" localSheetId="33" hidden="1">'[8]Time series'!#REF!</definedName>
    <definedName name="__123Graph_BCATCH1" hidden="1">'[8]Time series'!#REF!</definedName>
    <definedName name="__123Graph_BCBASSETS" hidden="1">[17]interv!$C$35:$K$35</definedName>
    <definedName name="__123Graph_BChart1" localSheetId="11" hidden="1">'[1]2'!#REF!</definedName>
    <definedName name="__123Graph_BChart1" localSheetId="12" hidden="1">'[1]2'!#REF!</definedName>
    <definedName name="__123Graph_BChart1" localSheetId="13" hidden="1">'[1]2'!#REF!</definedName>
    <definedName name="__123Graph_BChart1" localSheetId="14" hidden="1">'[1]2'!#REF!</definedName>
    <definedName name="__123Graph_BChart1" localSheetId="15" hidden="1">'[1]2'!#REF!</definedName>
    <definedName name="__123Graph_BChart1" localSheetId="16" hidden="1">'[1]2'!#REF!</definedName>
    <definedName name="__123Graph_BChart1" localSheetId="19" hidden="1">'[1]2'!#REF!</definedName>
    <definedName name="__123Graph_BChart1" localSheetId="25" hidden="1">'[1]2'!#REF!</definedName>
    <definedName name="__123Graph_BChart1" localSheetId="26" hidden="1">'[1]2'!#REF!</definedName>
    <definedName name="__123Graph_BChart1" localSheetId="28" hidden="1">'[1]2'!#REF!</definedName>
    <definedName name="__123Graph_BChart1" localSheetId="33" hidden="1">'[1]2'!#REF!</definedName>
    <definedName name="__123Graph_BChart1" hidden="1">'[1]2'!#REF!</definedName>
    <definedName name="__123Graph_BChart2" localSheetId="11" hidden="1">'[1]2'!#REF!</definedName>
    <definedName name="__123Graph_BChart2" localSheetId="12" hidden="1">'[1]2'!#REF!</definedName>
    <definedName name="__123Graph_BChart2" localSheetId="13" hidden="1">'[1]2'!#REF!</definedName>
    <definedName name="__123Graph_BChart2" localSheetId="14" hidden="1">'[1]2'!#REF!</definedName>
    <definedName name="__123Graph_BChart2" localSheetId="15" hidden="1">'[1]2'!#REF!</definedName>
    <definedName name="__123Graph_BChart2" localSheetId="16" hidden="1">'[1]2'!#REF!</definedName>
    <definedName name="__123Graph_BChart2" localSheetId="19" hidden="1">'[1]2'!#REF!</definedName>
    <definedName name="__123Graph_BChart2" localSheetId="25" hidden="1">'[1]2'!#REF!</definedName>
    <definedName name="__123Graph_BChart2" localSheetId="26" hidden="1">'[1]2'!#REF!</definedName>
    <definedName name="__123Graph_BChart2" localSheetId="28" hidden="1">'[1]2'!#REF!</definedName>
    <definedName name="__123Graph_BChart2" localSheetId="33" hidden="1">'[1]2'!#REF!</definedName>
    <definedName name="__123Graph_BChart2" hidden="1">'[1]2'!#REF!</definedName>
    <definedName name="__123Graph_BChart3" localSheetId="11" hidden="1">'[1]2'!#REF!</definedName>
    <definedName name="__123Graph_BChart3" localSheetId="12" hidden="1">'[1]2'!#REF!</definedName>
    <definedName name="__123Graph_BChart3" localSheetId="13" hidden="1">'[1]2'!#REF!</definedName>
    <definedName name="__123Graph_BChart3" localSheetId="14" hidden="1">'[1]2'!#REF!</definedName>
    <definedName name="__123Graph_BChart3" localSheetId="15" hidden="1">'[1]2'!#REF!</definedName>
    <definedName name="__123Graph_BChart3" localSheetId="16" hidden="1">'[1]2'!#REF!</definedName>
    <definedName name="__123Graph_BChart3" localSheetId="19" hidden="1">'[1]2'!#REF!</definedName>
    <definedName name="__123Graph_BChart3" localSheetId="25" hidden="1">'[1]2'!#REF!</definedName>
    <definedName name="__123Graph_BChart3" localSheetId="26" hidden="1">'[1]2'!#REF!</definedName>
    <definedName name="__123Graph_BChart3" localSheetId="28" hidden="1">'[1]2'!#REF!</definedName>
    <definedName name="__123Graph_BChart3" localSheetId="33" hidden="1">'[1]2'!#REF!</definedName>
    <definedName name="__123Graph_BChart3" hidden="1">'[1]2'!#REF!</definedName>
    <definedName name="__123Graph_BCONVERG1" localSheetId="11" hidden="1">'[8]Time series'!#REF!</definedName>
    <definedName name="__123Graph_BCONVERG1" localSheetId="12" hidden="1">'[8]Time series'!#REF!</definedName>
    <definedName name="__123Graph_BCONVERG1" localSheetId="13" hidden="1">'[8]Time series'!#REF!</definedName>
    <definedName name="__123Graph_BCONVERG1" localSheetId="14" hidden="1">'[8]Time series'!#REF!</definedName>
    <definedName name="__123Graph_BCONVERG1" localSheetId="15" hidden="1">'[8]Time series'!#REF!</definedName>
    <definedName name="__123Graph_BCONVERG1" localSheetId="16" hidden="1">'[8]Time series'!#REF!</definedName>
    <definedName name="__123Graph_BCONVERG1" localSheetId="19" hidden="1">'[8]Time series'!#REF!</definedName>
    <definedName name="__123Graph_BCONVERG1" localSheetId="25" hidden="1">'[8]Time series'!#REF!</definedName>
    <definedName name="__123Graph_BCONVERG1" localSheetId="26" hidden="1">'[8]Time series'!#REF!</definedName>
    <definedName name="__123Graph_BCONVERG1" localSheetId="28" hidden="1">'[8]Time series'!#REF!</definedName>
    <definedName name="__123Graph_BCONVERG1" localSheetId="33" hidden="1">'[8]Time series'!#REF!</definedName>
    <definedName name="__123Graph_BCONVERG1" hidden="1">'[8]Time series'!#REF!</definedName>
    <definedName name="__123Graph_BCurrent" localSheetId="11" hidden="1">[21]G!#REF!</definedName>
    <definedName name="__123Graph_BCurrent" localSheetId="12" hidden="1">[21]G!#REF!</definedName>
    <definedName name="__123Graph_BCurrent" localSheetId="13" hidden="1">[21]G!#REF!</definedName>
    <definedName name="__123Graph_BCurrent" localSheetId="16" hidden="1">[21]G!#REF!</definedName>
    <definedName name="__123Graph_BCurrent" localSheetId="19" hidden="1">[21]G!#REF!</definedName>
    <definedName name="__123Graph_BCurrent" localSheetId="25" hidden="1">[21]G!#REF!</definedName>
    <definedName name="__123Graph_BCurrent" localSheetId="26" hidden="1">[21]G!#REF!</definedName>
    <definedName name="__123Graph_BCurrent" localSheetId="28" hidden="1">[21]G!#REF!</definedName>
    <definedName name="__123Graph_BCurrent" localSheetId="33" hidden="1">[21]G!#REF!</definedName>
    <definedName name="__123Graph_BCurrent" hidden="1">[21]G!#REF!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9" hidden="1">#REF!</definedName>
    <definedName name="__123Graph_BECTOT" localSheetId="25" hidden="1">#REF!</definedName>
    <definedName name="__123Graph_BECTOT" localSheetId="26" hidden="1">#REF!</definedName>
    <definedName name="__123Graph_BECTOT" localSheetId="28" hidden="1">#REF!</definedName>
    <definedName name="__123Graph_BECTOT" localSheetId="33" hidden="1">#REF!</definedName>
    <definedName name="__123Graph_BECTOT" hidden="1">#REF!</definedName>
    <definedName name="__123Graph_BERDOLLAR" hidden="1">'[12]ex rate'!$F$36:$AM$36</definedName>
    <definedName name="__123Graph_BERRUBLE" hidden="1">'[12]ex rate'!$F$37:$AM$37</definedName>
    <definedName name="__123Graph_BFONDI" localSheetId="14" hidden="1">'[7]Сектор товаров'!$EM$50:$EM$70</definedName>
    <definedName name="__123Graph_BFONDI" localSheetId="15" hidden="1">'[7]Сектор товаров'!$EM$50:$EM$70</definedName>
    <definedName name="__123Graph_BFONDI" hidden="1">'[7]Сектор товаров'!$EM$50:$EM$70</definedName>
    <definedName name="__123Graph_BGFS.1" hidden="1">[13]GFS!$T$9:$V$9</definedName>
    <definedName name="__123Graph_BGFS.3" hidden="1">[13]GFS!$T$15:$V$15</definedName>
    <definedName name="__123Graph_BGRAPH1" hidden="1">[14]T17_T18_MSURC!$E$832:$I$832</definedName>
    <definedName name="__123Graph_BGRAPH2" localSheetId="11" hidden="1">'[8]Time series'!#REF!</definedName>
    <definedName name="__123Graph_BGRAPH2" localSheetId="12" hidden="1">'[8]Time series'!#REF!</definedName>
    <definedName name="__123Graph_BGRAPH2" localSheetId="13" hidden="1">'[8]Time series'!#REF!</definedName>
    <definedName name="__123Graph_BGRAPH2" localSheetId="14" hidden="1">'[8]Time series'!#REF!</definedName>
    <definedName name="__123Graph_BGRAPH2" localSheetId="15" hidden="1">'[8]Time series'!#REF!</definedName>
    <definedName name="__123Graph_BGRAPH2" localSheetId="16" hidden="1">'[8]Time series'!#REF!</definedName>
    <definedName name="__123Graph_BGRAPH2" localSheetId="19" hidden="1">'[8]Time series'!#REF!</definedName>
    <definedName name="__123Graph_BGRAPH2" localSheetId="25" hidden="1">'[8]Time series'!#REF!</definedName>
    <definedName name="__123Graph_BGRAPH2" localSheetId="26" hidden="1">'[8]Time series'!#REF!</definedName>
    <definedName name="__123Graph_BGRAPH2" localSheetId="28" hidden="1">'[8]Time series'!#REF!</definedName>
    <definedName name="__123Graph_BGRAPH2" localSheetId="33" hidden="1">'[8]Time series'!#REF!</definedName>
    <definedName name="__123Graph_BGRAPH2" hidden="1">'[8]Time series'!#REF!</definedName>
    <definedName name="__123Graph_BGRAPH41" localSheetId="11" hidden="1">'[8]Time series'!#REF!</definedName>
    <definedName name="__123Graph_BGRAPH41" localSheetId="12" hidden="1">'[8]Time series'!#REF!</definedName>
    <definedName name="__123Graph_BGRAPH41" localSheetId="13" hidden="1">'[8]Time series'!#REF!</definedName>
    <definedName name="__123Graph_BGRAPH41" localSheetId="14" hidden="1">'[8]Time series'!#REF!</definedName>
    <definedName name="__123Graph_BGRAPH41" localSheetId="15" hidden="1">'[8]Time series'!#REF!</definedName>
    <definedName name="__123Graph_BGRAPH41" localSheetId="16" hidden="1">'[8]Time series'!#REF!</definedName>
    <definedName name="__123Graph_BGRAPH41" localSheetId="19" hidden="1">'[8]Time series'!#REF!</definedName>
    <definedName name="__123Graph_BGRAPH41" localSheetId="25" hidden="1">'[8]Time series'!#REF!</definedName>
    <definedName name="__123Graph_BGRAPH41" localSheetId="26" hidden="1">'[8]Time series'!#REF!</definedName>
    <definedName name="__123Graph_BGRAPH41" localSheetId="28" hidden="1">'[8]Time series'!#REF!</definedName>
    <definedName name="__123Graph_BGRAPH41" localSheetId="33" hidden="1">'[8]Time series'!#REF!</definedName>
    <definedName name="__123Graph_BGRAPH41" hidden="1">'[8]Time series'!#REF!</definedName>
    <definedName name="__123Graph_BIBRD_LEND" hidden="1">[15]WB!$Q$61:$AK$61</definedName>
    <definedName name="__123Graph_BIMPORTS" localSheetId="11" hidden="1">'[16]CA input'!#REF!</definedName>
    <definedName name="__123Graph_BIMPORTS" localSheetId="12" hidden="1">'[16]CA input'!#REF!</definedName>
    <definedName name="__123Graph_BIMPORTS" localSheetId="13" hidden="1">'[16]CA input'!#REF!</definedName>
    <definedName name="__123Graph_BIMPORTS" localSheetId="14" hidden="1">'[16]CA input'!#REF!</definedName>
    <definedName name="__123Graph_BIMPORTS" localSheetId="15" hidden="1">'[16]CA input'!#REF!</definedName>
    <definedName name="__123Graph_BIMPORTS" localSheetId="16" hidden="1">'[16]CA input'!#REF!</definedName>
    <definedName name="__123Graph_BIMPORTS" localSheetId="19" hidden="1">'[16]CA input'!#REF!</definedName>
    <definedName name="__123Graph_BIMPORTS" localSheetId="25" hidden="1">'[16]CA input'!#REF!</definedName>
    <definedName name="__123Graph_BIMPORTS" localSheetId="26" hidden="1">'[16]CA input'!#REF!</definedName>
    <definedName name="__123Graph_BIMPORTS" localSheetId="28" hidden="1">'[16]CA input'!#REF!</definedName>
    <definedName name="__123Graph_BIMPORTS" localSheetId="33" hidden="1">'[16]CA input'!#REF!</definedName>
    <definedName name="__123Graph_BIMPORTS" hidden="1">'[16]CA input'!#REF!</definedName>
    <definedName name="__123Graph_BINFLAC" localSheetId="14" hidden="1">'[7]Сектор товаров'!$AM$13:$AM$29</definedName>
    <definedName name="__123Graph_BINFLAC" localSheetId="15" hidden="1">'[7]Сектор товаров'!$AM$13:$AM$29</definedName>
    <definedName name="__123Graph_BINFLAC" hidden="1">'[7]Сектор товаров'!$AM$13:$AM$29</definedName>
    <definedName name="__123Graph_BMONEY" localSheetId="11" hidden="1">'[18]MonSurv-BC'!#REF!</definedName>
    <definedName name="__123Graph_BMONEY" localSheetId="12" hidden="1">'[18]MonSurv-BC'!#REF!</definedName>
    <definedName name="__123Graph_BMONEY" localSheetId="13" hidden="1">'[18]MonSurv-BC'!#REF!</definedName>
    <definedName name="__123Graph_BMONEY" localSheetId="14" hidden="1">'[18]MonSurv-BC'!#REF!</definedName>
    <definedName name="__123Graph_BMONEY" localSheetId="15" hidden="1">'[18]MonSurv-BC'!#REF!</definedName>
    <definedName name="__123Graph_BMONEY" localSheetId="16" hidden="1">'[18]MonSurv-BC'!#REF!</definedName>
    <definedName name="__123Graph_BMONEY" localSheetId="19" hidden="1">'[18]MonSurv-BC'!#REF!</definedName>
    <definedName name="__123Graph_BMONEY" localSheetId="25" hidden="1">'[18]MonSurv-BC'!#REF!</definedName>
    <definedName name="__123Graph_BMONEY" localSheetId="26" hidden="1">'[18]MonSurv-BC'!#REF!</definedName>
    <definedName name="__123Graph_BMONEY" localSheetId="28" hidden="1">'[18]MonSurv-BC'!#REF!</definedName>
    <definedName name="__123Graph_BMONEY" localSheetId="33" hidden="1">'[18]MonSurv-BC'!#REF!</definedName>
    <definedName name="__123Graph_BMONEY" hidden="1">'[18]MonSurv-BC'!#REF!</definedName>
    <definedName name="__123Graph_BMONIMP" hidden="1">[17]monimp!$E$38:$N$38</definedName>
    <definedName name="__123Graph_BMULTVELO" hidden="1">[17]interv!$C$32:$K$32</definedName>
    <definedName name="__123Graph_BNAC.DOX" localSheetId="14" hidden="1">'[7]Сектор товаров'!$BT$50:$BT$69</definedName>
    <definedName name="__123Graph_BNAC.DOX" localSheetId="15" hidden="1">'[7]Сектор товаров'!$BT$50:$BT$69</definedName>
    <definedName name="__123Graph_BNAC.DOX" hidden="1">'[7]Сектор товаров'!$BT$50:$BT$69</definedName>
    <definedName name="__123Graph_BPERIB" localSheetId="11" hidden="1">'[8]Time series'!#REF!</definedName>
    <definedName name="__123Graph_BPERIB" localSheetId="12" hidden="1">'[8]Time series'!#REF!</definedName>
    <definedName name="__123Graph_BPERIB" localSheetId="13" hidden="1">'[8]Time series'!#REF!</definedName>
    <definedName name="__123Graph_BPERIB" localSheetId="14" hidden="1">'[8]Time series'!#REF!</definedName>
    <definedName name="__123Graph_BPERIB" localSheetId="15" hidden="1">'[8]Time series'!#REF!</definedName>
    <definedName name="__123Graph_BPERIB" localSheetId="16" hidden="1">'[8]Time series'!#REF!</definedName>
    <definedName name="__123Graph_BPERIB" localSheetId="19" hidden="1">'[8]Time series'!#REF!</definedName>
    <definedName name="__123Graph_BPERIB" localSheetId="25" hidden="1">'[8]Time series'!#REF!</definedName>
    <definedName name="__123Graph_BPERIB" localSheetId="26" hidden="1">'[8]Time series'!#REF!</definedName>
    <definedName name="__123Graph_BPERIB" localSheetId="28" hidden="1">'[8]Time series'!#REF!</definedName>
    <definedName name="__123Graph_BPERIB" localSheetId="33" hidden="1">'[8]Time series'!#REF!</definedName>
    <definedName name="__123Graph_BPERIB" hidden="1">'[8]Time series'!#REF!</definedName>
    <definedName name="__123Graph_BPIPELINE" hidden="1">[15]BoP!$U$358:$AQ$358</definedName>
    <definedName name="__123Graph_BPRODABSC" localSheetId="11" hidden="1">'[8]Time series'!#REF!</definedName>
    <definedName name="__123Graph_BPRODABSC" localSheetId="12" hidden="1">'[8]Time series'!#REF!</definedName>
    <definedName name="__123Graph_BPRODABSC" localSheetId="13" hidden="1">'[8]Time series'!#REF!</definedName>
    <definedName name="__123Graph_BPRODABSC" localSheetId="14" hidden="1">'[8]Time series'!#REF!</definedName>
    <definedName name="__123Graph_BPRODABSC" localSheetId="15" hidden="1">'[8]Time series'!#REF!</definedName>
    <definedName name="__123Graph_BPRODABSC" localSheetId="16" hidden="1">'[8]Time series'!#REF!</definedName>
    <definedName name="__123Graph_BPRODABSC" localSheetId="19" hidden="1">'[8]Time series'!#REF!</definedName>
    <definedName name="__123Graph_BPRODABSC" localSheetId="25" hidden="1">'[8]Time series'!#REF!</definedName>
    <definedName name="__123Graph_BPRODABSC" localSheetId="26" hidden="1">'[8]Time series'!#REF!</definedName>
    <definedName name="__123Graph_BPRODABSC" localSheetId="28" hidden="1">'[8]Time series'!#REF!</definedName>
    <definedName name="__123Graph_BPRODABSC" localSheetId="33" hidden="1">'[8]Time series'!#REF!</definedName>
    <definedName name="__123Graph_BPRODABSC" hidden="1">'[8]Time series'!#REF!</definedName>
    <definedName name="__123Graph_BPRODABSD" localSheetId="11" hidden="1">'[8]Time series'!#REF!</definedName>
    <definedName name="__123Graph_BPRODABSD" localSheetId="12" hidden="1">'[8]Time series'!#REF!</definedName>
    <definedName name="__123Graph_BPRODABSD" localSheetId="13" hidden="1">'[8]Time series'!#REF!</definedName>
    <definedName name="__123Graph_BPRODABSD" localSheetId="14" hidden="1">'[8]Time series'!#REF!</definedName>
    <definedName name="__123Graph_BPRODABSD" localSheetId="15" hidden="1">'[8]Time series'!#REF!</definedName>
    <definedName name="__123Graph_BPRODABSD" localSheetId="16" hidden="1">'[8]Time series'!#REF!</definedName>
    <definedName name="__123Graph_BPRODABSD" localSheetId="19" hidden="1">'[8]Time series'!#REF!</definedName>
    <definedName name="__123Graph_BPRODABSD" localSheetId="25" hidden="1">'[8]Time series'!#REF!</definedName>
    <definedName name="__123Graph_BPRODABSD" localSheetId="26" hidden="1">'[8]Time series'!#REF!</definedName>
    <definedName name="__123Graph_BPRODABSD" localSheetId="28" hidden="1">'[8]Time series'!#REF!</definedName>
    <definedName name="__123Graph_BPRODABSD" localSheetId="33" hidden="1">'[8]Time series'!#REF!</definedName>
    <definedName name="__123Graph_BPRODABSD" hidden="1">'[8]Time series'!#REF!</definedName>
    <definedName name="__123Graph_BREALRATE" hidden="1">'[12]ex rate'!$F$37:$AU$37</definedName>
    <definedName name="__123Graph_BREER" localSheetId="11" hidden="1">[15]ER!#REF!</definedName>
    <definedName name="__123Graph_BREER" localSheetId="12" hidden="1">[15]ER!#REF!</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19" hidden="1">[15]ER!#REF!</definedName>
    <definedName name="__123Graph_BREER" localSheetId="25" hidden="1">[15]ER!#REF!</definedName>
    <definedName name="__123Graph_BREER" localSheetId="26" hidden="1">[15]ER!#REF!</definedName>
    <definedName name="__123Graph_BREER" localSheetId="28" hidden="1">[15]ER!#REF!</definedName>
    <definedName name="__123Graph_BREER" localSheetId="33" hidden="1">[15]ER!#REF!</definedName>
    <definedName name="__123Graph_BREER" hidden="1">[15]ER!#REF!</definedName>
    <definedName name="__123Graph_BRESCOV" hidden="1">[17]fiscout!$K$146:$K$166</definedName>
    <definedName name="__123Graph_BRESERVES" localSheetId="11" hidden="1">[9]BOG!#REF!</definedName>
    <definedName name="__123Graph_BRESERVES" localSheetId="12" hidden="1">[9]BOG!#REF!</definedName>
    <definedName name="__123Graph_BRESERVES" localSheetId="13" hidden="1">[9]BOG!#REF!</definedName>
    <definedName name="__123Graph_BRESERVES" localSheetId="14" hidden="1">[9]BOG!#REF!</definedName>
    <definedName name="__123Graph_BRESERVES" localSheetId="15" hidden="1">[9]BOG!#REF!</definedName>
    <definedName name="__123Graph_BRESERVES" localSheetId="16" hidden="1">[9]BOG!#REF!</definedName>
    <definedName name="__123Graph_BRESERVES" localSheetId="19" hidden="1">[9]BOG!#REF!</definedName>
    <definedName name="__123Graph_BRESERVES" localSheetId="25" hidden="1">[9]BOG!#REF!</definedName>
    <definedName name="__123Graph_BRESERVES" localSheetId="26" hidden="1">[9]BOG!#REF!</definedName>
    <definedName name="__123Graph_BRESERVES" localSheetId="28" hidden="1">[9]BOG!#REF!</definedName>
    <definedName name="__123Graph_BRESERVES" localSheetId="33" hidden="1">[9]BOG!#REF!</definedName>
    <definedName name="__123Graph_BRESERVES" hidden="1">[9]BOG!#REF!</definedName>
    <definedName name="__123Graph_BRUBRATE" hidden="1">'[12]ex rate'!$K$31:$AN$31</definedName>
    <definedName name="__123Graph_BSEASON_CASH" localSheetId="11" hidden="1">'[18]MonSurv-BC'!#REF!</definedName>
    <definedName name="__123Graph_BSEASON_CASH" localSheetId="12" hidden="1">'[18]MonSurv-BC'!#REF!</definedName>
    <definedName name="__123Graph_BSEASON_CASH" localSheetId="13" hidden="1">'[18]MonSurv-BC'!#REF!</definedName>
    <definedName name="__123Graph_BSEASON_CASH" localSheetId="14" hidden="1">'[18]MonSurv-BC'!#REF!</definedName>
    <definedName name="__123Graph_BSEASON_CASH" localSheetId="15" hidden="1">'[18]MonSurv-BC'!#REF!</definedName>
    <definedName name="__123Graph_BSEASON_CASH" localSheetId="16" hidden="1">'[18]MonSurv-BC'!#REF!</definedName>
    <definedName name="__123Graph_BSEASON_CASH" localSheetId="19" hidden="1">'[18]MonSurv-BC'!#REF!</definedName>
    <definedName name="__123Graph_BSEASON_CASH" localSheetId="25" hidden="1">'[18]MonSurv-BC'!#REF!</definedName>
    <definedName name="__123Graph_BSEASON_CASH" localSheetId="26" hidden="1">'[18]MonSurv-BC'!#REF!</definedName>
    <definedName name="__123Graph_BSEASON_CASH" localSheetId="28" hidden="1">'[18]MonSurv-BC'!#REF!</definedName>
    <definedName name="__123Graph_BSEASON_CASH" localSheetId="33" hidden="1">'[18]MonSurv-BC'!#REF!</definedName>
    <definedName name="__123Graph_BSEASON_CASH" hidden="1">'[18]MonSurv-BC'!#REF!</definedName>
    <definedName name="__123Graph_BSEASON_MONEY" localSheetId="11" hidden="1">'[18]MonSurv-BC'!#REF!</definedName>
    <definedName name="__123Graph_BSEASON_MONEY" localSheetId="12" hidden="1">'[18]MonSurv-BC'!#REF!</definedName>
    <definedName name="__123Graph_BSEASON_MONEY" localSheetId="13" hidden="1">'[18]MonSurv-BC'!#REF!</definedName>
    <definedName name="__123Graph_BSEASON_MONEY" localSheetId="14" hidden="1">'[18]MonSurv-BC'!#REF!</definedName>
    <definedName name="__123Graph_BSEASON_MONEY" localSheetId="15" hidden="1">'[18]MonSurv-BC'!#REF!</definedName>
    <definedName name="__123Graph_BSEASON_MONEY" localSheetId="16" hidden="1">'[18]MonSurv-BC'!#REF!</definedName>
    <definedName name="__123Graph_BSEASON_MONEY" localSheetId="19" hidden="1">'[18]MonSurv-BC'!#REF!</definedName>
    <definedName name="__123Graph_BSEASON_MONEY" localSheetId="25" hidden="1">'[18]MonSurv-BC'!#REF!</definedName>
    <definedName name="__123Graph_BSEASON_MONEY" localSheetId="26" hidden="1">'[18]MonSurv-BC'!#REF!</definedName>
    <definedName name="__123Graph_BSEASON_MONEY" localSheetId="28" hidden="1">'[18]MonSurv-BC'!#REF!</definedName>
    <definedName name="__123Graph_BSEASON_MONEY" localSheetId="33" hidden="1">'[18]MonSurv-BC'!#REF!</definedName>
    <definedName name="__123Graph_BSEASON_MONEY" hidden="1">'[18]MonSurv-BC'!#REF!</definedName>
    <definedName name="__123Graph_BSEASON_TIME" localSheetId="11" hidden="1">'[18]MonSurv-BC'!#REF!</definedName>
    <definedName name="__123Graph_BSEASON_TIME" localSheetId="12" hidden="1">'[18]MonSurv-BC'!#REF!</definedName>
    <definedName name="__123Graph_BSEASON_TIME" localSheetId="13" hidden="1">'[18]MonSurv-BC'!#REF!</definedName>
    <definedName name="__123Graph_BSEASON_TIME" localSheetId="14" hidden="1">'[18]MonSurv-BC'!#REF!</definedName>
    <definedName name="__123Graph_BSEASON_TIME" localSheetId="15" hidden="1">'[18]MonSurv-BC'!#REF!</definedName>
    <definedName name="__123Graph_BSEASON_TIME" localSheetId="16" hidden="1">'[18]MonSurv-BC'!#REF!</definedName>
    <definedName name="__123Graph_BSEASON_TIME" localSheetId="19" hidden="1">'[18]MonSurv-BC'!#REF!</definedName>
    <definedName name="__123Graph_BSEASON_TIME" localSheetId="25" hidden="1">'[18]MonSurv-BC'!#REF!</definedName>
    <definedName name="__123Graph_BSEASON_TIME" localSheetId="26" hidden="1">'[18]MonSurv-BC'!#REF!</definedName>
    <definedName name="__123Graph_BSEASON_TIME" localSheetId="28" hidden="1">'[18]MonSurv-BC'!#REF!</definedName>
    <definedName name="__123Graph_BSEASON_TIME" localSheetId="33" hidden="1">'[18]MonSurv-BC'!#REF!</definedName>
    <definedName name="__123Graph_BSEASON_TIME" hidden="1">'[18]MonSurv-BC'!#REF!</definedName>
    <definedName name="__123Graph_BTAX1" hidden="1">[13]TAX!$V$22:$X$22</definedName>
    <definedName name="__123Graph_BTRADECPI" localSheetId="11" hidden="1">[19]CPI!#REF!</definedName>
    <definedName name="__123Graph_BTRADECPI" localSheetId="12" hidden="1">[19]CPI!#REF!</definedName>
    <definedName name="__123Graph_BTRADECPI" localSheetId="13" hidden="1">[19]CPI!#REF!</definedName>
    <definedName name="__123Graph_BTRADECPI" localSheetId="14" hidden="1">[19]CPI!#REF!</definedName>
    <definedName name="__123Graph_BTRADECPI" localSheetId="15" hidden="1">[19]CPI!#REF!</definedName>
    <definedName name="__123Graph_BTRADECPI" localSheetId="16" hidden="1">[19]CPI!#REF!</definedName>
    <definedName name="__123Graph_BTRADECPI" localSheetId="19" hidden="1">[19]CPI!#REF!</definedName>
    <definedName name="__123Graph_BTRADECPI" localSheetId="25" hidden="1">[19]CPI!#REF!</definedName>
    <definedName name="__123Graph_BTRADECPI" localSheetId="26" hidden="1">[19]CPI!#REF!</definedName>
    <definedName name="__123Graph_BTRADECPI" localSheetId="28" hidden="1">[19]CPI!#REF!</definedName>
    <definedName name="__123Graph_BTRADECPI" localSheetId="33" hidden="1">[19]CPI!#REF!</definedName>
    <definedName name="__123Graph_BTRADECPI" hidden="1">[19]CPI!#REF!</definedName>
    <definedName name="__123Graph_BTRUD" localSheetId="14" hidden="1">'[7]Сектор товаров'!$CP$50:$CP$69</definedName>
    <definedName name="__123Graph_BTRUD" localSheetId="15" hidden="1">'[7]Сектор товаров'!$CP$50:$CP$69</definedName>
    <definedName name="__123Graph_BTRUD" hidden="1">'[7]Сектор товаров'!$CP$50:$CP$69</definedName>
    <definedName name="__123Graph_BUSRATE" hidden="1">'[12]ex rate'!$K$30:$AN$30</definedName>
    <definedName name="__123Graph_C" hidden="1">[13]GFS!$T$16:$V$16</definedName>
    <definedName name="__123Graph_CBBP" localSheetId="14" hidden="1">'[7]Сектор товаров'!$AR$91:$AR$95</definedName>
    <definedName name="__123Graph_CBBP" localSheetId="15" hidden="1">'[7]Сектор товаров'!$AR$91:$AR$95</definedName>
    <definedName name="__123Graph_CBBP" hidden="1">'[7]Сектор товаров'!$AR$91:$AR$95</definedName>
    <definedName name="__123Graph_CBERLGRAP" localSheetId="11" hidden="1">'[8]Time series'!#REF!</definedName>
    <definedName name="__123Graph_CBERLGRAP" localSheetId="12" hidden="1">'[8]Time series'!#REF!</definedName>
    <definedName name="__123Graph_CBERLGRAP" localSheetId="13" hidden="1">'[8]Time series'!#REF!</definedName>
    <definedName name="__123Graph_CBERLGRAP" localSheetId="14" hidden="1">'[8]Time series'!#REF!</definedName>
    <definedName name="__123Graph_CBERLGRAP" localSheetId="15" hidden="1">'[8]Time series'!#REF!</definedName>
    <definedName name="__123Graph_CBERLGRAP" localSheetId="16" hidden="1">'[8]Time series'!#REF!</definedName>
    <definedName name="__123Graph_CBERLGRAP" localSheetId="19" hidden="1">'[8]Time series'!#REF!</definedName>
    <definedName name="__123Graph_CBERLGRAP" localSheetId="25" hidden="1">'[8]Time series'!#REF!</definedName>
    <definedName name="__123Graph_CBERLGRAP" localSheetId="26" hidden="1">'[8]Time series'!#REF!</definedName>
    <definedName name="__123Graph_CBERLGRAP" localSheetId="28" hidden="1">'[8]Time series'!#REF!</definedName>
    <definedName name="__123Graph_CBERLGRAP" localSheetId="33" hidden="1">'[8]Time series'!#REF!</definedName>
    <definedName name="__123Graph_CBERLGRAP" hidden="1">'[8]Time series'!#REF!</definedName>
    <definedName name="__123Graph_CBKSRESRV" localSheetId="11" hidden="1">[9]BOG!#REF!</definedName>
    <definedName name="__123Graph_CBKSRESRV" localSheetId="12" hidden="1">[9]BOG!#REF!</definedName>
    <definedName name="__123Graph_CBKSRESRV" localSheetId="13" hidden="1">[9]BOG!#REF!</definedName>
    <definedName name="__123Graph_CBKSRESRV" localSheetId="14" hidden="1">[9]BOG!#REF!</definedName>
    <definedName name="__123Graph_CBKSRESRV" localSheetId="15" hidden="1">[9]BOG!#REF!</definedName>
    <definedName name="__123Graph_CBKSRESRV" localSheetId="16" hidden="1">[9]BOG!#REF!</definedName>
    <definedName name="__123Graph_CBKSRESRV" localSheetId="19" hidden="1">[9]BOG!#REF!</definedName>
    <definedName name="__123Graph_CBKSRESRV" localSheetId="25" hidden="1">[9]BOG!#REF!</definedName>
    <definedName name="__123Graph_CBKSRESRV" localSheetId="26" hidden="1">[9]BOG!#REF!</definedName>
    <definedName name="__123Graph_CBKSRESRV" localSheetId="28" hidden="1">[9]BOG!#REF!</definedName>
    <definedName name="__123Graph_CBKSRESRV" localSheetId="33" hidden="1">[9]BOG!#REF!</definedName>
    <definedName name="__123Graph_CBKSRESRV" hidden="1">[9]BOG!#REF!</definedName>
    <definedName name="__123Graph_CBSYSASST" hidden="1">[17]interv!$C$39:$K$39</definedName>
    <definedName name="__123Graph_CCATCH1" localSheetId="11" hidden="1">'[8]Time series'!#REF!</definedName>
    <definedName name="__123Graph_CCATCH1" localSheetId="12" hidden="1">'[8]Time series'!#REF!</definedName>
    <definedName name="__123Graph_CCATCH1" localSheetId="13" hidden="1">'[8]Time series'!#REF!</definedName>
    <definedName name="__123Graph_CCATCH1" localSheetId="14" hidden="1">'[8]Time series'!#REF!</definedName>
    <definedName name="__123Graph_CCATCH1" localSheetId="15" hidden="1">'[8]Time series'!#REF!</definedName>
    <definedName name="__123Graph_CCATCH1" localSheetId="16" hidden="1">'[8]Time series'!#REF!</definedName>
    <definedName name="__123Graph_CCATCH1" localSheetId="19" hidden="1">'[8]Time series'!#REF!</definedName>
    <definedName name="__123Graph_CCATCH1" localSheetId="25" hidden="1">'[8]Time series'!#REF!</definedName>
    <definedName name="__123Graph_CCATCH1" localSheetId="26" hidden="1">'[8]Time series'!#REF!</definedName>
    <definedName name="__123Graph_CCATCH1" localSheetId="28" hidden="1">'[8]Time series'!#REF!</definedName>
    <definedName name="__123Graph_CCATCH1" localSheetId="33" hidden="1">'[8]Time series'!#REF!</definedName>
    <definedName name="__123Graph_CCATCH1" hidden="1">'[8]Time series'!#REF!</definedName>
    <definedName name="__123Graph_CChart1" localSheetId="11" hidden="1">'[1]2'!#REF!</definedName>
    <definedName name="__123Graph_CChart1" localSheetId="12" hidden="1">'[1]2'!#REF!</definedName>
    <definedName name="__123Graph_CChart1" localSheetId="13" hidden="1">'[1]2'!#REF!</definedName>
    <definedName name="__123Graph_CChart1" localSheetId="14" hidden="1">'[1]2'!#REF!</definedName>
    <definedName name="__123Graph_CChart1" localSheetId="15" hidden="1">'[1]2'!#REF!</definedName>
    <definedName name="__123Graph_CChart1" localSheetId="16" hidden="1">'[1]2'!#REF!</definedName>
    <definedName name="__123Graph_CChart1" localSheetId="19" hidden="1">'[1]2'!#REF!</definedName>
    <definedName name="__123Graph_CChart1" localSheetId="25" hidden="1">'[1]2'!#REF!</definedName>
    <definedName name="__123Graph_CChart1" localSheetId="26" hidden="1">'[1]2'!#REF!</definedName>
    <definedName name="__123Graph_CChart1" localSheetId="28" hidden="1">'[1]2'!#REF!</definedName>
    <definedName name="__123Graph_CChart1" localSheetId="33" hidden="1">'[1]2'!#REF!</definedName>
    <definedName name="__123Graph_CChart1" hidden="1">'[1]2'!#REF!</definedName>
    <definedName name="__123Graph_CChart2" localSheetId="11" hidden="1">'[1]2'!#REF!</definedName>
    <definedName name="__123Graph_CChart2" localSheetId="12" hidden="1">'[1]2'!#REF!</definedName>
    <definedName name="__123Graph_CChart2" localSheetId="13" hidden="1">'[1]2'!#REF!</definedName>
    <definedName name="__123Graph_CChart2" localSheetId="14" hidden="1">'[1]2'!#REF!</definedName>
    <definedName name="__123Graph_CChart2" localSheetId="15" hidden="1">'[1]2'!#REF!</definedName>
    <definedName name="__123Graph_CChart2" localSheetId="16" hidden="1">'[1]2'!#REF!</definedName>
    <definedName name="__123Graph_CChart2" localSheetId="19" hidden="1">'[1]2'!#REF!</definedName>
    <definedName name="__123Graph_CChart2" localSheetId="25" hidden="1">'[1]2'!#REF!</definedName>
    <definedName name="__123Graph_CChart2" localSheetId="26" hidden="1">'[1]2'!#REF!</definedName>
    <definedName name="__123Graph_CChart2" localSheetId="28" hidden="1">'[1]2'!#REF!</definedName>
    <definedName name="__123Graph_CChart2" localSheetId="33" hidden="1">'[1]2'!#REF!</definedName>
    <definedName name="__123Graph_CChart2" hidden="1">'[1]2'!#REF!</definedName>
    <definedName name="__123Graph_CChart3" localSheetId="11" hidden="1">'[1]2'!#REF!</definedName>
    <definedName name="__123Graph_CChart3" localSheetId="12" hidden="1">'[1]2'!#REF!</definedName>
    <definedName name="__123Graph_CChart3" localSheetId="13" hidden="1">'[1]2'!#REF!</definedName>
    <definedName name="__123Graph_CChart3" localSheetId="14" hidden="1">'[1]2'!#REF!</definedName>
    <definedName name="__123Graph_CChart3" localSheetId="15" hidden="1">'[1]2'!#REF!</definedName>
    <definedName name="__123Graph_CChart3" localSheetId="16" hidden="1">'[1]2'!#REF!</definedName>
    <definedName name="__123Graph_CChart3" localSheetId="19" hidden="1">'[1]2'!#REF!</definedName>
    <definedName name="__123Graph_CChart3" localSheetId="25" hidden="1">'[1]2'!#REF!</definedName>
    <definedName name="__123Graph_CChart3" localSheetId="26" hidden="1">'[1]2'!#REF!</definedName>
    <definedName name="__123Graph_CChart3" localSheetId="28" hidden="1">'[1]2'!#REF!</definedName>
    <definedName name="__123Graph_CChart3" localSheetId="33" hidden="1">'[1]2'!#REF!</definedName>
    <definedName name="__123Graph_CChart3" hidden="1">'[1]2'!#REF!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9" hidden="1">#REF!</definedName>
    <definedName name="__123Graph_CCONVERG1" localSheetId="25" hidden="1">#REF!</definedName>
    <definedName name="__123Graph_CCONVERG1" localSheetId="26" hidden="1">#REF!</definedName>
    <definedName name="__123Graph_CCONVERG1" localSheetId="28" hidden="1">#REF!</definedName>
    <definedName name="__123Graph_CCONVERG1" localSheetId="33" hidden="1">#REF!</definedName>
    <definedName name="__123Graph_CCONVERG1" hidden="1">#REF!</definedName>
    <definedName name="__123Graph_CCURRENT" localSheetId="11" hidden="1">'[22]Dep fonct'!#REF!</definedName>
    <definedName name="__123Graph_CCURRENT" localSheetId="12" hidden="1">'[22]Dep fonct'!#REF!</definedName>
    <definedName name="__123Graph_CCURRENT" localSheetId="13" hidden="1">'[22]Dep fonct'!#REF!</definedName>
    <definedName name="__123Graph_CCURRENT" localSheetId="14" hidden="1">'[22]Dep fonct'!#REF!</definedName>
    <definedName name="__123Graph_CCURRENT" localSheetId="15" hidden="1">'[22]Dep fonct'!#REF!</definedName>
    <definedName name="__123Graph_CCURRENT" localSheetId="16" hidden="1">'[22]Dep fonct'!#REF!</definedName>
    <definedName name="__123Graph_CCURRENT" localSheetId="19" hidden="1">'[22]Dep fonct'!#REF!</definedName>
    <definedName name="__123Graph_CCURRENT" localSheetId="25" hidden="1">'[22]Dep fonct'!#REF!</definedName>
    <definedName name="__123Graph_CCURRENT" localSheetId="26" hidden="1">'[22]Dep fonct'!#REF!</definedName>
    <definedName name="__123Graph_CCURRENT" localSheetId="28" hidden="1">'[22]Dep fonct'!#REF!</definedName>
    <definedName name="__123Graph_CCURRENT" localSheetId="33" hidden="1">'[22]Dep fonct'!#REF!</definedName>
    <definedName name="__123Graph_CCURRENT" hidden="1">'[22]Dep fonct'!#REF!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9" hidden="1">#REF!</definedName>
    <definedName name="__123Graph_CECTOT" localSheetId="25" hidden="1">#REF!</definedName>
    <definedName name="__123Graph_CECTOT" localSheetId="26" hidden="1">#REF!</definedName>
    <definedName name="__123Graph_CECTOT" localSheetId="28" hidden="1">#REF!</definedName>
    <definedName name="__123Graph_CECTOT" localSheetId="33" hidden="1">#REF!</definedName>
    <definedName name="__123Graph_CECTOT" hidden="1">#REF!</definedName>
    <definedName name="__123Graph_CFONDI" localSheetId="11" hidden="1">'[7]Сектор товаров'!#REF!</definedName>
    <definedName name="__123Graph_CFONDI" localSheetId="12" hidden="1">'[7]Сектор товаров'!#REF!</definedName>
    <definedName name="__123Graph_CFONDI" localSheetId="13" hidden="1">'[7]Сектор товаров'!#REF!</definedName>
    <definedName name="__123Graph_CFONDI" localSheetId="14" hidden="1">'[7]Сектор товаров'!#REF!</definedName>
    <definedName name="__123Graph_CFONDI" localSheetId="15" hidden="1">'[7]Сектор товаров'!#REF!</definedName>
    <definedName name="__123Graph_CFONDI" localSheetId="16" hidden="1">'[7]Сектор товаров'!#REF!</definedName>
    <definedName name="__123Graph_CFONDI" localSheetId="19" hidden="1">'[7]Сектор товаров'!#REF!</definedName>
    <definedName name="__123Graph_CFONDI" localSheetId="20" hidden="1">'[7]Сектор товаров'!#REF!</definedName>
    <definedName name="__123Graph_CFONDI" localSheetId="21" hidden="1">'[7]Сектор товаров'!#REF!</definedName>
    <definedName name="__123Graph_CFONDI" localSheetId="24" hidden="1">'[7]Сектор товаров'!#REF!</definedName>
    <definedName name="__123Graph_CFONDI" localSheetId="25" hidden="1">'[7]Сектор товаров'!#REF!</definedName>
    <definedName name="__123Graph_CFONDI" localSheetId="26" hidden="1">'[7]Сектор товаров'!#REF!</definedName>
    <definedName name="__123Graph_CFONDI" localSheetId="28" hidden="1">'[7]Сектор товаров'!#REF!</definedName>
    <definedName name="__123Graph_CFONDI" localSheetId="33" hidden="1">'[7]Сектор товаров'!#REF!</definedName>
    <definedName name="__123Graph_CFONDI" hidden="1">'[7]Сектор товаров'!#REF!</definedName>
    <definedName name="__123Graph_CGFS.3" hidden="1">[13]GFS!$T$16:$V$16</definedName>
    <definedName name="__123Graph_CGRAPH1" hidden="1">[14]T17_T18_MSURC!$E$834:$I$834</definedName>
    <definedName name="__123Graph_CGRAPH41" localSheetId="11" hidden="1">'[8]Time series'!#REF!</definedName>
    <definedName name="__123Graph_CGRAPH41" localSheetId="12" hidden="1">'[8]Time series'!#REF!</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6" hidden="1">'[8]Time series'!#REF!</definedName>
    <definedName name="__123Graph_CGRAPH41" localSheetId="19" hidden="1">'[8]Time series'!#REF!</definedName>
    <definedName name="__123Graph_CGRAPH41" localSheetId="25" hidden="1">'[8]Time series'!#REF!</definedName>
    <definedName name="__123Graph_CGRAPH41" localSheetId="26" hidden="1">'[8]Time series'!#REF!</definedName>
    <definedName name="__123Graph_CGRAPH41" localSheetId="28" hidden="1">'[8]Time series'!#REF!</definedName>
    <definedName name="__123Graph_CGRAPH41" localSheetId="33" hidden="1">'[8]Time series'!#REF!</definedName>
    <definedName name="__123Graph_CGRAPH41" hidden="1">'[8]Time series'!#REF!</definedName>
    <definedName name="__123Graph_CGRAPH44" localSheetId="11" hidden="1">'[8]Time series'!#REF!</definedName>
    <definedName name="__123Graph_CGRAPH44" localSheetId="12"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6" hidden="1">'[8]Time series'!#REF!</definedName>
    <definedName name="__123Graph_CGRAPH44" localSheetId="19" hidden="1">'[8]Time series'!#REF!</definedName>
    <definedName name="__123Graph_CGRAPH44" localSheetId="25" hidden="1">'[8]Time series'!#REF!</definedName>
    <definedName name="__123Graph_CGRAPH44" localSheetId="26" hidden="1">'[8]Time series'!#REF!</definedName>
    <definedName name="__123Graph_CGRAPH44" localSheetId="28" hidden="1">'[8]Time series'!#REF!</definedName>
    <definedName name="__123Graph_CGRAPH44" localSheetId="33" hidden="1">'[8]Time series'!#REF!</definedName>
    <definedName name="__123Graph_CGRAPH44" hidden="1">'[8]Time series'!#REF!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9" hidden="1">#REF!</definedName>
    <definedName name="__123Graph_CIMPORTS" localSheetId="25" hidden="1">#REF!</definedName>
    <definedName name="__123Graph_CIMPORTS" localSheetId="26" hidden="1">#REF!</definedName>
    <definedName name="__123Graph_CIMPORTS" localSheetId="28" hidden="1">#REF!</definedName>
    <definedName name="__123Graph_CIMPORTS" localSheetId="33" hidden="1">#REF!</definedName>
    <definedName name="__123Graph_CIMPORTS" hidden="1">#REF!</definedName>
    <definedName name="__123Graph_CMONEY" localSheetId="11" hidden="1">'[18]MonSurv-BC'!#REF!</definedName>
    <definedName name="__123Graph_CMONEY" localSheetId="12" hidden="1">'[18]MonSurv-BC'!#REF!</definedName>
    <definedName name="__123Graph_CMONEY" localSheetId="13" hidden="1">'[18]MonSurv-BC'!#REF!</definedName>
    <definedName name="__123Graph_CMONEY" localSheetId="14" hidden="1">'[18]MonSurv-BC'!#REF!</definedName>
    <definedName name="__123Graph_CMONEY" localSheetId="15" hidden="1">'[18]MonSurv-BC'!#REF!</definedName>
    <definedName name="__123Graph_CMONEY" localSheetId="16" hidden="1">'[18]MonSurv-BC'!#REF!</definedName>
    <definedName name="__123Graph_CMONEY" localSheetId="19" hidden="1">'[18]MonSurv-BC'!#REF!</definedName>
    <definedName name="__123Graph_CMONEY" localSheetId="25" hidden="1">'[18]MonSurv-BC'!#REF!</definedName>
    <definedName name="__123Graph_CMONEY" localSheetId="26" hidden="1">'[18]MonSurv-BC'!#REF!</definedName>
    <definedName name="__123Graph_CMONEY" localSheetId="28" hidden="1">'[18]MonSurv-BC'!#REF!</definedName>
    <definedName name="__123Graph_CMONEY" localSheetId="33" hidden="1">'[18]MonSurv-BC'!#REF!</definedName>
    <definedName name="__123Graph_CMONEY" hidden="1">'[18]MonSurv-BC'!#REF!</definedName>
    <definedName name="__123Graph_CPERIA" localSheetId="11" hidden="1">'[8]Time series'!#REF!</definedName>
    <definedName name="__123Graph_CPERIA" localSheetId="12" hidden="1">'[8]Time series'!#REF!</definedName>
    <definedName name="__123Graph_CPERIA" localSheetId="13" hidden="1">'[8]Time series'!#REF!</definedName>
    <definedName name="__123Graph_CPERIA" localSheetId="14" hidden="1">'[8]Time series'!#REF!</definedName>
    <definedName name="__123Graph_CPERIA" localSheetId="15" hidden="1">'[8]Time series'!#REF!</definedName>
    <definedName name="__123Graph_CPERIA" localSheetId="16" hidden="1">'[8]Time series'!#REF!</definedName>
    <definedName name="__123Graph_CPERIA" localSheetId="19" hidden="1">'[8]Time series'!#REF!</definedName>
    <definedName name="__123Graph_CPERIA" localSheetId="25" hidden="1">'[8]Time series'!#REF!</definedName>
    <definedName name="__123Graph_CPERIA" localSheetId="26" hidden="1">'[8]Time series'!#REF!</definedName>
    <definedName name="__123Graph_CPERIA" localSheetId="28" hidden="1">'[8]Time series'!#REF!</definedName>
    <definedName name="__123Graph_CPERIA" localSheetId="33" hidden="1">'[8]Time series'!#REF!</definedName>
    <definedName name="__123Graph_CPERIA" hidden="1">'[8]Time series'!#REF!</definedName>
    <definedName name="__123Graph_CPERIB" localSheetId="11" hidden="1">'[8]Time series'!#REF!</definedName>
    <definedName name="__123Graph_CPERIB" localSheetId="12" hidden="1">'[8]Time series'!#REF!</definedName>
    <definedName name="__123Graph_CPERIB" localSheetId="13" hidden="1">'[8]Time series'!#REF!</definedName>
    <definedName name="__123Graph_CPERIB" localSheetId="14" hidden="1">'[8]Time series'!#REF!</definedName>
    <definedName name="__123Graph_CPERIB" localSheetId="15" hidden="1">'[8]Time series'!#REF!</definedName>
    <definedName name="__123Graph_CPERIB" localSheetId="16" hidden="1">'[8]Time series'!#REF!</definedName>
    <definedName name="__123Graph_CPERIB" localSheetId="19" hidden="1">'[8]Time series'!#REF!</definedName>
    <definedName name="__123Graph_CPERIB" localSheetId="25" hidden="1">'[8]Time series'!#REF!</definedName>
    <definedName name="__123Graph_CPERIB" localSheetId="26" hidden="1">'[8]Time series'!#REF!</definedName>
    <definedName name="__123Graph_CPERIB" localSheetId="28" hidden="1">'[8]Time series'!#REF!</definedName>
    <definedName name="__123Graph_CPERIB" localSheetId="33" hidden="1">'[8]Time series'!#REF!</definedName>
    <definedName name="__123Graph_CPERIB" hidden="1">'[8]Time series'!#REF!</definedName>
    <definedName name="__123Graph_CPRODABSC" localSheetId="11" hidden="1">'[8]Time series'!#REF!</definedName>
    <definedName name="__123Graph_CPRODABSC" localSheetId="12" hidden="1">'[8]Time series'!#REF!</definedName>
    <definedName name="__123Graph_CPRODABSC" localSheetId="13" hidden="1">'[8]Time series'!#REF!</definedName>
    <definedName name="__123Graph_CPRODABSC" localSheetId="14" hidden="1">'[8]Time series'!#REF!</definedName>
    <definedName name="__123Graph_CPRODABSC" localSheetId="15" hidden="1">'[8]Time series'!#REF!</definedName>
    <definedName name="__123Graph_CPRODABSC" localSheetId="16" hidden="1">'[8]Time series'!#REF!</definedName>
    <definedName name="__123Graph_CPRODABSC" localSheetId="19" hidden="1">'[8]Time series'!#REF!</definedName>
    <definedName name="__123Graph_CPRODABSC" localSheetId="25" hidden="1">'[8]Time series'!#REF!</definedName>
    <definedName name="__123Graph_CPRODABSC" localSheetId="26" hidden="1">'[8]Time series'!#REF!</definedName>
    <definedName name="__123Graph_CPRODABSC" localSheetId="28" hidden="1">'[8]Time series'!#REF!</definedName>
    <definedName name="__123Graph_CPRODABSC" localSheetId="33" hidden="1">'[8]Time series'!#REF!</definedName>
    <definedName name="__123Graph_CPRODABSC" hidden="1">'[8]Time series'!#REF!</definedName>
    <definedName name="__123Graph_CPRODTRE2" localSheetId="11" hidden="1">'[8]Time series'!#REF!</definedName>
    <definedName name="__123Graph_CPRODTRE2" localSheetId="12" hidden="1">'[8]Time series'!#REF!</definedName>
    <definedName name="__123Graph_CPRODTRE2" localSheetId="13" hidden="1">'[8]Time series'!#REF!</definedName>
    <definedName name="__123Graph_CPRODTRE2" localSheetId="14" hidden="1">'[8]Time series'!#REF!</definedName>
    <definedName name="__123Graph_CPRODTRE2" localSheetId="15" hidden="1">'[8]Time series'!#REF!</definedName>
    <definedName name="__123Graph_CPRODTRE2" localSheetId="16" hidden="1">'[8]Time series'!#REF!</definedName>
    <definedName name="__123Graph_CPRODTRE2" localSheetId="19" hidden="1">'[8]Time series'!#REF!</definedName>
    <definedName name="__123Graph_CPRODTRE2" localSheetId="25" hidden="1">'[8]Time series'!#REF!</definedName>
    <definedName name="__123Graph_CPRODTRE2" localSheetId="26" hidden="1">'[8]Time series'!#REF!</definedName>
    <definedName name="__123Graph_CPRODTRE2" localSheetId="28" hidden="1">'[8]Time series'!#REF!</definedName>
    <definedName name="__123Graph_CPRODTRE2" localSheetId="33" hidden="1">'[8]Time series'!#REF!</definedName>
    <definedName name="__123Graph_CPRODTRE2" hidden="1">'[8]Time series'!#REF!</definedName>
    <definedName name="__123Graph_CPRODTREND" localSheetId="11" hidden="1">'[8]Time series'!#REF!</definedName>
    <definedName name="__123Graph_CPRODTREND" localSheetId="12" hidden="1">'[8]Time series'!#REF!</definedName>
    <definedName name="__123Graph_CPRODTREND" localSheetId="13" hidden="1">'[8]Time series'!#REF!</definedName>
    <definedName name="__123Graph_CPRODTREND" localSheetId="16" hidden="1">'[8]Time series'!#REF!</definedName>
    <definedName name="__123Graph_CPRODTREND" localSheetId="19" hidden="1">'[8]Time series'!#REF!</definedName>
    <definedName name="__123Graph_CPRODTREND" localSheetId="25" hidden="1">'[8]Time series'!#REF!</definedName>
    <definedName name="__123Graph_CPRODTREND" localSheetId="26" hidden="1">'[8]Time series'!#REF!</definedName>
    <definedName name="__123Graph_CPRODTREND" localSheetId="28" hidden="1">'[8]Time series'!#REF!</definedName>
    <definedName name="__123Graph_CPRODTREND" localSheetId="33" hidden="1">'[8]Time series'!#REF!</definedName>
    <definedName name="__123Graph_CPRODTREND" hidden="1">'[8]Time series'!#REF!</definedName>
    <definedName name="__123Graph_CREER" localSheetId="11" hidden="1">[15]ER!#REF!</definedName>
    <definedName name="__123Graph_CREER" localSheetId="12" hidden="1">[15]ER!#REF!</definedName>
    <definedName name="__123Graph_CREER" localSheetId="13" hidden="1">[15]ER!#REF!</definedName>
    <definedName name="__123Graph_CREER" localSheetId="16" hidden="1">[15]ER!#REF!</definedName>
    <definedName name="__123Graph_CREER" localSheetId="19" hidden="1">[15]ER!#REF!</definedName>
    <definedName name="__123Graph_CREER" localSheetId="25" hidden="1">[15]ER!#REF!</definedName>
    <definedName name="__123Graph_CREER" localSheetId="26" hidden="1">[15]ER!#REF!</definedName>
    <definedName name="__123Graph_CREER" localSheetId="28" hidden="1">[15]ER!#REF!</definedName>
    <definedName name="__123Graph_CREER" localSheetId="33" hidden="1">[15]ER!#REF!</definedName>
    <definedName name="__123Graph_CREER" hidden="1">[15]ER!#REF!</definedName>
    <definedName name="__123Graph_CRESCOV" hidden="1">[17]fiscout!$I$146:$I$166</definedName>
    <definedName name="__123Graph_CRESERVES" localSheetId="11" hidden="1">[9]BOG!#REF!</definedName>
    <definedName name="__123Graph_CRESERVES" localSheetId="12" hidden="1">[9]BOG!#REF!</definedName>
    <definedName name="__123Graph_CRESERVES" localSheetId="13" hidden="1">[9]BOG!#REF!</definedName>
    <definedName name="__123Graph_CRESERVES" localSheetId="14" hidden="1">[9]BOG!#REF!</definedName>
    <definedName name="__123Graph_CRESERVES" localSheetId="15" hidden="1">[9]BOG!#REF!</definedName>
    <definedName name="__123Graph_CRESERVES" localSheetId="16" hidden="1">[9]BOG!#REF!</definedName>
    <definedName name="__123Graph_CRESERVES" localSheetId="19" hidden="1">[9]BOG!#REF!</definedName>
    <definedName name="__123Graph_CRESERVES" localSheetId="25" hidden="1">[9]BOG!#REF!</definedName>
    <definedName name="__123Graph_CRESERVES" localSheetId="26" hidden="1">[9]BOG!#REF!</definedName>
    <definedName name="__123Graph_CRESERVES" localSheetId="28" hidden="1">[9]BOG!#REF!</definedName>
    <definedName name="__123Graph_CRESERVES" localSheetId="33" hidden="1">[9]BOG!#REF!</definedName>
    <definedName name="__123Graph_CRESERVES" hidden="1">[9]BOG!#REF!</definedName>
    <definedName name="__123Graph_CSEASON_CASH" localSheetId="11" hidden="1">'[18]MonSurv-BC'!#REF!</definedName>
    <definedName name="__123Graph_CSEASON_CASH" localSheetId="12" hidden="1">'[18]MonSurv-BC'!#REF!</definedName>
    <definedName name="__123Graph_CSEASON_CASH" localSheetId="13" hidden="1">'[18]MonSurv-BC'!#REF!</definedName>
    <definedName name="__123Graph_CSEASON_CASH" localSheetId="14" hidden="1">'[18]MonSurv-BC'!#REF!</definedName>
    <definedName name="__123Graph_CSEASON_CASH" localSheetId="15" hidden="1">'[18]MonSurv-BC'!#REF!</definedName>
    <definedName name="__123Graph_CSEASON_CASH" localSheetId="16" hidden="1">'[18]MonSurv-BC'!#REF!</definedName>
    <definedName name="__123Graph_CSEASON_CASH" localSheetId="19" hidden="1">'[18]MonSurv-BC'!#REF!</definedName>
    <definedName name="__123Graph_CSEASON_CASH" localSheetId="25" hidden="1">'[18]MonSurv-BC'!#REF!</definedName>
    <definedName name="__123Graph_CSEASON_CASH" localSheetId="26" hidden="1">'[18]MonSurv-BC'!#REF!</definedName>
    <definedName name="__123Graph_CSEASON_CASH" localSheetId="28" hidden="1">'[18]MonSurv-BC'!#REF!</definedName>
    <definedName name="__123Graph_CSEASON_CASH" localSheetId="33" hidden="1">'[18]MonSurv-BC'!#REF!</definedName>
    <definedName name="__123Graph_CSEASON_CASH" hidden="1">'[18]MonSurv-BC'!#REF!</definedName>
    <definedName name="__123Graph_CSEASON_MONEY" localSheetId="11" hidden="1">'[18]MonSurv-BC'!#REF!</definedName>
    <definedName name="__123Graph_CSEASON_MONEY" localSheetId="12" hidden="1">'[18]MonSurv-BC'!#REF!</definedName>
    <definedName name="__123Graph_CSEASON_MONEY" localSheetId="13" hidden="1">'[18]MonSurv-BC'!#REF!</definedName>
    <definedName name="__123Graph_CSEASON_MONEY" localSheetId="14" hidden="1">'[18]MonSurv-BC'!#REF!</definedName>
    <definedName name="__123Graph_CSEASON_MONEY" localSheetId="15" hidden="1">'[18]MonSurv-BC'!#REF!</definedName>
    <definedName name="__123Graph_CSEASON_MONEY" localSheetId="16" hidden="1">'[18]MonSurv-BC'!#REF!</definedName>
    <definedName name="__123Graph_CSEASON_MONEY" localSheetId="19" hidden="1">'[18]MonSurv-BC'!#REF!</definedName>
    <definedName name="__123Graph_CSEASON_MONEY" localSheetId="25" hidden="1">'[18]MonSurv-BC'!#REF!</definedName>
    <definedName name="__123Graph_CSEASON_MONEY" localSheetId="26" hidden="1">'[18]MonSurv-BC'!#REF!</definedName>
    <definedName name="__123Graph_CSEASON_MONEY" localSheetId="28" hidden="1">'[18]MonSurv-BC'!#REF!</definedName>
    <definedName name="__123Graph_CSEASON_MONEY" localSheetId="33" hidden="1">'[18]MonSurv-BC'!#REF!</definedName>
    <definedName name="__123Graph_CSEASON_MONEY" hidden="1">'[18]MonSurv-BC'!#REF!</definedName>
    <definedName name="__123Graph_CSEASON_SIGHT" localSheetId="11" hidden="1">'[18]MonSurv-BC'!#REF!</definedName>
    <definedName name="__123Graph_CSEASON_SIGHT" localSheetId="12" hidden="1">'[18]MonSurv-BC'!#REF!</definedName>
    <definedName name="__123Graph_CSEASON_SIGHT" localSheetId="13" hidden="1">'[18]MonSurv-BC'!#REF!</definedName>
    <definedName name="__123Graph_CSEASON_SIGHT" localSheetId="14" hidden="1">'[18]MonSurv-BC'!#REF!</definedName>
    <definedName name="__123Graph_CSEASON_SIGHT" localSheetId="15" hidden="1">'[18]MonSurv-BC'!#REF!</definedName>
    <definedName name="__123Graph_CSEASON_SIGHT" localSheetId="16" hidden="1">'[18]MonSurv-BC'!#REF!</definedName>
    <definedName name="__123Graph_CSEASON_SIGHT" localSheetId="19" hidden="1">'[18]MonSurv-BC'!#REF!</definedName>
    <definedName name="__123Graph_CSEASON_SIGHT" localSheetId="25" hidden="1">'[18]MonSurv-BC'!#REF!</definedName>
    <definedName name="__123Graph_CSEASON_SIGHT" localSheetId="26" hidden="1">'[18]MonSurv-BC'!#REF!</definedName>
    <definedName name="__123Graph_CSEASON_SIGHT" localSheetId="28" hidden="1">'[18]MonSurv-BC'!#REF!</definedName>
    <definedName name="__123Graph_CSEASON_SIGHT" localSheetId="33" hidden="1">'[18]MonSurv-BC'!#REF!</definedName>
    <definedName name="__123Graph_CSEASON_SIGHT" hidden="1">'[18]MonSurv-BC'!#REF!</definedName>
    <definedName name="__123Graph_CSEASON_TIME" localSheetId="11" hidden="1">'[18]MonSurv-BC'!#REF!</definedName>
    <definedName name="__123Graph_CSEASON_TIME" localSheetId="12" hidden="1">'[18]MonSurv-BC'!#REF!</definedName>
    <definedName name="__123Graph_CSEASON_TIME" localSheetId="13" hidden="1">'[18]MonSurv-BC'!#REF!</definedName>
    <definedName name="__123Graph_CSEASON_TIME" localSheetId="16" hidden="1">'[18]MonSurv-BC'!#REF!</definedName>
    <definedName name="__123Graph_CSEASON_TIME" localSheetId="19" hidden="1">'[18]MonSurv-BC'!#REF!</definedName>
    <definedName name="__123Graph_CSEASON_TIME" localSheetId="25" hidden="1">'[18]MonSurv-BC'!#REF!</definedName>
    <definedName name="__123Graph_CSEASON_TIME" localSheetId="26" hidden="1">'[18]MonSurv-BC'!#REF!</definedName>
    <definedName name="__123Graph_CSEASON_TIME" localSheetId="28" hidden="1">'[18]MonSurv-BC'!#REF!</definedName>
    <definedName name="__123Graph_CSEASON_TIME" localSheetId="33" hidden="1">'[18]MonSurv-BC'!#REF!</definedName>
    <definedName name="__123Graph_CSEASON_TIME" hidden="1">'[18]MonSurv-BC'!#REF!</definedName>
    <definedName name="__123Graph_CTAX1" hidden="1">[13]TAX!$V$23:$X$23</definedName>
    <definedName name="__123Graph_CTRUD" localSheetId="14" hidden="1">'[7]Сектор товаров'!$AK$50:$AK$69</definedName>
    <definedName name="__123Graph_CTRUD" localSheetId="15" hidden="1">'[7]Сектор товаров'!$AK$50:$AK$69</definedName>
    <definedName name="__123Graph_CTRUD" hidden="1">'[7]Сектор товаров'!$AK$50:$AK$69</definedName>
    <definedName name="__123Graph_CUTRECHT" localSheetId="11" hidden="1">'[8]Time series'!#REF!</definedName>
    <definedName name="__123Graph_CUTRECHT" localSheetId="12" hidden="1">'[8]Time series'!#REF!</definedName>
    <definedName name="__123Graph_CUTRECHT" localSheetId="13" hidden="1">'[8]Time series'!#REF!</definedName>
    <definedName name="__123Graph_CUTRECHT" localSheetId="14" hidden="1">'[8]Time series'!#REF!</definedName>
    <definedName name="__123Graph_CUTRECHT" localSheetId="15" hidden="1">'[8]Time series'!#REF!</definedName>
    <definedName name="__123Graph_CUTRECHT" localSheetId="16" hidden="1">'[8]Time series'!#REF!</definedName>
    <definedName name="__123Graph_CUTRECHT" localSheetId="19" hidden="1">'[8]Time series'!#REF!</definedName>
    <definedName name="__123Graph_CUTRECHT" localSheetId="25" hidden="1">'[8]Time series'!#REF!</definedName>
    <definedName name="__123Graph_CUTRECHT" localSheetId="26" hidden="1">'[8]Time series'!#REF!</definedName>
    <definedName name="__123Graph_CUTRECHT" localSheetId="28" hidden="1">'[8]Time series'!#REF!</definedName>
    <definedName name="__123Graph_CUTRECHT" localSheetId="33" hidden="1">'[8]Time series'!#REF!</definedName>
    <definedName name="__123Graph_CUTRECHT" hidden="1">'[8]Time series'!#REF!</definedName>
    <definedName name="__123Graph_CXRATE" hidden="1">[20]data!$V$125:$V$243</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9" hidden="1">#REF!</definedName>
    <definedName name="__123Graph_D" localSheetId="25" hidden="1">#REF!</definedName>
    <definedName name="__123Graph_D" localSheetId="26" hidden="1">#REF!</definedName>
    <definedName name="__123Graph_D" localSheetId="28" hidden="1">#REF!</definedName>
    <definedName name="__123Graph_D" localSheetId="33" hidden="1">#REF!</definedName>
    <definedName name="__123Graph_D" hidden="1">#REF!</definedName>
    <definedName name="__123Graph_DBERLGRAP" localSheetId="11" hidden="1">'[8]Time series'!#REF!</definedName>
    <definedName name="__123Graph_DBERLGRAP" localSheetId="12" hidden="1">'[8]Time series'!#REF!</definedName>
    <definedName name="__123Graph_DBERLGRAP" localSheetId="13" hidden="1">'[8]Time series'!#REF!</definedName>
    <definedName name="__123Graph_DBERLGRAP" localSheetId="14" hidden="1">'[8]Time series'!#REF!</definedName>
    <definedName name="__123Graph_DBERLGRAP" localSheetId="15" hidden="1">'[8]Time series'!#REF!</definedName>
    <definedName name="__123Graph_DBERLGRAP" localSheetId="16" hidden="1">'[8]Time series'!#REF!</definedName>
    <definedName name="__123Graph_DBERLGRAP" localSheetId="19" hidden="1">'[8]Time series'!#REF!</definedName>
    <definedName name="__123Graph_DBERLGRAP" localSheetId="25" hidden="1">'[8]Time series'!#REF!</definedName>
    <definedName name="__123Graph_DBERLGRAP" localSheetId="26" hidden="1">'[8]Time series'!#REF!</definedName>
    <definedName name="__123Graph_DBERLGRAP" localSheetId="28" hidden="1">'[8]Time series'!#REF!</definedName>
    <definedName name="__123Graph_DBERLGRAP" localSheetId="33" hidden="1">'[8]Time series'!#REF!</definedName>
    <definedName name="__123Graph_DBERLGRAP" hidden="1">'[8]Time series'!#REF!</definedName>
    <definedName name="__123Graph_DCATCH1" localSheetId="11" hidden="1">'[8]Time series'!#REF!</definedName>
    <definedName name="__123Graph_DCATCH1" localSheetId="12" hidden="1">'[8]Time series'!#REF!</definedName>
    <definedName name="__123Graph_DCATCH1" localSheetId="13" hidden="1">'[8]Time series'!#REF!</definedName>
    <definedName name="__123Graph_DCATCH1" localSheetId="14" hidden="1">'[8]Time series'!#REF!</definedName>
    <definedName name="__123Graph_DCATCH1" localSheetId="15" hidden="1">'[8]Time series'!#REF!</definedName>
    <definedName name="__123Graph_DCATCH1" localSheetId="16" hidden="1">'[8]Time series'!#REF!</definedName>
    <definedName name="__123Graph_DCATCH1" localSheetId="19" hidden="1">'[8]Time series'!#REF!</definedName>
    <definedName name="__123Graph_DCATCH1" localSheetId="25" hidden="1">'[8]Time series'!#REF!</definedName>
    <definedName name="__123Graph_DCATCH1" localSheetId="26" hidden="1">'[8]Time series'!#REF!</definedName>
    <definedName name="__123Graph_DCATCH1" localSheetId="28" hidden="1">'[8]Time series'!#REF!</definedName>
    <definedName name="__123Graph_DCATCH1" localSheetId="33" hidden="1">'[8]Time series'!#REF!</definedName>
    <definedName name="__123Graph_DCATCH1" hidden="1">'[8]Time series'!#REF!</definedName>
    <definedName name="__123Graph_DChart1" localSheetId="11" hidden="1">'[1]2'!#REF!</definedName>
    <definedName name="__123Graph_DChart1" localSheetId="12" hidden="1">'[1]2'!#REF!</definedName>
    <definedName name="__123Graph_DChart1" localSheetId="13" hidden="1">'[1]2'!#REF!</definedName>
    <definedName name="__123Graph_DChart1" localSheetId="16" hidden="1">'[1]2'!#REF!</definedName>
    <definedName name="__123Graph_DChart1" localSheetId="19" hidden="1">'[1]2'!#REF!</definedName>
    <definedName name="__123Graph_DChart1" localSheetId="25" hidden="1">'[1]2'!#REF!</definedName>
    <definedName name="__123Graph_DChart1" localSheetId="26" hidden="1">'[1]2'!#REF!</definedName>
    <definedName name="__123Graph_DChart1" localSheetId="28" hidden="1">'[1]2'!#REF!</definedName>
    <definedName name="__123Graph_DChart1" localSheetId="33" hidden="1">'[1]2'!#REF!</definedName>
    <definedName name="__123Graph_DChart1" hidden="1">'[1]2'!#REF!</definedName>
    <definedName name="__123Graph_DChart2" localSheetId="11" hidden="1">'[1]2'!#REF!</definedName>
    <definedName name="__123Graph_DChart2" localSheetId="12" hidden="1">'[1]2'!#REF!</definedName>
    <definedName name="__123Graph_DChart2" localSheetId="13" hidden="1">'[1]2'!#REF!</definedName>
    <definedName name="__123Graph_DChart2" localSheetId="16" hidden="1">'[1]2'!#REF!</definedName>
    <definedName name="__123Graph_DChart2" localSheetId="19" hidden="1">'[1]2'!#REF!</definedName>
    <definedName name="__123Graph_DChart2" localSheetId="25" hidden="1">'[1]2'!#REF!</definedName>
    <definedName name="__123Graph_DChart2" localSheetId="26" hidden="1">'[1]2'!#REF!</definedName>
    <definedName name="__123Graph_DChart2" localSheetId="28" hidden="1">'[1]2'!#REF!</definedName>
    <definedName name="__123Graph_DChart2" localSheetId="33" hidden="1">'[1]2'!#REF!</definedName>
    <definedName name="__123Graph_DChart2" hidden="1">'[1]2'!#REF!</definedName>
    <definedName name="__123Graph_DChart3" localSheetId="11" hidden="1">'[1]2'!#REF!</definedName>
    <definedName name="__123Graph_DChart3" localSheetId="12" hidden="1">'[1]2'!#REF!</definedName>
    <definedName name="__123Graph_DChart3" localSheetId="13" hidden="1">'[1]2'!#REF!</definedName>
    <definedName name="__123Graph_DChart3" localSheetId="16" hidden="1">'[1]2'!#REF!</definedName>
    <definedName name="__123Graph_DChart3" localSheetId="19" hidden="1">'[1]2'!#REF!</definedName>
    <definedName name="__123Graph_DChart3" localSheetId="25" hidden="1">'[1]2'!#REF!</definedName>
    <definedName name="__123Graph_DChart3" localSheetId="26" hidden="1">'[1]2'!#REF!</definedName>
    <definedName name="__123Graph_DChart3" localSheetId="28" hidden="1">'[1]2'!#REF!</definedName>
    <definedName name="__123Graph_DChart3" localSheetId="33" hidden="1">'[1]2'!#REF!</definedName>
    <definedName name="__123Graph_DChart3" hidden="1">'[1]2'!#REF!</definedName>
    <definedName name="__123Graph_DCONVERG1" localSheetId="11" hidden="1">'[8]Time series'!#REF!</definedName>
    <definedName name="__123Graph_DCONVERG1" localSheetId="12" hidden="1">'[8]Time series'!#REF!</definedName>
    <definedName name="__123Graph_DCONVERG1" localSheetId="13" hidden="1">'[8]Time series'!#REF!</definedName>
    <definedName name="__123Graph_DCONVERG1" localSheetId="16" hidden="1">'[8]Time series'!#REF!</definedName>
    <definedName name="__123Graph_DCONVERG1" localSheetId="19" hidden="1">'[8]Time series'!#REF!</definedName>
    <definedName name="__123Graph_DCONVERG1" localSheetId="25" hidden="1">'[8]Time series'!#REF!</definedName>
    <definedName name="__123Graph_DCONVERG1" localSheetId="26" hidden="1">'[8]Time series'!#REF!</definedName>
    <definedName name="__123Graph_DCONVERG1" localSheetId="28" hidden="1">'[8]Time series'!#REF!</definedName>
    <definedName name="__123Graph_DCONVERG1" localSheetId="33" hidden="1">'[8]Time series'!#REF!</definedName>
    <definedName name="__123Graph_DCONVERG1" hidden="1">'[8]Time series'!#REF!</definedName>
    <definedName name="__123Graph_DCPI" localSheetId="11" hidden="1">[19]CPI!#REF!</definedName>
    <definedName name="__123Graph_DCPI" localSheetId="12" hidden="1">[19]CPI!#REF!</definedName>
    <definedName name="__123Graph_DCPI" localSheetId="13" hidden="1">[19]CPI!#REF!</definedName>
    <definedName name="__123Graph_DCPI" localSheetId="16" hidden="1">[19]CPI!#REF!</definedName>
    <definedName name="__123Graph_DCPI" localSheetId="19" hidden="1">[19]CPI!#REF!</definedName>
    <definedName name="__123Graph_DCPI" localSheetId="25" hidden="1">[19]CPI!#REF!</definedName>
    <definedName name="__123Graph_DCPI" localSheetId="26" hidden="1">[19]CPI!#REF!</definedName>
    <definedName name="__123Graph_DCPI" localSheetId="28" hidden="1">[19]CPI!#REF!</definedName>
    <definedName name="__123Graph_DCPI" localSheetId="33" hidden="1">[19]CPI!#REF!</definedName>
    <definedName name="__123Graph_DCPI" hidden="1">[19]CPI!#REF!</definedName>
    <definedName name="__123Graph_DCURRENT" localSheetId="11" hidden="1">'[22]Dep fonct'!#REF!</definedName>
    <definedName name="__123Graph_DCURRENT" localSheetId="12" hidden="1">'[22]Dep fonct'!#REF!</definedName>
    <definedName name="__123Graph_DCURRENT" localSheetId="13" hidden="1">'[22]Dep fonct'!#REF!</definedName>
    <definedName name="__123Graph_DCURRENT" localSheetId="16" hidden="1">'[22]Dep fonct'!#REF!</definedName>
    <definedName name="__123Graph_DCURRENT" localSheetId="19" hidden="1">'[22]Dep fonct'!#REF!</definedName>
    <definedName name="__123Graph_DCURRENT" localSheetId="25" hidden="1">'[22]Dep fonct'!#REF!</definedName>
    <definedName name="__123Graph_DCURRENT" localSheetId="26" hidden="1">'[22]Dep fonct'!#REF!</definedName>
    <definedName name="__123Graph_DCURRENT" localSheetId="28" hidden="1">'[22]Dep fonct'!#REF!</definedName>
    <definedName name="__123Graph_DCURRENT" localSheetId="33" hidden="1">'[22]Dep fonct'!#REF!</definedName>
    <definedName name="__123Graph_DCURRENT" hidden="1">'[22]Dep fonct'!#REF!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9" hidden="1">#REF!</definedName>
    <definedName name="__123Graph_DECTOT" localSheetId="25" hidden="1">#REF!</definedName>
    <definedName name="__123Graph_DECTOT" localSheetId="26" hidden="1">#REF!</definedName>
    <definedName name="__123Graph_DECTOT" localSheetId="28" hidden="1">#REF!</definedName>
    <definedName name="__123Graph_DECTOT" localSheetId="33" hidden="1">#REF!</definedName>
    <definedName name="__123Graph_DECTOT" hidden="1">#REF!</definedName>
    <definedName name="__123Graph_DGRAPH1" hidden="1">[14]T17_T18_MSURC!$E$835:$I$835</definedName>
    <definedName name="__123Graph_DGRAPH41" localSheetId="11" hidden="1">'[8]Time series'!#REF!</definedName>
    <definedName name="__123Graph_DGRAPH41" localSheetId="12" hidden="1">'[8]Time series'!#REF!</definedName>
    <definedName name="__123Graph_DGRAPH41" localSheetId="13" hidden="1">'[8]Time series'!#REF!</definedName>
    <definedName name="__123Graph_DGRAPH41" localSheetId="14" hidden="1">'[8]Time series'!#REF!</definedName>
    <definedName name="__123Graph_DGRAPH41" localSheetId="15" hidden="1">'[8]Time series'!#REF!</definedName>
    <definedName name="__123Graph_DGRAPH41" localSheetId="16" hidden="1">'[8]Time series'!#REF!</definedName>
    <definedName name="__123Graph_DGRAPH41" localSheetId="19" hidden="1">'[8]Time series'!#REF!</definedName>
    <definedName name="__123Graph_DGRAPH41" localSheetId="25" hidden="1">'[8]Time series'!#REF!</definedName>
    <definedName name="__123Graph_DGRAPH41" localSheetId="26" hidden="1">'[8]Time series'!#REF!</definedName>
    <definedName name="__123Graph_DGRAPH41" localSheetId="28" hidden="1">'[8]Time series'!#REF!</definedName>
    <definedName name="__123Graph_DGRAPH41" localSheetId="33" hidden="1">'[8]Time series'!#REF!</definedName>
    <definedName name="__123Graph_DGRAPH41" hidden="1">'[8]Time series'!#REF!</definedName>
    <definedName name="__123Graph_DPERIA" localSheetId="11" hidden="1">'[8]Time series'!#REF!</definedName>
    <definedName name="__123Graph_DPERIA" localSheetId="12" hidden="1">'[8]Time series'!#REF!</definedName>
    <definedName name="__123Graph_DPERIA" localSheetId="13" hidden="1">'[8]Time series'!#REF!</definedName>
    <definedName name="__123Graph_DPERIA" localSheetId="14" hidden="1">'[8]Time series'!#REF!</definedName>
    <definedName name="__123Graph_DPERIA" localSheetId="15" hidden="1">'[8]Time series'!#REF!</definedName>
    <definedName name="__123Graph_DPERIA" localSheetId="16" hidden="1">'[8]Time series'!#REF!</definedName>
    <definedName name="__123Graph_DPERIA" localSheetId="19" hidden="1">'[8]Time series'!#REF!</definedName>
    <definedName name="__123Graph_DPERIA" localSheetId="25" hidden="1">'[8]Time series'!#REF!</definedName>
    <definedName name="__123Graph_DPERIA" localSheetId="26" hidden="1">'[8]Time series'!#REF!</definedName>
    <definedName name="__123Graph_DPERIA" localSheetId="28" hidden="1">'[8]Time series'!#REF!</definedName>
    <definedName name="__123Graph_DPERIA" localSheetId="33" hidden="1">'[8]Time series'!#REF!</definedName>
    <definedName name="__123Graph_DPERIA" hidden="1">'[8]Time series'!#REF!</definedName>
    <definedName name="__123Graph_DPERIB" localSheetId="11" hidden="1">'[8]Time series'!#REF!</definedName>
    <definedName name="__123Graph_DPERIB" localSheetId="12" hidden="1">'[8]Time series'!#REF!</definedName>
    <definedName name="__123Graph_DPERIB" localSheetId="13" hidden="1">'[8]Time series'!#REF!</definedName>
    <definedName name="__123Graph_DPERIB" localSheetId="14" hidden="1">'[8]Time series'!#REF!</definedName>
    <definedName name="__123Graph_DPERIB" localSheetId="15" hidden="1">'[8]Time series'!#REF!</definedName>
    <definedName name="__123Graph_DPERIB" localSheetId="16" hidden="1">'[8]Time series'!#REF!</definedName>
    <definedName name="__123Graph_DPERIB" localSheetId="19" hidden="1">'[8]Time series'!#REF!</definedName>
    <definedName name="__123Graph_DPERIB" localSheetId="25" hidden="1">'[8]Time series'!#REF!</definedName>
    <definedName name="__123Graph_DPERIB" localSheetId="26" hidden="1">'[8]Time series'!#REF!</definedName>
    <definedName name="__123Graph_DPERIB" localSheetId="28" hidden="1">'[8]Time series'!#REF!</definedName>
    <definedName name="__123Graph_DPERIB" localSheetId="33" hidden="1">'[8]Time series'!#REF!</definedName>
    <definedName name="__123Graph_DPERIB" hidden="1">'[8]Time series'!#REF!</definedName>
    <definedName name="__123Graph_DPRODABSC" localSheetId="11" hidden="1">'[8]Time series'!#REF!</definedName>
    <definedName name="__123Graph_DPRODABSC" localSheetId="12" hidden="1">'[8]Time series'!#REF!</definedName>
    <definedName name="__123Graph_DPRODABSC" localSheetId="13" hidden="1">'[8]Time series'!#REF!</definedName>
    <definedName name="__123Graph_DPRODABSC" localSheetId="14" hidden="1">'[8]Time series'!#REF!</definedName>
    <definedName name="__123Graph_DPRODABSC" localSheetId="15" hidden="1">'[8]Time series'!#REF!</definedName>
    <definedName name="__123Graph_DPRODABSC" localSheetId="16" hidden="1">'[8]Time series'!#REF!</definedName>
    <definedName name="__123Graph_DPRODABSC" localSheetId="19" hidden="1">'[8]Time series'!#REF!</definedName>
    <definedName name="__123Graph_DPRODABSC" localSheetId="25" hidden="1">'[8]Time series'!#REF!</definedName>
    <definedName name="__123Graph_DPRODABSC" localSheetId="26" hidden="1">'[8]Time series'!#REF!</definedName>
    <definedName name="__123Graph_DPRODABSC" localSheetId="28" hidden="1">'[8]Time series'!#REF!</definedName>
    <definedName name="__123Graph_DPRODABSC" localSheetId="33" hidden="1">'[8]Time series'!#REF!</definedName>
    <definedName name="__123Graph_DPRODABSC" hidden="1">'[8]Time series'!#REF!</definedName>
    <definedName name="__123Graph_DSEASON_MONEY" localSheetId="11" hidden="1">'[18]MonSurv-BC'!#REF!</definedName>
    <definedName name="__123Graph_DSEASON_MONEY" localSheetId="12" hidden="1">'[18]MonSurv-BC'!#REF!</definedName>
    <definedName name="__123Graph_DSEASON_MONEY" localSheetId="13" hidden="1">'[18]MonSurv-BC'!#REF!</definedName>
    <definedName name="__123Graph_DSEASON_MONEY" localSheetId="14" hidden="1">'[18]MonSurv-BC'!#REF!</definedName>
    <definedName name="__123Graph_DSEASON_MONEY" localSheetId="15" hidden="1">'[18]MonSurv-BC'!#REF!</definedName>
    <definedName name="__123Graph_DSEASON_MONEY" localSheetId="16" hidden="1">'[18]MonSurv-BC'!#REF!</definedName>
    <definedName name="__123Graph_DSEASON_MONEY" localSheetId="19" hidden="1">'[18]MonSurv-BC'!#REF!</definedName>
    <definedName name="__123Graph_DSEASON_MONEY" localSheetId="25" hidden="1">'[18]MonSurv-BC'!#REF!</definedName>
    <definedName name="__123Graph_DSEASON_MONEY" localSheetId="26" hidden="1">'[18]MonSurv-BC'!#REF!</definedName>
    <definedName name="__123Graph_DSEASON_MONEY" localSheetId="28" hidden="1">'[18]MonSurv-BC'!#REF!</definedName>
    <definedName name="__123Graph_DSEASON_MONEY" localSheetId="33" hidden="1">'[18]MonSurv-BC'!#REF!</definedName>
    <definedName name="__123Graph_DSEASON_MONEY" hidden="1">'[18]MonSurv-BC'!#REF!</definedName>
    <definedName name="__123Graph_DSEASON_SIGHT" localSheetId="11" hidden="1">'[18]MonSurv-BC'!#REF!</definedName>
    <definedName name="__123Graph_DSEASON_SIGHT" localSheetId="12" hidden="1">'[18]MonSurv-BC'!#REF!</definedName>
    <definedName name="__123Graph_DSEASON_SIGHT" localSheetId="13" hidden="1">'[18]MonSurv-BC'!#REF!</definedName>
    <definedName name="__123Graph_DSEASON_SIGHT" localSheetId="16" hidden="1">'[18]MonSurv-BC'!#REF!</definedName>
    <definedName name="__123Graph_DSEASON_SIGHT" localSheetId="19" hidden="1">'[18]MonSurv-BC'!#REF!</definedName>
    <definedName name="__123Graph_DSEASON_SIGHT" localSheetId="25" hidden="1">'[18]MonSurv-BC'!#REF!</definedName>
    <definedName name="__123Graph_DSEASON_SIGHT" localSheetId="26" hidden="1">'[18]MonSurv-BC'!#REF!</definedName>
    <definedName name="__123Graph_DSEASON_SIGHT" localSheetId="28" hidden="1">'[18]MonSurv-BC'!#REF!</definedName>
    <definedName name="__123Graph_DSEASON_SIGHT" localSheetId="33" hidden="1">'[18]MonSurv-BC'!#REF!</definedName>
    <definedName name="__123Graph_DSEASON_SIGHT" hidden="1">'[18]MonSurv-BC'!#REF!</definedName>
    <definedName name="__123Graph_DSEASON_TIME" localSheetId="11" hidden="1">'[18]MonSurv-BC'!#REF!</definedName>
    <definedName name="__123Graph_DSEASON_TIME" localSheetId="12" hidden="1">'[18]MonSurv-BC'!#REF!</definedName>
    <definedName name="__123Graph_DSEASON_TIME" localSheetId="13" hidden="1">'[18]MonSurv-BC'!#REF!</definedName>
    <definedName name="__123Graph_DSEASON_TIME" localSheetId="16" hidden="1">'[18]MonSurv-BC'!#REF!</definedName>
    <definedName name="__123Graph_DSEASON_TIME" localSheetId="19" hidden="1">'[18]MonSurv-BC'!#REF!</definedName>
    <definedName name="__123Graph_DSEASON_TIME" localSheetId="25" hidden="1">'[18]MonSurv-BC'!#REF!</definedName>
    <definedName name="__123Graph_DSEASON_TIME" localSheetId="26" hidden="1">'[18]MonSurv-BC'!#REF!</definedName>
    <definedName name="__123Graph_DSEASON_TIME" localSheetId="28" hidden="1">'[18]MonSurv-BC'!#REF!</definedName>
    <definedName name="__123Graph_DSEASON_TIME" localSheetId="33" hidden="1">'[18]MonSurv-BC'!#REF!</definedName>
    <definedName name="__123Graph_DSEASON_TIME" hidden="1">'[18]MonSurv-BC'!#REF!</definedName>
    <definedName name="__123Graph_DTAX1" hidden="1">[13]TAX!$V$24:$X$24</definedName>
    <definedName name="__123Graph_DTRADECPI" localSheetId="11" hidden="1">[19]CPI!#REF!</definedName>
    <definedName name="__123Graph_DTRADECPI" localSheetId="12" hidden="1">[19]CPI!#REF!</definedName>
    <definedName name="__123Graph_DTRADECPI" localSheetId="13" hidden="1">[19]CPI!#REF!</definedName>
    <definedName name="__123Graph_DTRADECPI" localSheetId="14" hidden="1">[19]CPI!#REF!</definedName>
    <definedName name="__123Graph_DTRADECPI" localSheetId="15" hidden="1">[19]CPI!#REF!</definedName>
    <definedName name="__123Graph_DTRADECPI" localSheetId="16" hidden="1">[19]CPI!#REF!</definedName>
    <definedName name="__123Graph_DTRADECPI" localSheetId="19" hidden="1">[19]CPI!#REF!</definedName>
    <definedName name="__123Graph_DTRADECPI" localSheetId="25" hidden="1">[19]CPI!#REF!</definedName>
    <definedName name="__123Graph_DTRADECPI" localSheetId="26" hidden="1">[19]CPI!#REF!</definedName>
    <definedName name="__123Graph_DTRADECPI" localSheetId="28" hidden="1">[19]CPI!#REF!</definedName>
    <definedName name="__123Graph_DTRADECPI" localSheetId="33" hidden="1">[19]CPI!#REF!</definedName>
    <definedName name="__123Graph_DTRADECPI" hidden="1">[19]CPI!#REF!</definedName>
    <definedName name="__123Graph_DUTRECHT" localSheetId="11" hidden="1">'[8]Time series'!#REF!</definedName>
    <definedName name="__123Graph_DUTRECHT" localSheetId="12" hidden="1">'[8]Time series'!#REF!</definedName>
    <definedName name="__123Graph_DUTRECHT" localSheetId="13" hidden="1">'[8]Time series'!#REF!</definedName>
    <definedName name="__123Graph_DUTRECHT" localSheetId="14" hidden="1">'[8]Time series'!#REF!</definedName>
    <definedName name="__123Graph_DUTRECHT" localSheetId="15" hidden="1">'[8]Time series'!#REF!</definedName>
    <definedName name="__123Graph_DUTRECHT" localSheetId="16" hidden="1">'[8]Time series'!#REF!</definedName>
    <definedName name="__123Graph_DUTRECHT" localSheetId="19" hidden="1">'[8]Time series'!#REF!</definedName>
    <definedName name="__123Graph_DUTRECHT" localSheetId="25" hidden="1">'[8]Time series'!#REF!</definedName>
    <definedName name="__123Graph_DUTRECHT" localSheetId="26" hidden="1">'[8]Time series'!#REF!</definedName>
    <definedName name="__123Graph_DUTRECHT" localSheetId="28" hidden="1">'[8]Time series'!#REF!</definedName>
    <definedName name="__123Graph_DUTRECHT" localSheetId="33" hidden="1">'[8]Time series'!#REF!</definedName>
    <definedName name="__123Graph_DUTRECHT" hidden="1">'[8]Time series'!#REF!</definedName>
    <definedName name="__123Graph_E" hidden="1">[13]TAX!$V$26:$X$26</definedName>
    <definedName name="__123Graph_EBERLGRAP" localSheetId="11" hidden="1">'[8]Time series'!#REF!</definedName>
    <definedName name="__123Graph_EBERLGRAP" localSheetId="12" hidden="1">'[8]Time series'!#REF!</definedName>
    <definedName name="__123Graph_EBERLGRAP" localSheetId="13" hidden="1">'[8]Time series'!#REF!</definedName>
    <definedName name="__123Graph_EBERLGRAP" localSheetId="14" hidden="1">'[8]Time series'!#REF!</definedName>
    <definedName name="__123Graph_EBERLGRAP" localSheetId="15" hidden="1">'[8]Time series'!#REF!</definedName>
    <definedName name="__123Graph_EBERLGRAP" localSheetId="16" hidden="1">'[8]Time series'!#REF!</definedName>
    <definedName name="__123Graph_EBERLGRAP" localSheetId="19" hidden="1">'[8]Time series'!#REF!</definedName>
    <definedName name="__123Graph_EBERLGRAP" localSheetId="25" hidden="1">'[8]Time series'!#REF!</definedName>
    <definedName name="__123Graph_EBERLGRAP" localSheetId="26" hidden="1">'[8]Time series'!#REF!</definedName>
    <definedName name="__123Graph_EBERLGRAP" localSheetId="28" hidden="1">'[8]Time series'!#REF!</definedName>
    <definedName name="__123Graph_EBERLGRAP" localSheetId="33" hidden="1">'[8]Time series'!#REF!</definedName>
    <definedName name="__123Graph_EBERLGRAP" hidden="1">'[8]Time series'!#REF!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9" hidden="1">#REF!</definedName>
    <definedName name="__123Graph_ECATCH1" localSheetId="25" hidden="1">#REF!</definedName>
    <definedName name="__123Graph_ECATCH1" localSheetId="26" hidden="1">#REF!</definedName>
    <definedName name="__123Graph_ECATCH1" localSheetId="28" hidden="1">#REF!</definedName>
    <definedName name="__123Graph_ECATCH1" localSheetId="33" hidden="1">#REF!</definedName>
    <definedName name="__123Graph_ECATCH1" hidden="1">#REF!</definedName>
    <definedName name="__123Graph_EChart1" localSheetId="11" hidden="1">'[1]2'!#REF!</definedName>
    <definedName name="__123Graph_EChart1" localSheetId="12" hidden="1">'[1]2'!#REF!</definedName>
    <definedName name="__123Graph_EChart1" localSheetId="13" hidden="1">'[1]2'!#REF!</definedName>
    <definedName name="__123Graph_EChart1" localSheetId="14" hidden="1">'[1]2'!#REF!</definedName>
    <definedName name="__123Graph_EChart1" localSheetId="15" hidden="1">'[1]2'!#REF!</definedName>
    <definedName name="__123Graph_EChart1" localSheetId="16" hidden="1">'[1]2'!#REF!</definedName>
    <definedName name="__123Graph_EChart1" localSheetId="19" hidden="1">'[1]2'!#REF!</definedName>
    <definedName name="__123Graph_EChart1" localSheetId="25" hidden="1">'[1]2'!#REF!</definedName>
    <definedName name="__123Graph_EChart1" localSheetId="26" hidden="1">'[1]2'!#REF!</definedName>
    <definedName name="__123Graph_EChart1" localSheetId="28" hidden="1">'[1]2'!#REF!</definedName>
    <definedName name="__123Graph_EChart1" localSheetId="33" hidden="1">'[1]2'!#REF!</definedName>
    <definedName name="__123Graph_EChart1" hidden="1">'[1]2'!#REF!</definedName>
    <definedName name="__123Graph_EChart2" localSheetId="11" hidden="1">'[1]2'!#REF!</definedName>
    <definedName name="__123Graph_EChart2" localSheetId="12" hidden="1">'[1]2'!#REF!</definedName>
    <definedName name="__123Graph_EChart2" localSheetId="13" hidden="1">'[1]2'!#REF!</definedName>
    <definedName name="__123Graph_EChart2" localSheetId="14" hidden="1">'[1]2'!#REF!</definedName>
    <definedName name="__123Graph_EChart2" localSheetId="15" hidden="1">'[1]2'!#REF!</definedName>
    <definedName name="__123Graph_EChart2" localSheetId="16" hidden="1">'[1]2'!#REF!</definedName>
    <definedName name="__123Graph_EChart2" localSheetId="19" hidden="1">'[1]2'!#REF!</definedName>
    <definedName name="__123Graph_EChart2" localSheetId="25" hidden="1">'[1]2'!#REF!</definedName>
    <definedName name="__123Graph_EChart2" localSheetId="26" hidden="1">'[1]2'!#REF!</definedName>
    <definedName name="__123Graph_EChart2" localSheetId="28" hidden="1">'[1]2'!#REF!</definedName>
    <definedName name="__123Graph_EChart2" localSheetId="33" hidden="1">'[1]2'!#REF!</definedName>
    <definedName name="__123Graph_EChart2" hidden="1">'[1]2'!#REF!</definedName>
    <definedName name="__123Graph_EChart3" localSheetId="11" hidden="1">'[1]2'!#REF!</definedName>
    <definedName name="__123Graph_EChart3" localSheetId="12" hidden="1">'[1]2'!#REF!</definedName>
    <definedName name="__123Graph_EChart3" localSheetId="13" hidden="1">'[1]2'!#REF!</definedName>
    <definedName name="__123Graph_EChart3" localSheetId="14" hidden="1">'[1]2'!#REF!</definedName>
    <definedName name="__123Graph_EChart3" localSheetId="15" hidden="1">'[1]2'!#REF!</definedName>
    <definedName name="__123Graph_EChart3" localSheetId="16" hidden="1">'[1]2'!#REF!</definedName>
    <definedName name="__123Graph_EChart3" localSheetId="19" hidden="1">'[1]2'!#REF!</definedName>
    <definedName name="__123Graph_EChart3" localSheetId="25" hidden="1">'[1]2'!#REF!</definedName>
    <definedName name="__123Graph_EChart3" localSheetId="26" hidden="1">'[1]2'!#REF!</definedName>
    <definedName name="__123Graph_EChart3" localSheetId="28" hidden="1">'[1]2'!#REF!</definedName>
    <definedName name="__123Graph_EChart3" localSheetId="33" hidden="1">'[1]2'!#REF!</definedName>
    <definedName name="__123Graph_EChart3" hidden="1">'[1]2'!#REF!</definedName>
    <definedName name="__123Graph_ECONVERG1" localSheetId="11" hidden="1">'[8]Time series'!#REF!</definedName>
    <definedName name="__123Graph_ECONVERG1" localSheetId="12" hidden="1">'[8]Time series'!#REF!</definedName>
    <definedName name="__123Graph_ECONVERG1" localSheetId="13" hidden="1">'[8]Time series'!#REF!</definedName>
    <definedName name="__123Graph_ECONVERG1" localSheetId="14" hidden="1">'[8]Time series'!#REF!</definedName>
    <definedName name="__123Graph_ECONVERG1" localSheetId="15" hidden="1">'[8]Time series'!#REF!</definedName>
    <definedName name="__123Graph_ECONVERG1" localSheetId="16" hidden="1">'[8]Time series'!#REF!</definedName>
    <definedName name="__123Graph_ECONVERG1" localSheetId="19" hidden="1">'[8]Time series'!#REF!</definedName>
    <definedName name="__123Graph_ECONVERG1" localSheetId="25" hidden="1">'[8]Time series'!#REF!</definedName>
    <definedName name="__123Graph_ECONVERG1" localSheetId="26" hidden="1">'[8]Time series'!#REF!</definedName>
    <definedName name="__123Graph_ECONVERG1" localSheetId="28" hidden="1">'[8]Time series'!#REF!</definedName>
    <definedName name="__123Graph_ECONVERG1" localSheetId="33" hidden="1">'[8]Time series'!#REF!</definedName>
    <definedName name="__123Graph_ECONVERG1" hidden="1">'[8]Time series'!#REF!</definedName>
    <definedName name="__123Graph_ECURRENT" localSheetId="11" hidden="1">'[22]Dep fonct'!#REF!</definedName>
    <definedName name="__123Graph_ECURRENT" localSheetId="12" hidden="1">'[22]Dep fonct'!#REF!</definedName>
    <definedName name="__123Graph_ECURRENT" localSheetId="13" hidden="1">'[22]Dep fonct'!#REF!</definedName>
    <definedName name="__123Graph_ECURRENT" localSheetId="14" hidden="1">'[22]Dep fonct'!#REF!</definedName>
    <definedName name="__123Graph_ECURRENT" localSheetId="15" hidden="1">'[22]Dep fonct'!#REF!</definedName>
    <definedName name="__123Graph_ECURRENT" localSheetId="16" hidden="1">'[22]Dep fonct'!#REF!</definedName>
    <definedName name="__123Graph_ECURRENT" localSheetId="19" hidden="1">'[22]Dep fonct'!#REF!</definedName>
    <definedName name="__123Graph_ECURRENT" localSheetId="25" hidden="1">'[22]Dep fonct'!#REF!</definedName>
    <definedName name="__123Graph_ECURRENT" localSheetId="26" hidden="1">'[22]Dep fonct'!#REF!</definedName>
    <definedName name="__123Graph_ECURRENT" localSheetId="28" hidden="1">'[22]Dep fonct'!#REF!</definedName>
    <definedName name="__123Graph_ECURRENT" localSheetId="33" hidden="1">'[22]Dep fonct'!#REF!</definedName>
    <definedName name="__123Graph_ECURRENT" hidden="1">'[22]Dep fonct'!#REF!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9" hidden="1">#REF!</definedName>
    <definedName name="__123Graph_EECTOT" localSheetId="25" hidden="1">#REF!</definedName>
    <definedName name="__123Graph_EECTOT" localSheetId="26" hidden="1">#REF!</definedName>
    <definedName name="__123Graph_EECTOT" localSheetId="28" hidden="1">#REF!</definedName>
    <definedName name="__123Graph_EECTOT" localSheetId="33" hidden="1">#REF!</definedName>
    <definedName name="__123Graph_EECTOT" hidden="1">#REF!</definedName>
    <definedName name="__123Graph_EGRAPH1" hidden="1">[14]T17_T18_MSURC!$E$837:$I$837</definedName>
    <definedName name="__123Graph_EGRAPH41" localSheetId="11" hidden="1">'[8]Time series'!#REF!</definedName>
    <definedName name="__123Graph_EGRAPH41" localSheetId="12" hidden="1">'[8]Time series'!#REF!</definedName>
    <definedName name="__123Graph_EGRAPH41" localSheetId="13" hidden="1">'[8]Time series'!#REF!</definedName>
    <definedName name="__123Graph_EGRAPH41" localSheetId="14" hidden="1">'[8]Time series'!#REF!</definedName>
    <definedName name="__123Graph_EGRAPH41" localSheetId="15" hidden="1">'[8]Time series'!#REF!</definedName>
    <definedName name="__123Graph_EGRAPH41" localSheetId="16" hidden="1">'[8]Time series'!#REF!</definedName>
    <definedName name="__123Graph_EGRAPH41" localSheetId="19" hidden="1">'[8]Time series'!#REF!</definedName>
    <definedName name="__123Graph_EGRAPH41" localSheetId="25" hidden="1">'[8]Time series'!#REF!</definedName>
    <definedName name="__123Graph_EGRAPH41" localSheetId="26" hidden="1">'[8]Time series'!#REF!</definedName>
    <definedName name="__123Graph_EGRAPH41" localSheetId="28" hidden="1">'[8]Time series'!#REF!</definedName>
    <definedName name="__123Graph_EGRAPH41" localSheetId="33" hidden="1">'[8]Time series'!#REF!</definedName>
    <definedName name="__123Graph_EGRAPH41" hidden="1">'[8]Time series'!#REF!</definedName>
    <definedName name="__123Graph_EPERIA" localSheetId="11" hidden="1">'[8]Time series'!#REF!</definedName>
    <definedName name="__123Graph_EPERIA" localSheetId="12" hidden="1">'[8]Time series'!#REF!</definedName>
    <definedName name="__123Graph_EPERIA" localSheetId="13" hidden="1">'[8]Time series'!#REF!</definedName>
    <definedName name="__123Graph_EPERIA" localSheetId="14" hidden="1">'[8]Time series'!#REF!</definedName>
    <definedName name="__123Graph_EPERIA" localSheetId="15" hidden="1">'[8]Time series'!#REF!</definedName>
    <definedName name="__123Graph_EPERIA" localSheetId="16" hidden="1">'[8]Time series'!#REF!</definedName>
    <definedName name="__123Graph_EPERIA" localSheetId="19" hidden="1">'[8]Time series'!#REF!</definedName>
    <definedName name="__123Graph_EPERIA" localSheetId="25" hidden="1">'[8]Time series'!#REF!</definedName>
    <definedName name="__123Graph_EPERIA" localSheetId="26" hidden="1">'[8]Time series'!#REF!</definedName>
    <definedName name="__123Graph_EPERIA" localSheetId="28" hidden="1">'[8]Time series'!#REF!</definedName>
    <definedName name="__123Graph_EPERIA" localSheetId="33" hidden="1">'[8]Time series'!#REF!</definedName>
    <definedName name="__123Graph_EPERIA" hidden="1">'[8]Time series'!#REF!</definedName>
    <definedName name="__123Graph_EPRODABSC" localSheetId="11" hidden="1">'[8]Time series'!#REF!</definedName>
    <definedName name="__123Graph_EPRODABSC" localSheetId="12" hidden="1">'[8]Time series'!#REF!</definedName>
    <definedName name="__123Graph_EPRODABSC" localSheetId="13" hidden="1">'[8]Time series'!#REF!</definedName>
    <definedName name="__123Graph_EPRODABSC" localSheetId="14" hidden="1">'[8]Time series'!#REF!</definedName>
    <definedName name="__123Graph_EPRODABSC" localSheetId="15" hidden="1">'[8]Time series'!#REF!</definedName>
    <definedName name="__123Graph_EPRODABSC" localSheetId="16" hidden="1">'[8]Time series'!#REF!</definedName>
    <definedName name="__123Graph_EPRODABSC" localSheetId="19" hidden="1">'[8]Time series'!#REF!</definedName>
    <definedName name="__123Graph_EPRODABSC" localSheetId="25" hidden="1">'[8]Time series'!#REF!</definedName>
    <definedName name="__123Graph_EPRODABSC" localSheetId="26" hidden="1">'[8]Time series'!#REF!</definedName>
    <definedName name="__123Graph_EPRODABSC" localSheetId="28" hidden="1">'[8]Time series'!#REF!</definedName>
    <definedName name="__123Graph_EPRODABSC" localSheetId="33" hidden="1">'[8]Time series'!#REF!</definedName>
    <definedName name="__123Graph_EPRODABSC" hidden="1">'[8]Time series'!#REF!</definedName>
    <definedName name="__123Graph_ESEASON_CASH" localSheetId="11" hidden="1">'[18]MonSurv-BC'!#REF!</definedName>
    <definedName name="__123Graph_ESEASON_CASH" localSheetId="12" hidden="1">'[18]MonSurv-BC'!#REF!</definedName>
    <definedName name="__123Graph_ESEASON_CASH" localSheetId="13" hidden="1">'[18]MonSurv-BC'!#REF!</definedName>
    <definedName name="__123Graph_ESEASON_CASH" localSheetId="14" hidden="1">'[18]MonSurv-BC'!#REF!</definedName>
    <definedName name="__123Graph_ESEASON_CASH" localSheetId="15" hidden="1">'[18]MonSurv-BC'!#REF!</definedName>
    <definedName name="__123Graph_ESEASON_CASH" localSheetId="16" hidden="1">'[18]MonSurv-BC'!#REF!</definedName>
    <definedName name="__123Graph_ESEASON_CASH" localSheetId="19" hidden="1">'[18]MonSurv-BC'!#REF!</definedName>
    <definedName name="__123Graph_ESEASON_CASH" localSheetId="25" hidden="1">'[18]MonSurv-BC'!#REF!</definedName>
    <definedName name="__123Graph_ESEASON_CASH" localSheetId="26" hidden="1">'[18]MonSurv-BC'!#REF!</definedName>
    <definedName name="__123Graph_ESEASON_CASH" localSheetId="28" hidden="1">'[18]MonSurv-BC'!#REF!</definedName>
    <definedName name="__123Graph_ESEASON_CASH" localSheetId="33" hidden="1">'[18]MonSurv-BC'!#REF!</definedName>
    <definedName name="__123Graph_ESEASON_CASH" hidden="1">'[18]MonSurv-BC'!#REF!</definedName>
    <definedName name="__123Graph_ESEASON_MONEY" localSheetId="11" hidden="1">'[18]MonSurv-BC'!#REF!</definedName>
    <definedName name="__123Graph_ESEASON_MONEY" localSheetId="12" hidden="1">'[18]MonSurv-BC'!#REF!</definedName>
    <definedName name="__123Graph_ESEASON_MONEY" localSheetId="13" hidden="1">'[18]MonSurv-BC'!#REF!</definedName>
    <definedName name="__123Graph_ESEASON_MONEY" localSheetId="14" hidden="1">'[18]MonSurv-BC'!#REF!</definedName>
    <definedName name="__123Graph_ESEASON_MONEY" localSheetId="15" hidden="1">'[18]MonSurv-BC'!#REF!</definedName>
    <definedName name="__123Graph_ESEASON_MONEY" localSheetId="16" hidden="1">'[18]MonSurv-BC'!#REF!</definedName>
    <definedName name="__123Graph_ESEASON_MONEY" localSheetId="19" hidden="1">'[18]MonSurv-BC'!#REF!</definedName>
    <definedName name="__123Graph_ESEASON_MONEY" localSheetId="25" hidden="1">'[18]MonSurv-BC'!#REF!</definedName>
    <definedName name="__123Graph_ESEASON_MONEY" localSheetId="26" hidden="1">'[18]MonSurv-BC'!#REF!</definedName>
    <definedName name="__123Graph_ESEASON_MONEY" localSheetId="28" hidden="1">'[18]MonSurv-BC'!#REF!</definedName>
    <definedName name="__123Graph_ESEASON_MONEY" localSheetId="33" hidden="1">'[18]MonSurv-BC'!#REF!</definedName>
    <definedName name="__123Graph_ESEASON_MONEY" hidden="1">'[18]MonSurv-BC'!#REF!</definedName>
    <definedName name="__123Graph_ESEASON_TIME" localSheetId="11" hidden="1">'[18]MonSurv-BC'!#REF!</definedName>
    <definedName name="__123Graph_ESEASON_TIME" localSheetId="12" hidden="1">'[18]MonSurv-BC'!#REF!</definedName>
    <definedName name="__123Graph_ESEASON_TIME" localSheetId="13" hidden="1">'[18]MonSurv-BC'!#REF!</definedName>
    <definedName name="__123Graph_ESEASON_TIME" localSheetId="16" hidden="1">'[18]MonSurv-BC'!#REF!</definedName>
    <definedName name="__123Graph_ESEASON_TIME" localSheetId="19" hidden="1">'[18]MonSurv-BC'!#REF!</definedName>
    <definedName name="__123Graph_ESEASON_TIME" localSheetId="25" hidden="1">'[18]MonSurv-BC'!#REF!</definedName>
    <definedName name="__123Graph_ESEASON_TIME" localSheetId="26" hidden="1">'[18]MonSurv-BC'!#REF!</definedName>
    <definedName name="__123Graph_ESEASON_TIME" localSheetId="28" hidden="1">'[18]MonSurv-BC'!#REF!</definedName>
    <definedName name="__123Graph_ESEASON_TIME" localSheetId="33" hidden="1">'[18]MonSurv-BC'!#REF!</definedName>
    <definedName name="__123Graph_ESEASON_TIME" hidden="1">'[18]MonSurv-BC'!#REF!</definedName>
    <definedName name="__123Graph_ETAX1" hidden="1">[13]TAX!$V$26:$X$26</definedName>
    <definedName name="__123Graph_F" localSheetId="11" hidden="1">'[23]Table SR'!#REF!</definedName>
    <definedName name="__123Graph_F" localSheetId="12" hidden="1">'[23]Table SR'!#REF!</definedName>
    <definedName name="__123Graph_F" localSheetId="13" hidden="1">'[23]Table SR'!#REF!</definedName>
    <definedName name="__123Graph_F" localSheetId="14" hidden="1">'[23]Table SR'!#REF!</definedName>
    <definedName name="__123Graph_F" localSheetId="15" hidden="1">'[23]Table SR'!#REF!</definedName>
    <definedName name="__123Graph_F" localSheetId="16" hidden="1">'[23]Table SR'!#REF!</definedName>
    <definedName name="__123Graph_F" localSheetId="19" hidden="1">'[23]Table SR'!#REF!</definedName>
    <definedName name="__123Graph_F" localSheetId="25" hidden="1">'[23]Table SR'!#REF!</definedName>
    <definedName name="__123Graph_F" localSheetId="26" hidden="1">'[23]Table SR'!#REF!</definedName>
    <definedName name="__123Graph_F" localSheetId="28" hidden="1">'[23]Table SR'!#REF!</definedName>
    <definedName name="__123Graph_F" localSheetId="33" hidden="1">'[23]Table SR'!#REF!</definedName>
    <definedName name="__123Graph_F" hidden="1">'[23]Table SR'!#REF!</definedName>
    <definedName name="__123Graph_FBERLGRAP" localSheetId="11" hidden="1">'[8]Time series'!#REF!</definedName>
    <definedName name="__123Graph_FBERLGRAP" localSheetId="12" hidden="1">'[8]Time series'!#REF!</definedName>
    <definedName name="__123Graph_FBERLGRAP" localSheetId="13" hidden="1">'[8]Time series'!#REF!</definedName>
    <definedName name="__123Graph_FBERLGRAP" localSheetId="14" hidden="1">'[8]Time series'!#REF!</definedName>
    <definedName name="__123Graph_FBERLGRAP" localSheetId="15" hidden="1">'[8]Time series'!#REF!</definedName>
    <definedName name="__123Graph_FBERLGRAP" localSheetId="16" hidden="1">'[8]Time series'!#REF!</definedName>
    <definedName name="__123Graph_FBERLGRAP" localSheetId="19" hidden="1">'[8]Time series'!#REF!</definedName>
    <definedName name="__123Graph_FBERLGRAP" localSheetId="25" hidden="1">'[8]Time series'!#REF!</definedName>
    <definedName name="__123Graph_FBERLGRAP" localSheetId="26" hidden="1">'[8]Time series'!#REF!</definedName>
    <definedName name="__123Graph_FBERLGRAP" localSheetId="28" hidden="1">'[8]Time series'!#REF!</definedName>
    <definedName name="__123Graph_FBERLGRAP" localSheetId="33" hidden="1">'[8]Time series'!#REF!</definedName>
    <definedName name="__123Graph_FBERLGRAP" hidden="1">'[8]Time series'!#REF!</definedName>
    <definedName name="__123Graph_FChart1" localSheetId="11" hidden="1">'[1]2'!#REF!</definedName>
    <definedName name="__123Graph_FChart1" localSheetId="12" hidden="1">'[1]2'!#REF!</definedName>
    <definedName name="__123Graph_FChart1" localSheetId="13" hidden="1">'[1]2'!#REF!</definedName>
    <definedName name="__123Graph_FChart1" localSheetId="14" hidden="1">'[1]2'!#REF!</definedName>
    <definedName name="__123Graph_FChart1" localSheetId="15" hidden="1">'[1]2'!#REF!</definedName>
    <definedName name="__123Graph_FChart1" localSheetId="16" hidden="1">'[1]2'!#REF!</definedName>
    <definedName name="__123Graph_FChart1" localSheetId="19" hidden="1">'[1]2'!#REF!</definedName>
    <definedName name="__123Graph_FChart1" localSheetId="25" hidden="1">'[1]2'!#REF!</definedName>
    <definedName name="__123Graph_FChart1" localSheetId="26" hidden="1">'[1]2'!#REF!</definedName>
    <definedName name="__123Graph_FChart1" localSheetId="28" hidden="1">'[1]2'!#REF!</definedName>
    <definedName name="__123Graph_FChart1" localSheetId="33" hidden="1">'[1]2'!#REF!</definedName>
    <definedName name="__123Graph_FChart1" hidden="1">'[1]2'!#REF!</definedName>
    <definedName name="__123Graph_FChart2" localSheetId="11" hidden="1">'[1]2'!#REF!</definedName>
    <definedName name="__123Graph_FChart2" localSheetId="12" hidden="1">'[1]2'!#REF!</definedName>
    <definedName name="__123Graph_FChart2" localSheetId="13" hidden="1">'[1]2'!#REF!</definedName>
    <definedName name="__123Graph_FChart2" localSheetId="14" hidden="1">'[1]2'!#REF!</definedName>
    <definedName name="__123Graph_FChart2" localSheetId="15" hidden="1">'[1]2'!#REF!</definedName>
    <definedName name="__123Graph_FChart2" localSheetId="16" hidden="1">'[1]2'!#REF!</definedName>
    <definedName name="__123Graph_FChart2" localSheetId="19" hidden="1">'[1]2'!#REF!</definedName>
    <definedName name="__123Graph_FChart2" localSheetId="25" hidden="1">'[1]2'!#REF!</definedName>
    <definedName name="__123Graph_FChart2" localSheetId="26" hidden="1">'[1]2'!#REF!</definedName>
    <definedName name="__123Graph_FChart2" localSheetId="28" hidden="1">'[1]2'!#REF!</definedName>
    <definedName name="__123Graph_FChart2" localSheetId="33" hidden="1">'[1]2'!#REF!</definedName>
    <definedName name="__123Graph_FChart2" hidden="1">'[1]2'!#REF!</definedName>
    <definedName name="__123Graph_FChart3" localSheetId="11" hidden="1">'[1]2'!#REF!</definedName>
    <definedName name="__123Graph_FChart3" localSheetId="12" hidden="1">'[1]2'!#REF!</definedName>
    <definedName name="__123Graph_FChart3" localSheetId="13" hidden="1">'[1]2'!#REF!</definedName>
    <definedName name="__123Graph_FChart3" localSheetId="16" hidden="1">'[1]2'!#REF!</definedName>
    <definedName name="__123Graph_FChart3" localSheetId="19" hidden="1">'[1]2'!#REF!</definedName>
    <definedName name="__123Graph_FChart3" localSheetId="25" hidden="1">'[1]2'!#REF!</definedName>
    <definedName name="__123Graph_FChart3" localSheetId="26" hidden="1">'[1]2'!#REF!</definedName>
    <definedName name="__123Graph_FChart3" localSheetId="28" hidden="1">'[1]2'!#REF!</definedName>
    <definedName name="__123Graph_FChart3" localSheetId="33" hidden="1">'[1]2'!#REF!</definedName>
    <definedName name="__123Graph_FChart3" hidden="1">'[1]2'!#REF!</definedName>
    <definedName name="__123Graph_FCurrent" localSheetId="11" hidden="1">'[1]2'!#REF!</definedName>
    <definedName name="__123Graph_FCurrent" localSheetId="12" hidden="1">'[1]2'!#REF!</definedName>
    <definedName name="__123Graph_FCurrent" localSheetId="13" hidden="1">'[1]2'!#REF!</definedName>
    <definedName name="__123Graph_FCurrent" localSheetId="16" hidden="1">'[1]2'!#REF!</definedName>
    <definedName name="__123Graph_FCurrent" localSheetId="19" hidden="1">'[1]2'!#REF!</definedName>
    <definedName name="__123Graph_FCurrent" localSheetId="25" hidden="1">'[1]2'!#REF!</definedName>
    <definedName name="__123Graph_FCurrent" localSheetId="26" hidden="1">'[1]2'!#REF!</definedName>
    <definedName name="__123Graph_FCurrent" localSheetId="28" hidden="1">'[1]2'!#REF!</definedName>
    <definedName name="__123Graph_FCurrent" localSheetId="33" hidden="1">'[1]2'!#REF!</definedName>
    <definedName name="__123Graph_FCurrent" hidden="1">'[1]2'!#REF!</definedName>
    <definedName name="__123Graph_FGRAPH1" hidden="1">[14]T17_T18_MSURC!$E$838:$I$838</definedName>
    <definedName name="__123Graph_FGRAPH41" localSheetId="11" hidden="1">'[8]Time series'!#REF!</definedName>
    <definedName name="__123Graph_FGRAPH41" localSheetId="12" hidden="1">'[8]Time series'!#REF!</definedName>
    <definedName name="__123Graph_FGRAPH41" localSheetId="13" hidden="1">'[8]Time series'!#REF!</definedName>
    <definedName name="__123Graph_FGRAPH41" localSheetId="14" hidden="1">'[8]Time series'!#REF!</definedName>
    <definedName name="__123Graph_FGRAPH41" localSheetId="15" hidden="1">'[8]Time series'!#REF!</definedName>
    <definedName name="__123Graph_FGRAPH41" localSheetId="16" hidden="1">'[8]Time series'!#REF!</definedName>
    <definedName name="__123Graph_FGRAPH41" localSheetId="19" hidden="1">'[8]Time series'!#REF!</definedName>
    <definedName name="__123Graph_FGRAPH41" localSheetId="25" hidden="1">'[8]Time series'!#REF!</definedName>
    <definedName name="__123Graph_FGRAPH41" localSheetId="26" hidden="1">'[8]Time series'!#REF!</definedName>
    <definedName name="__123Graph_FGRAPH41" localSheetId="28" hidden="1">'[8]Time series'!#REF!</definedName>
    <definedName name="__123Graph_FGRAPH41" localSheetId="33" hidden="1">'[8]Time series'!#REF!</definedName>
    <definedName name="__123Graph_FGRAPH41" hidden="1">'[8]Time series'!#REF!</definedName>
    <definedName name="__123Graph_FPRODABSC" localSheetId="11" hidden="1">'[8]Time series'!#REF!</definedName>
    <definedName name="__123Graph_FPRODABSC" localSheetId="12" hidden="1">'[8]Time series'!#REF!</definedName>
    <definedName name="__123Graph_FPRODABSC" localSheetId="13" hidden="1">'[8]Time series'!#REF!</definedName>
    <definedName name="__123Graph_FPRODABSC" localSheetId="14" hidden="1">'[8]Time series'!#REF!</definedName>
    <definedName name="__123Graph_FPRODABSC" localSheetId="15" hidden="1">'[8]Time series'!#REF!</definedName>
    <definedName name="__123Graph_FPRODABSC" localSheetId="16" hidden="1">'[8]Time series'!#REF!</definedName>
    <definedName name="__123Graph_FPRODABSC" localSheetId="19" hidden="1">'[8]Time series'!#REF!</definedName>
    <definedName name="__123Graph_FPRODABSC" localSheetId="25" hidden="1">'[8]Time series'!#REF!</definedName>
    <definedName name="__123Graph_FPRODABSC" localSheetId="26" hidden="1">'[8]Time series'!#REF!</definedName>
    <definedName name="__123Graph_FPRODABSC" localSheetId="28" hidden="1">'[8]Time series'!#REF!</definedName>
    <definedName name="__123Graph_FPRODABSC" localSheetId="33" hidden="1">'[8]Time series'!#REF!</definedName>
    <definedName name="__123Graph_FPRODABSC" hidden="1">'[8]Time series'!#REF!</definedName>
    <definedName name="__123Graph_X" localSheetId="14" hidden="1">'[7]Сектор товаров'!$A$13:$A$29</definedName>
    <definedName name="__123Graph_X" localSheetId="15" hidden="1">'[7]Сектор товаров'!$A$13:$A$29</definedName>
    <definedName name="__123Graph_X" hidden="1">'[7]Сектор товаров'!$A$13:$A$29</definedName>
    <definedName name="__123Graph_XBBP" localSheetId="14" hidden="1">'[7]Сектор товаров'!$A$11:$A$15</definedName>
    <definedName name="__123Graph_XBBP" localSheetId="15" hidden="1">'[7]Сектор товаров'!$A$11:$A$15</definedName>
    <definedName name="__123Graph_XBBP" hidden="1">'[7]Сектор товаров'!$A$11:$A$15</definedName>
    <definedName name="__123Graph_XBBP1" localSheetId="14" hidden="1">'[7]Сектор товаров'!$A$10:$A$30</definedName>
    <definedName name="__123Graph_XBBP1" localSheetId="15" hidden="1">'[7]Сектор товаров'!$A$10:$A$30</definedName>
    <definedName name="__123Graph_XBBP1" hidden="1">'[7]Сектор товаров'!$A$10:$A$30</definedName>
    <definedName name="__123Graph_XBKSRESRV" localSheetId="11" hidden="1">[9]BOG!#REF!</definedName>
    <definedName name="__123Graph_XBKSRESRV" localSheetId="12" hidden="1">[9]BOG!#REF!</definedName>
    <definedName name="__123Graph_XBKSRESRV" localSheetId="13" hidden="1">[9]BOG!#REF!</definedName>
    <definedName name="__123Graph_XBKSRESRV" localSheetId="14" hidden="1">[9]BOG!#REF!</definedName>
    <definedName name="__123Graph_XBKSRESRV" localSheetId="15" hidden="1">[9]BOG!#REF!</definedName>
    <definedName name="__123Graph_XBKSRESRV" localSheetId="16" hidden="1">[9]BOG!#REF!</definedName>
    <definedName name="__123Graph_XBKSRESRV" localSheetId="19" hidden="1">[9]BOG!#REF!</definedName>
    <definedName name="__123Graph_XBKSRESRV" localSheetId="25" hidden="1">[9]BOG!#REF!</definedName>
    <definedName name="__123Graph_XBKSRESRV" localSheetId="26" hidden="1">[9]BOG!#REF!</definedName>
    <definedName name="__123Graph_XBKSRESRV" localSheetId="28" hidden="1">[9]BOG!#REF!</definedName>
    <definedName name="__123Graph_XBKSRESRV" localSheetId="33" hidden="1">[9]BOG!#REF!</definedName>
    <definedName name="__123Graph_XBKSRESRV" hidden="1">[9]BOG!#REF!</definedName>
    <definedName name="__123Graph_XChart1" localSheetId="11" hidden="1">'[24]Summary BOP'!#REF!</definedName>
    <definedName name="__123Graph_XChart1" localSheetId="12" hidden="1">'[24]Summary BOP'!#REF!</definedName>
    <definedName name="__123Graph_XChart1" localSheetId="13" hidden="1">'[24]Summary BOP'!#REF!</definedName>
    <definedName name="__123Graph_XChart1" localSheetId="14" hidden="1">'[24]Summary BOP'!#REF!</definedName>
    <definedName name="__123Graph_XChart1" localSheetId="15" hidden="1">'[24]Summary BOP'!#REF!</definedName>
    <definedName name="__123Graph_XChart1" localSheetId="16" hidden="1">'[24]Summary BOP'!#REF!</definedName>
    <definedName name="__123Graph_XChart1" localSheetId="19" hidden="1">'[24]Summary BOP'!#REF!</definedName>
    <definedName name="__123Graph_XChart1" localSheetId="25" hidden="1">'[24]Summary BOP'!#REF!</definedName>
    <definedName name="__123Graph_XChart1" localSheetId="26" hidden="1">'[24]Summary BOP'!#REF!</definedName>
    <definedName name="__123Graph_XChart1" localSheetId="28" hidden="1">'[24]Summary BOP'!#REF!</definedName>
    <definedName name="__123Graph_XChart1" localSheetId="33" hidden="1">'[24]Summary BOP'!#REF!</definedName>
    <definedName name="__123Graph_XChart1" hidden="1">'[24]Summary BOP'!#REF!</definedName>
    <definedName name="__123Graph_XCREDIT" localSheetId="11" hidden="1">'[18]MonSurv-BC'!#REF!</definedName>
    <definedName name="__123Graph_XCREDIT" localSheetId="12" hidden="1">'[18]MonSurv-BC'!#REF!</definedName>
    <definedName name="__123Graph_XCREDIT" localSheetId="13" hidden="1">'[18]MonSurv-BC'!#REF!</definedName>
    <definedName name="__123Graph_XCREDIT" localSheetId="14" hidden="1">'[18]MonSurv-BC'!#REF!</definedName>
    <definedName name="__123Graph_XCREDIT" localSheetId="15" hidden="1">'[18]MonSurv-BC'!#REF!</definedName>
    <definedName name="__123Graph_XCREDIT" localSheetId="16" hidden="1">'[18]MonSurv-BC'!#REF!</definedName>
    <definedName name="__123Graph_XCREDIT" localSheetId="19" hidden="1">'[18]MonSurv-BC'!#REF!</definedName>
    <definedName name="__123Graph_XCREDIT" localSheetId="25" hidden="1">'[18]MonSurv-BC'!#REF!</definedName>
    <definedName name="__123Graph_XCREDIT" localSheetId="26" hidden="1">'[18]MonSurv-BC'!#REF!</definedName>
    <definedName name="__123Graph_XCREDIT" localSheetId="28" hidden="1">'[18]MonSurv-BC'!#REF!</definedName>
    <definedName name="__123Graph_XCREDIT" localSheetId="33" hidden="1">'[18]MonSurv-BC'!#REF!</definedName>
    <definedName name="__123Graph_XCREDIT" hidden="1">'[18]MonSurv-BC'!#REF!</definedName>
    <definedName name="__123Graph_XCurrent" hidden="1">[11]CPIINDEX!$B$263:$B$310</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9" hidden="1">#REF!</definedName>
    <definedName name="__123Graph_XECTOT" localSheetId="25" hidden="1">#REF!</definedName>
    <definedName name="__123Graph_XECTOT" localSheetId="26" hidden="1">#REF!</definedName>
    <definedName name="__123Graph_XECTOT" localSheetId="28" hidden="1">#REF!</definedName>
    <definedName name="__123Graph_XECTOT" localSheetId="33" hidden="1">#REF!</definedName>
    <definedName name="__123Graph_XECTOT" hidden="1">#REF!</definedName>
    <definedName name="__123Graph_XERDOLLAR" hidden="1">'[12]ex rate'!$F$15:$AM$15</definedName>
    <definedName name="__123Graph_XERRUBLE" hidden="1">'[12]ex rate'!$F$15:$AM$15</definedName>
    <definedName name="__123Graph_XFONDI" localSheetId="14" hidden="1">'[7]Сектор товаров'!$A$10:$A$30</definedName>
    <definedName name="__123Graph_XFONDI" localSheetId="15" hidden="1">'[7]Сектор товаров'!$A$10:$A$30</definedName>
    <definedName name="__123Graph_XFONDI" hidden="1">'[7]Сектор товаров'!$A$10:$A$30</definedName>
    <definedName name="__123Graph_XGFS.1" hidden="1">[13]GFS!$T$6:$V$6</definedName>
    <definedName name="__123Graph_XGFS.3" hidden="1">[13]GFS!$T$6:$V$6</definedName>
    <definedName name="__123Graph_XGRAPH1" hidden="1">[14]T17_T18_MSURC!$E$829:$I$829</definedName>
    <definedName name="__123Graph_XIBRD_LEND" hidden="1">[15]WB!$Q$9:$AK$9</definedName>
    <definedName name="__123Graph_XIMPORTS" localSheetId="11" hidden="1">'[16]CA input'!#REF!</definedName>
    <definedName name="__123Graph_XIMPORTS" localSheetId="12" hidden="1">'[16]CA input'!#REF!</definedName>
    <definedName name="__123Graph_XIMPORTS" localSheetId="13" hidden="1">'[16]CA input'!#REF!</definedName>
    <definedName name="__123Graph_XIMPORTS" localSheetId="14" hidden="1">'[16]CA input'!#REF!</definedName>
    <definedName name="__123Graph_XIMPORTS" localSheetId="15" hidden="1">'[16]CA input'!#REF!</definedName>
    <definedName name="__123Graph_XIMPORTS" localSheetId="16" hidden="1">'[16]CA input'!#REF!</definedName>
    <definedName name="__123Graph_XIMPORTS" localSheetId="19" hidden="1">'[16]CA input'!#REF!</definedName>
    <definedName name="__123Graph_XIMPORTS" localSheetId="25" hidden="1">'[16]CA input'!#REF!</definedName>
    <definedName name="__123Graph_XIMPORTS" localSheetId="26" hidden="1">'[16]CA input'!#REF!</definedName>
    <definedName name="__123Graph_XIMPORTS" localSheetId="28" hidden="1">'[16]CA input'!#REF!</definedName>
    <definedName name="__123Graph_XIMPORTS" localSheetId="33" hidden="1">'[16]CA input'!#REF!</definedName>
    <definedName name="__123Graph_XIMPORTS" hidden="1">'[16]CA input'!#REF!</definedName>
    <definedName name="__123Graph_XINFLAC" localSheetId="14" hidden="1">'[7]Сектор товаров'!$A$13:$A$29</definedName>
    <definedName name="__123Graph_XINFLAC" localSheetId="15" hidden="1">'[7]Сектор товаров'!$A$13:$A$29</definedName>
    <definedName name="__123Graph_XINFLAC" hidden="1">'[7]Сектор товаров'!$A$13:$A$29</definedName>
    <definedName name="__123Graph_XNAC.DOX" localSheetId="14" hidden="1">'[7]Сектор товаров'!$A$10:$A$30</definedName>
    <definedName name="__123Graph_XNAC.DOX" localSheetId="15" hidden="1">'[7]Сектор товаров'!$A$10:$A$30</definedName>
    <definedName name="__123Graph_XNAC.DOX" hidden="1">'[7]Сектор товаров'!$A$10:$A$30</definedName>
    <definedName name="__123Graph_XRUBRATE" hidden="1">'[12]ex rate'!$K$15:$AN$15</definedName>
    <definedName name="__123Graph_XTAX1" hidden="1">[13]TAX!$V$4:$X$4</definedName>
    <definedName name="__123Graph_XTRUD" localSheetId="14" hidden="1">'[7]Сектор товаров'!$A$10:$A$30</definedName>
    <definedName name="__123Graph_XTRUD" localSheetId="15" hidden="1">'[7]Сектор товаров'!$A$10:$A$30</definedName>
    <definedName name="__123Graph_XTRUD" hidden="1">'[7]Сектор товаров'!$A$10:$A$30</definedName>
    <definedName name="__123Graph_XUSRATE" hidden="1">'[12]ex rate'!$K$15:$AN$15</definedName>
    <definedName name="__123Graph_XXRATE" hidden="1">[20]data!$AE$124:$AE$242</definedName>
    <definedName name="__132Graph_B" localSheetId="11" hidden="1">'[7]Сектор товаров'!#REF!</definedName>
    <definedName name="__132Graph_B" localSheetId="12" hidden="1">'[7]Сектор товаров'!#REF!</definedName>
    <definedName name="__132Graph_B" localSheetId="13" hidden="1">'[7]Сектор товаров'!#REF!</definedName>
    <definedName name="__132Graph_B" localSheetId="16" hidden="1">'[7]Сектор товаров'!#REF!</definedName>
    <definedName name="__132Graph_B" localSheetId="19" hidden="1">'[7]Сектор товаров'!#REF!</definedName>
    <definedName name="__132Graph_B" localSheetId="25" hidden="1">'[7]Сектор товаров'!#REF!</definedName>
    <definedName name="__132Graph_B" localSheetId="26" hidden="1">'[7]Сектор товаров'!#REF!</definedName>
    <definedName name="__132Graph_B" localSheetId="28" hidden="1">'[7]Сектор товаров'!#REF!</definedName>
    <definedName name="__132Graph_B" localSheetId="33" hidden="1">'[7]Сектор товаров'!#REF!</definedName>
    <definedName name="__132Graph_B" hidden="1">'[7]Сектор товаров'!#REF!</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1" hidden="1">'[8]Time series'!#REF!</definedName>
    <definedName name="__dde" localSheetId="12" hidden="1">'[8]Time series'!#REF!</definedName>
    <definedName name="__dde" localSheetId="13" hidden="1">'[8]Time series'!#REF!</definedName>
    <definedName name="__dde" localSheetId="16" hidden="1">'[8]Time series'!#REF!</definedName>
    <definedName name="__dde" localSheetId="19" hidden="1">'[8]Time series'!#REF!</definedName>
    <definedName name="__dde" localSheetId="25" hidden="1">'[8]Time series'!#REF!</definedName>
    <definedName name="__dde" localSheetId="26" hidden="1">'[8]Time series'!#REF!</definedName>
    <definedName name="__dde" localSheetId="28" hidden="1">'[8]Time series'!#REF!</definedName>
    <definedName name="__dde" localSheetId="33" hidden="1">'[8]Time series'!#REF!</definedName>
    <definedName name="__dde" hidden="1">'[8]Time series'!#REF!</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1" hidden="1">'[25]CROSS-BEAL'!#REF!</definedName>
    <definedName name="__key2" localSheetId="12" hidden="1">'[25]CROSS-BEAL'!#REF!</definedName>
    <definedName name="__key2" localSheetId="13" hidden="1">'[25]CROSS-BEAL'!#REF!</definedName>
    <definedName name="__key2" localSheetId="16" hidden="1">'[25]CROSS-BEAL'!#REF!</definedName>
    <definedName name="__key2" localSheetId="19" hidden="1">'[25]CROSS-BEAL'!#REF!</definedName>
    <definedName name="__key2" localSheetId="25" hidden="1">'[25]CROSS-BEAL'!#REF!</definedName>
    <definedName name="__key2" localSheetId="26" hidden="1">'[25]CROSS-BEAL'!#REF!</definedName>
    <definedName name="__key2" localSheetId="28" hidden="1">'[25]CROSS-BEAL'!#REF!</definedName>
    <definedName name="__key2" localSheetId="33" hidden="1">'[25]CROSS-BEAL'!#REF!</definedName>
    <definedName name="__key2" hidden="1">'[25]CROSS-BEAL'!#REF!</definedName>
    <definedName name="__QR001">[4]Control!$H$2</definedName>
    <definedName name="__QR002">[4]Control!$H$3</definedName>
    <definedName name="__QR003">[4]Control!$H$4</definedName>
    <definedName name="__QR004">[4]Control!$H$5</definedName>
    <definedName name="__QR011">[5]Control!$I$2</definedName>
    <definedName name="__QR012">[5]Control!$I$3</definedName>
    <definedName name="__QR013">[5]Control!$I$4</definedName>
    <definedName name="__QR014">[5]Control!$I$5</definedName>
    <definedName name="__QR021">[4]Control!$J$2</definedName>
    <definedName name="__QR022">[4]Control!$J$3</definedName>
    <definedName name="__QR023">[4]Control!$J$4</definedName>
    <definedName name="__QR024">[4]Control!$J$5</definedName>
    <definedName name="__QR031">[2]Control!$K$2</definedName>
    <definedName name="__QR032">[2]Control!$K$3</definedName>
    <definedName name="__QR033">[2]Control!$K$4</definedName>
    <definedName name="__QR034">[2]Control!$K$5</definedName>
    <definedName name="__QR041">[2]Control!$L$2</definedName>
    <definedName name="__QR042">[2]Control!$L$3</definedName>
    <definedName name="__QR043">[2]Control!$L$4</definedName>
    <definedName name="__QR044">[2]Control!$L$5</definedName>
    <definedName name="__QR1">[3]Control!$C$2</definedName>
    <definedName name="__QR2">[3]Control!$C$3</definedName>
    <definedName name="__QR3">[3]Control!$C$4</definedName>
    <definedName name="__QR4">[3]Control!$C$5</definedName>
    <definedName name="__QR971">[6]Control!$E$2</definedName>
    <definedName name="__QR972">[6]Control!$E$3</definedName>
    <definedName name="__QR981">[6]Control!$F$2</definedName>
    <definedName name="__QR982">[6]Control!$F$3</definedName>
    <definedName name="__QR983">[6]Control!$F$4</definedName>
    <definedName name="__QR984">[6]Control!$F$5</definedName>
    <definedName name="__QR991">[4]Control!$G$2</definedName>
    <definedName name="__QR992">[4]Control!$G$3</definedName>
    <definedName name="__QR993">[4]Control!$G$4</definedName>
    <definedName name="__qr994">[4]Control!$G$5</definedName>
    <definedName name="_1" localSheetId="11">#REF!</definedName>
    <definedName name="_1" localSheetId="12">#REF!</definedName>
    <definedName name="_1" localSheetId="13">#REF!</definedName>
    <definedName name="_1" localSheetId="16">#REF!</definedName>
    <definedName name="_1" localSheetId="19">#REF!</definedName>
    <definedName name="_1" localSheetId="25">#REF!</definedName>
    <definedName name="_1" localSheetId="26">#REF!</definedName>
    <definedName name="_1" localSheetId="28">#REF!</definedName>
    <definedName name="_1" localSheetId="33">#REF!</definedName>
    <definedName name="_1">#REF!</definedName>
    <definedName name="_1___123Graph_AChart_1A" hidden="1">[11]CPIINDEX!$O$263:$O$310</definedName>
    <definedName name="_1__123Graph_AChart_1A" hidden="1">[11]CPIINDEX!$O$263:$O$310</definedName>
    <definedName name="_10___123Graph_XChart_3A" hidden="1">[11]CPIINDEX!$B$203:$B$310</definedName>
    <definedName name="_10__123Graph_BChart_1A" hidden="1">[11]CPIINDEX!$S$263:$S$310</definedName>
    <definedName name="_10__123Graph_BCHART_2" hidden="1">[26]A!$C$36:$AJ$36</definedName>
    <definedName name="_10__123Graph_CCHART_2" hidden="1">[26]A!$C$38:$AJ$38</definedName>
    <definedName name="_103__123Graph_BSEIGNOR" localSheetId="11" hidden="1">[27]seignior!#REF!</definedName>
    <definedName name="_103__123Graph_BSEIGNOR" localSheetId="12" hidden="1">[27]seignior!#REF!</definedName>
    <definedName name="_103__123Graph_BSEIGNOR" localSheetId="13" hidden="1">[27]seignior!#REF!</definedName>
    <definedName name="_103__123Graph_BSEIGNOR" localSheetId="14" hidden="1">[27]seignior!#REF!</definedName>
    <definedName name="_103__123Graph_BSEIGNOR" localSheetId="15" hidden="1">[27]seignior!#REF!</definedName>
    <definedName name="_103__123Graph_BSEIGNOR" localSheetId="16" hidden="1">[27]seignior!#REF!</definedName>
    <definedName name="_103__123Graph_BSEIGNOR" localSheetId="19" hidden="1">[27]seignior!#REF!</definedName>
    <definedName name="_103__123Graph_BSEIGNOR" localSheetId="25" hidden="1">[27]seignior!#REF!</definedName>
    <definedName name="_103__123Graph_BSEIGNOR" localSheetId="26" hidden="1">[27]seignior!#REF!</definedName>
    <definedName name="_103__123Graph_BSEIGNOR" localSheetId="28" hidden="1">[27]seignior!#REF!</definedName>
    <definedName name="_103__123Graph_BSEIGNOR" localSheetId="33" hidden="1">[27]seignior!#REF!</definedName>
    <definedName name="_103__123Graph_BSEIGNOR" hidden="1">[27]seignior!#REF!</definedName>
    <definedName name="_104__123Graph_BWB_ADJ_PRJ" hidden="1">[15]WB!$Q$257:$AK$257</definedName>
    <definedName name="_105__123Graph_CMIMPMA_0" localSheetId="11" hidden="1">#REF!</definedName>
    <definedName name="_105__123Graph_CMIMPMA_0" localSheetId="12" hidden="1">#REF!</definedName>
    <definedName name="_105__123Graph_CMIMPMA_0" localSheetId="13"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9" hidden="1">#REF!</definedName>
    <definedName name="_105__123Graph_CMIMPMA_0" localSheetId="25" hidden="1">#REF!</definedName>
    <definedName name="_105__123Graph_CMIMPMA_0" localSheetId="26" hidden="1">#REF!</definedName>
    <definedName name="_105__123Graph_CMIMPMA_0" localSheetId="28" hidden="1">#REF!</definedName>
    <definedName name="_105__123Graph_CMIMPMA_0" localSheetId="33" hidden="1">#REF!</definedName>
    <definedName name="_105__123Graph_CMIMPMA_0" hidden="1">#REF!</definedName>
    <definedName name="_107__123Graph_LBL_BGRAFICO_20" hidden="1">[28]TASSI2!$AH$6:$AH$6</definedName>
    <definedName name="_108__123Graph_LBL_CGRAFICO_20" hidden="1">[28]TASSI2!$AI$6:$AI$6</definedName>
    <definedName name="_109__123Graph_LBL_DGRAFICO_20" hidden="1">[28]TASSI2!$AJ$6:$AJ$6</definedName>
    <definedName name="_11___123Graph_XChart_4A" hidden="1">[11]CPIINDEX!$B$239:$B$298</definedName>
    <definedName name="_11__123Graph_AWB_ADJ_PRJ" hidden="1">[15]WB!$Q$255:$AK$255</definedName>
    <definedName name="_11__123Graph_XCHART_1" hidden="1">[26]A!$C$5:$AJ$5</definedName>
    <definedName name="_11_0ju" localSheetId="11" hidden="1">#REF!</definedName>
    <definedName name="_11_0ju" localSheetId="12" hidden="1">#REF!</definedName>
    <definedName name="_11_0ju" localSheetId="13" hidden="1">#REF!</definedName>
    <definedName name="_11_0ju" localSheetId="14" hidden="1">#REF!</definedName>
    <definedName name="_11_0ju" localSheetId="15" hidden="1">#REF!</definedName>
    <definedName name="_11_0ju" localSheetId="16" hidden="1">#REF!</definedName>
    <definedName name="_11_0ju" localSheetId="19" hidden="1">#REF!</definedName>
    <definedName name="_11_0ju" localSheetId="25" hidden="1">#REF!</definedName>
    <definedName name="_11_0ju" localSheetId="26" hidden="1">#REF!</definedName>
    <definedName name="_11_0ju" localSheetId="28" hidden="1">#REF!</definedName>
    <definedName name="_11_0ju" localSheetId="33" hidden="1">#REF!</definedName>
    <definedName name="_11_0ju" hidden="1">#REF!</definedName>
    <definedName name="_111__123Graph_LBL_FGRAFICO_20" hidden="1">[28]TASSI2!$AQ$5:$AQ$5</definedName>
    <definedName name="_112__123Graph_XGRAFICO_8" hidden="1">'[28]Tav.22 Rischio di Credito'!$AI$30:$AI$41</definedName>
    <definedName name="_116__123Graph_DGROWTH_CPI" localSheetId="11" hidden="1">[29]Data!#REF!</definedName>
    <definedName name="_116__123Graph_DGROWTH_CPI" localSheetId="12" hidden="1">[29]Data!#REF!</definedName>
    <definedName name="_116__123Graph_DGROWTH_CPI" localSheetId="13" hidden="1">[29]Data!#REF!</definedName>
    <definedName name="_116__123Graph_DGROWTH_CPI" localSheetId="14" hidden="1">[29]Data!#REF!</definedName>
    <definedName name="_116__123Graph_DGROWTH_CPI" localSheetId="15" hidden="1">[29]Data!#REF!</definedName>
    <definedName name="_116__123Graph_DGROWTH_CPI" localSheetId="16" hidden="1">[29]Data!#REF!</definedName>
    <definedName name="_116__123Graph_DGROWTH_CPI" localSheetId="19" hidden="1">[29]Data!#REF!</definedName>
    <definedName name="_116__123Graph_DGROWTH_CPI" localSheetId="25" hidden="1">[29]Data!#REF!</definedName>
    <definedName name="_116__123Graph_DGROWTH_CPI" localSheetId="26" hidden="1">[29]Data!#REF!</definedName>
    <definedName name="_116__123Graph_DGROWTH_CPI" localSheetId="28" hidden="1">[29]Data!#REF!</definedName>
    <definedName name="_116__123Graph_DGROWTH_CPI" localSheetId="33" hidden="1">[29]Data!#REF!</definedName>
    <definedName name="_116__123Graph_DGROWTH_CPI" hidden="1">[29]Data!#REF!</definedName>
    <definedName name="_117__123Graph_DMIMPMA_1" localSheetId="11" hidden="1">#REF!</definedName>
    <definedName name="_117__123Graph_DMIMPMA_1" localSheetId="12" hidden="1">#REF!</definedName>
    <definedName name="_117__123Graph_DMIMPMA_1" localSheetId="13"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9" hidden="1">#REF!</definedName>
    <definedName name="_117__123Graph_DMIMPMA_1" localSheetId="25" hidden="1">#REF!</definedName>
    <definedName name="_117__123Graph_DMIMPMA_1" localSheetId="26" hidden="1">#REF!</definedName>
    <definedName name="_117__123Graph_DMIMPMA_1" localSheetId="28" hidden="1">#REF!</definedName>
    <definedName name="_117__123Graph_DMIMPMA_1" localSheetId="33" hidden="1">#REF!</definedName>
    <definedName name="_117__123Graph_DMIMPMA_1" hidden="1">#REF!</definedName>
    <definedName name="_118__123Graph_EMIMPMA_0" localSheetId="11" hidden="1">#REF!</definedName>
    <definedName name="_118__123Graph_EMIMPMA_0" localSheetId="12" hidden="1">#REF!</definedName>
    <definedName name="_118__123Graph_EMIMPMA_0" localSheetId="13"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9" hidden="1">#REF!</definedName>
    <definedName name="_118__123Graph_EMIMPMA_0" localSheetId="25" hidden="1">#REF!</definedName>
    <definedName name="_118__123Graph_EMIMPMA_0" localSheetId="26" hidden="1">#REF!</definedName>
    <definedName name="_118__123Graph_EMIMPMA_0" localSheetId="28" hidden="1">#REF!</definedName>
    <definedName name="_118__123Graph_EMIMPMA_0" localSheetId="33" hidden="1">#REF!</definedName>
    <definedName name="_118__123Graph_EMIMPMA_0" hidden="1">#REF!</definedName>
    <definedName name="_119__123Graph_EMIMPMA_1" localSheetId="11" hidden="1">#REF!</definedName>
    <definedName name="_119__123Graph_EMIMPMA_1" localSheetId="12" hidden="1">#REF!</definedName>
    <definedName name="_119__123Graph_EMIMPMA_1" localSheetId="13"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9" hidden="1">#REF!</definedName>
    <definedName name="_119__123Graph_EMIMPMA_1" localSheetId="25" hidden="1">#REF!</definedName>
    <definedName name="_119__123Graph_EMIMPMA_1" localSheetId="26" hidden="1">#REF!</definedName>
    <definedName name="_119__123Graph_EMIMPMA_1" localSheetId="28" hidden="1">#REF!</definedName>
    <definedName name="_119__123Graph_EMIMPMA_1" localSheetId="33" hidden="1">#REF!</definedName>
    <definedName name="_119__123Graph_EMIMPMA_1" hidden="1">#REF!</definedName>
    <definedName name="_12__123Graph_AWB_ADJ_PRJ" hidden="1">[15]WB!$Q$255:$AK$255</definedName>
    <definedName name="_12__123Graph_BCHART_1" hidden="1">[26]A!$C$28:$AJ$28</definedName>
    <definedName name="_12__123Graph_CCHART_1" hidden="1">[26]A!$C$24:$AJ$24</definedName>
    <definedName name="_12__123Graph_XChart_1A" hidden="1">[11]CPIINDEX!$B$263:$B$310</definedName>
    <definedName name="_12__123Graph_XCHART_2" hidden="1">[26]A!$C$39:$AJ$39</definedName>
    <definedName name="_120__123Graph_FMIMPMA_0" localSheetId="11" hidden="1">#REF!</definedName>
    <definedName name="_120__123Graph_FMIMPMA_0" localSheetId="12" hidden="1">#REF!</definedName>
    <definedName name="_120__123Graph_FMIMPMA_0" localSheetId="13"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9" hidden="1">#REF!</definedName>
    <definedName name="_120__123Graph_FMIMPMA_0" localSheetId="25" hidden="1">#REF!</definedName>
    <definedName name="_120__123Graph_FMIMPMA_0" localSheetId="26" hidden="1">#REF!</definedName>
    <definedName name="_120__123Graph_FMIMPMA_0" localSheetId="28" hidden="1">#REF!</definedName>
    <definedName name="_120__123Graph_FMIMPMA_0" localSheetId="33" hidden="1">#REF!</definedName>
    <definedName name="_120__123Graph_FMIMPMA_0" hidden="1">#REF!</definedName>
    <definedName name="_121__123Graph_XCHART_2" hidden="1">[30]IPC1988!$A$176:$A$182</definedName>
    <definedName name="_122__123Graph_XMIMPMA_0" localSheetId="11" hidden="1">#REF!</definedName>
    <definedName name="_122__123Graph_XMIMPMA_0" localSheetId="12" hidden="1">#REF!</definedName>
    <definedName name="_122__123Graph_XMIMPMA_0" localSheetId="13"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9" hidden="1">#REF!</definedName>
    <definedName name="_122__123Graph_XMIMPMA_0" localSheetId="25" hidden="1">#REF!</definedName>
    <definedName name="_122__123Graph_XMIMPMA_0" localSheetId="26" hidden="1">#REF!</definedName>
    <definedName name="_122__123Graph_XMIMPMA_0" localSheetId="28" hidden="1">#REF!</definedName>
    <definedName name="_122__123Graph_XMIMPMA_0" localSheetId="33" hidden="1">#REF!</definedName>
    <definedName name="_122__123Graph_XMIMPMA_0" hidden="1">#REF!</definedName>
    <definedName name="_123__123Graph_XR_BMONEY" localSheetId="11" hidden="1">#REF!</definedName>
    <definedName name="_123__123Graph_XR_BMONEY" localSheetId="12" hidden="1">#REF!</definedName>
    <definedName name="_123__123Graph_XR_BMONEY" localSheetId="13"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9" hidden="1">#REF!</definedName>
    <definedName name="_123__123Graph_XR_BMONEY" localSheetId="25" hidden="1">#REF!</definedName>
    <definedName name="_123__123Graph_XR_BMONEY" localSheetId="26" hidden="1">#REF!</definedName>
    <definedName name="_123__123Graph_XR_BMONEY" localSheetId="28" hidden="1">#REF!</definedName>
    <definedName name="_123__123Graph_XR_BMONEY" localSheetId="33" hidden="1">#REF!</definedName>
    <definedName name="_123__123Graph_XR_BMONEY" hidden="1">#REF!</definedName>
    <definedName name="_1234graph_b" hidden="1">[13]GFS!$T$15:$V$15</definedName>
    <definedName name="_123Graph_A1" localSheetId="11" hidden="1">#REF!</definedName>
    <definedName name="_123Graph_A1" localSheetId="12" hidden="1">#REF!</definedName>
    <definedName name="_123Graph_A1" localSheetId="13" hidden="1">#REF!</definedName>
    <definedName name="_123Graph_A1" localSheetId="14" hidden="1">#REF!</definedName>
    <definedName name="_123Graph_A1" localSheetId="15" hidden="1">#REF!</definedName>
    <definedName name="_123Graph_A1" localSheetId="16" hidden="1">#REF!</definedName>
    <definedName name="_123Graph_A1" localSheetId="19" hidden="1">#REF!</definedName>
    <definedName name="_123Graph_A1" localSheetId="25" hidden="1">#REF!</definedName>
    <definedName name="_123Graph_A1" localSheetId="26" hidden="1">#REF!</definedName>
    <definedName name="_123Graph_A1" localSheetId="28" hidden="1">#REF!</definedName>
    <definedName name="_123Graph_A1" localSheetId="33" hidden="1">#REF!</definedName>
    <definedName name="_123Graph_A1" hidden="1">#REF!</definedName>
    <definedName name="_123graph_b" localSheetId="11" hidden="1">[31]A!#REF!</definedName>
    <definedName name="_123graph_b" localSheetId="12" hidden="1">[31]A!#REF!</definedName>
    <definedName name="_123graph_b" localSheetId="13" hidden="1">[31]A!#REF!</definedName>
    <definedName name="_123graph_b" localSheetId="14" hidden="1">[31]A!#REF!</definedName>
    <definedName name="_123graph_b" localSheetId="15" hidden="1">[31]A!#REF!</definedName>
    <definedName name="_123graph_b" localSheetId="16" hidden="1">[31]A!#REF!</definedName>
    <definedName name="_123graph_b" localSheetId="19" hidden="1">[31]A!#REF!</definedName>
    <definedName name="_123graph_b" localSheetId="25" hidden="1">[31]A!#REF!</definedName>
    <definedName name="_123graph_b" localSheetId="26" hidden="1">[31]A!#REF!</definedName>
    <definedName name="_123graph_b" localSheetId="28" hidden="1">[31]A!#REF!</definedName>
    <definedName name="_123graph_b" localSheetId="33" hidden="1">[31]A!#REF!</definedName>
    <definedName name="_123graph_b" hidden="1">[31]A!#REF!</definedName>
    <definedName name="_123graph_bgfs.3" hidden="1">[13]GFS!$T$15:$V$15</definedName>
    <definedName name="_123Graph_BGFS.4" hidden="1">[13]GFS!$T$15:$V$15</definedName>
    <definedName name="_123GRAPH_BTAX1" hidden="1">[13]TAX!$V$22:$X$22</definedName>
    <definedName name="_123GRAPH_C" hidden="1">[13]GFS!$T$16:$V$16</definedName>
    <definedName name="_123GRAPH_CGFS.3" hidden="1">[13]GFS!$T$16:$V$16</definedName>
    <definedName name="_123Graph_CTAX1" hidden="1">[13]TAX!$V$23:$X$23</definedName>
    <definedName name="_123GRAPH_CTAX2" hidden="1">[13]TAX!$V$23:$X$23</definedName>
    <definedName name="_123GRAPH_D" hidden="1">[13]TAX!$V$24:$X$24</definedName>
    <definedName name="_123GRAPH_DTAX1" hidden="1">[13]TAX!$V$24:$X$24</definedName>
    <definedName name="_123Graph_E" hidden="1">[13]TAX!$V$26:$X$26</definedName>
    <definedName name="_123GRAPH_ETAX2" hidden="1">[13]TAX!$V$26:$X$26</definedName>
    <definedName name="_123GRAPH_F" hidden="1">[13]TAX!$V$26:$X$26</definedName>
    <definedName name="_123GRAPH_K" hidden="1">[13]TAX!$V$24:$X$24</definedName>
    <definedName name="_123GRAPH_X" hidden="1">[13]GFS!$T$6:$V$6</definedName>
    <definedName name="_123GRAPH_XGFS.1" hidden="1">[13]GFS!$T$6:$V$6</definedName>
    <definedName name="_123GRAPH_XGFS.3" hidden="1">[13]GFS!$T$6:$V$6</definedName>
    <definedName name="_123gRAPH_XTAX1" hidden="1">[13]TAX!$V$4:$X$4</definedName>
    <definedName name="_123GRAPH_XTAX2" hidden="1">[13]TAX!$V$4:$X$4</definedName>
    <definedName name="_12no" localSheetId="11" hidden="1">'[22]Dep fonct'!#REF!</definedName>
    <definedName name="_12no" localSheetId="12" hidden="1">'[22]Dep fonct'!#REF!</definedName>
    <definedName name="_12no" localSheetId="13" hidden="1">'[22]Dep fonct'!#REF!</definedName>
    <definedName name="_12no" localSheetId="14" hidden="1">'[22]Dep fonct'!#REF!</definedName>
    <definedName name="_12no" localSheetId="15" hidden="1">'[22]Dep fonct'!#REF!</definedName>
    <definedName name="_12no" localSheetId="16" hidden="1">'[22]Dep fonct'!#REF!</definedName>
    <definedName name="_12no" localSheetId="19" hidden="1">'[22]Dep fonct'!#REF!</definedName>
    <definedName name="_12no" localSheetId="25" hidden="1">'[22]Dep fonct'!#REF!</definedName>
    <definedName name="_12no" localSheetId="26" hidden="1">'[22]Dep fonct'!#REF!</definedName>
    <definedName name="_12no" localSheetId="28" hidden="1">'[22]Dep fonct'!#REF!</definedName>
    <definedName name="_12no" localSheetId="33" hidden="1">'[22]Dep fonct'!#REF!</definedName>
    <definedName name="_12no" hidden="1">'[22]Dep fonct'!#REF!</definedName>
    <definedName name="_13__123Graph_BCHART_1" hidden="1">[26]A!$C$28:$AJ$28</definedName>
    <definedName name="_13__123Graph_BCHART_2" hidden="1">[26]A!$C$36:$AJ$36</definedName>
    <definedName name="_13__123Graph_CCHART_2" hidden="1">[26]A!$C$38:$AJ$38</definedName>
    <definedName name="_13__123Graph_XChart_2A" hidden="1">[11]CPIINDEX!$B$203:$B$310</definedName>
    <definedName name="_134__123Graph_XREALEX_WAGE" localSheetId="11" hidden="1">[32]PRIVATE!#REF!</definedName>
    <definedName name="_134__123Graph_XREALEX_WAGE" localSheetId="12" hidden="1">[32]PRIVATE!#REF!</definedName>
    <definedName name="_134__123Graph_XREALEX_WAGE" localSheetId="13" hidden="1">[32]PRIVATE!#REF!</definedName>
    <definedName name="_134__123Graph_XREALEX_WAGE" localSheetId="14" hidden="1">[32]PRIVATE!#REF!</definedName>
    <definedName name="_134__123Graph_XREALEX_WAGE" localSheetId="15" hidden="1">[32]PRIVATE!#REF!</definedName>
    <definedName name="_134__123Graph_XREALEX_WAGE" localSheetId="16" hidden="1">[32]PRIVATE!#REF!</definedName>
    <definedName name="_134__123Graph_XREALEX_WAGE" localSheetId="19" hidden="1">[32]PRIVATE!#REF!</definedName>
    <definedName name="_134__123Graph_XREALEX_WAGE" localSheetId="25" hidden="1">[32]PRIVATE!#REF!</definedName>
    <definedName name="_134__123Graph_XREALEX_WAGE" localSheetId="26" hidden="1">[32]PRIVATE!#REF!</definedName>
    <definedName name="_134__123Graph_XREALEX_WAGE" localSheetId="28" hidden="1">[32]PRIVATE!#REF!</definedName>
    <definedName name="_134__123Graph_XREALEX_WAGE" localSheetId="33" hidden="1">[32]PRIVATE!#REF!</definedName>
    <definedName name="_134__123Graph_XREALEX_WAGE" hidden="1">[32]PRIVATE!#REF!</definedName>
    <definedName name="_14__123Graph_BCHART_2" hidden="1">[26]A!$C$36:$AJ$36</definedName>
    <definedName name="_14__123Graph_BWB_ADJ_PRJ" hidden="1">[15]WB!$Q$257:$AK$257</definedName>
    <definedName name="_14__123Graph_XCHART_1" hidden="1">[26]A!$C$5:$AJ$5</definedName>
    <definedName name="_14__123Graph_XChart_3A" hidden="1">[11]CPIINDEX!$B$203:$B$310</definedName>
    <definedName name="_15__123Graph_CCHART_1" hidden="1">[26]A!$C$24:$AJ$24</definedName>
    <definedName name="_15__123Graph_XCHART_2" hidden="1">[26]A!$C$39:$AJ$39</definedName>
    <definedName name="_15__123Graph_XChart_4A" hidden="1">[11]CPIINDEX!$B$239:$B$298</definedName>
    <definedName name="_16__123Graph_CCHART_2" hidden="1">[26]A!$C$38:$AJ$38</definedName>
    <definedName name="_165_0ju" localSheetId="11" hidden="1">#REF!</definedName>
    <definedName name="_165_0ju" localSheetId="12" hidden="1">#REF!</definedName>
    <definedName name="_165_0ju" localSheetId="13" hidden="1">#REF!</definedName>
    <definedName name="_165_0ju" localSheetId="14" hidden="1">#REF!</definedName>
    <definedName name="_165_0ju" localSheetId="15" hidden="1">#REF!</definedName>
    <definedName name="_165_0ju" localSheetId="16" hidden="1">#REF!</definedName>
    <definedName name="_165_0ju" localSheetId="19" hidden="1">#REF!</definedName>
    <definedName name="_165_0ju" localSheetId="25" hidden="1">#REF!</definedName>
    <definedName name="_165_0ju" localSheetId="26" hidden="1">#REF!</definedName>
    <definedName name="_165_0ju" localSheetId="28" hidden="1">#REF!</definedName>
    <definedName name="_165_0ju" localSheetId="33" hidden="1">#REF!</definedName>
    <definedName name="_165_0ju" hidden="1">#REF!</definedName>
    <definedName name="_17__123Graph_XCHART_1" hidden="1">[26]A!$C$5:$AJ$5</definedName>
    <definedName name="_18__123Graph_XChart_1A" hidden="1">[11]CPIINDEX!$B$263:$B$310</definedName>
    <definedName name="_18__123Graph_XCHART_2" hidden="1">[26]A!$C$39:$AJ$39</definedName>
    <definedName name="_2" localSheetId="11">#REF!</definedName>
    <definedName name="_2" localSheetId="12">#REF!</definedName>
    <definedName name="_2" localSheetId="13">#REF!</definedName>
    <definedName name="_2" localSheetId="16">#REF!</definedName>
    <definedName name="_2" localSheetId="19">#REF!</definedName>
    <definedName name="_2" localSheetId="25">#REF!</definedName>
    <definedName name="_2" localSheetId="26">#REF!</definedName>
    <definedName name="_2" localSheetId="28">#REF!</definedName>
    <definedName name="_2" localSheetId="33">#REF!</definedName>
    <definedName name="_2">#REF!</definedName>
    <definedName name="_2___123Graph_AChart_2A" hidden="1">[11]CPIINDEX!$K$203:$K$304</definedName>
    <definedName name="_2__123Graph_AChart_1A" hidden="1">[11]CPIINDEX!$O$263:$O$310</definedName>
    <definedName name="_2__123Graph_AChart_2A" hidden="1">[11]CPIINDEX!$K$203:$K$304</definedName>
    <definedName name="_2__123Graph_ACHART_8" localSheetId="11" hidden="1">#REF!</definedName>
    <definedName name="_2__123Graph_ACHART_8" localSheetId="12" hidden="1">#REF!</definedName>
    <definedName name="_2__123Graph_ACHART_8" localSheetId="13"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9" hidden="1">#REF!</definedName>
    <definedName name="_2__123Graph_ACHART_8" localSheetId="25" hidden="1">#REF!</definedName>
    <definedName name="_2__123Graph_ACHART_8" localSheetId="26" hidden="1">#REF!</definedName>
    <definedName name="_2__123Graph_ACHART_8" localSheetId="28" hidden="1">#REF!</definedName>
    <definedName name="_2__123Graph_ACHART_8" localSheetId="33" hidden="1">#REF!</definedName>
    <definedName name="_2__123Graph_ACHART_8" hidden="1">#REF!</definedName>
    <definedName name="_2__123Graph_BCHART_1A" hidden="1">[20]data!$K$13:$K$91</definedName>
    <definedName name="_20__123Graph_BWB_ADJ_PRJ" hidden="1">[15]WB!$Q$257:$AK$257</definedName>
    <definedName name="_20__123Graph_XChart_2A" hidden="1">[11]CPIINDEX!$B$203:$B$310</definedName>
    <definedName name="_21__123Graph_BWB_ADJ_PRJ" hidden="1">[15]WB!$Q$257:$AK$257</definedName>
    <definedName name="_21__123Graph_CCHART_1" hidden="1">[26]A!$C$24:$AJ$24</definedName>
    <definedName name="_22__123Graph_CCHART_1" hidden="1">[26]A!$C$24:$AJ$24</definedName>
    <definedName name="_22__123Graph_CCHART_2" hidden="1">[26]A!$C$38:$AJ$38</definedName>
    <definedName name="_22__123Graph_XChart_3A" hidden="1">[11]CPIINDEX!$B$203:$B$310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[11]CPIINDEX!$B$239:$B$298</definedName>
    <definedName name="_25__123Graph_ACHART_2" hidden="1">[30]IPC1988!$B$176:$B$182</definedName>
    <definedName name="_25__123Graph_XCHART_2" hidden="1">[26]A!$C$39:$AJ$39</definedName>
    <definedName name="_3___123Graph_AChart_3A" hidden="1">[11]CPIINDEX!$O$203:$O$304</definedName>
    <definedName name="_3__123Graph_ACHART_1" hidden="1">[26]A!$C$31:$AJ$31</definedName>
    <definedName name="_3__123Graph_AChart_3A" hidden="1">[11]CPIINDEX!$O$203:$O$304</definedName>
    <definedName name="_3__123Graph_AGROWTH_CPI" localSheetId="11" hidden="1">[29]Data!#REF!</definedName>
    <definedName name="_3__123Graph_AGROWTH_CPI" localSheetId="12" hidden="1">[29]Data!#REF!</definedName>
    <definedName name="_3__123Graph_AGROWTH_CPI" localSheetId="13" hidden="1">[29]Data!#REF!</definedName>
    <definedName name="_3__123Graph_AGROWTH_CPI" localSheetId="14" hidden="1">[29]Data!#REF!</definedName>
    <definedName name="_3__123Graph_AGROWTH_CPI" localSheetId="15" hidden="1">[29]Data!#REF!</definedName>
    <definedName name="_3__123Graph_AGROWTH_CPI" localSheetId="16" hidden="1">[29]Data!#REF!</definedName>
    <definedName name="_3__123Graph_AGROWTH_CPI" localSheetId="19" hidden="1">[29]Data!#REF!</definedName>
    <definedName name="_3__123Graph_AGROWTH_CPI" localSheetId="25" hidden="1">[29]Data!#REF!</definedName>
    <definedName name="_3__123Graph_AGROWTH_CPI" localSheetId="26" hidden="1">[29]Data!#REF!</definedName>
    <definedName name="_3__123Graph_AGROWTH_CPI" localSheetId="28" hidden="1">[29]Data!#REF!</definedName>
    <definedName name="_3__123Graph_AGROWTH_CPI" localSheetId="33" hidden="1">[29]Data!#REF!</definedName>
    <definedName name="_3__123Graph_AGROWTH_CPI" hidden="1">[29]Data!#REF!</definedName>
    <definedName name="_3__123Graph_BCHART_8" localSheetId="11" hidden="1">#REF!</definedName>
    <definedName name="_3__123Graph_BCHART_8" localSheetId="12" hidden="1">#REF!</definedName>
    <definedName name="_3__123Graph_BCHART_8" localSheetId="13"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9" hidden="1">#REF!</definedName>
    <definedName name="_3__123Graph_BCHART_8" localSheetId="25" hidden="1">#REF!</definedName>
    <definedName name="_3__123Graph_BCHART_8" localSheetId="26" hidden="1">#REF!</definedName>
    <definedName name="_3__123Graph_BCHART_8" localSheetId="28" hidden="1">#REF!</definedName>
    <definedName name="_3__123Graph_BCHART_8" localSheetId="33" hidden="1">#REF!</definedName>
    <definedName name="_3__123Graph_BCHART_8" hidden="1">#REF!</definedName>
    <definedName name="_3__123Graph_XCHART_1A" hidden="1">[20]data!$B$13:$B$91</definedName>
    <definedName name="_37__123Graph_ACPI_ER_LOG" localSheetId="11" hidden="1">[33]ER!#REF!</definedName>
    <definedName name="_37__123Graph_ACPI_ER_LOG" localSheetId="12" hidden="1">[33]ER!#REF!</definedName>
    <definedName name="_37__123Graph_ACPI_ER_LOG" localSheetId="13" hidden="1">[33]ER!#REF!</definedName>
    <definedName name="_37__123Graph_ACPI_ER_LOG" localSheetId="14" hidden="1">[33]ER!#REF!</definedName>
    <definedName name="_37__123Graph_ACPI_ER_LOG" localSheetId="15" hidden="1">[33]ER!#REF!</definedName>
    <definedName name="_37__123Graph_ACPI_ER_LOG" localSheetId="16" hidden="1">[33]ER!#REF!</definedName>
    <definedName name="_37__123Graph_ACPI_ER_LOG" localSheetId="19" hidden="1">[33]ER!#REF!</definedName>
    <definedName name="_37__123Graph_ACPI_ER_LOG" localSheetId="25" hidden="1">[33]ER!#REF!</definedName>
    <definedName name="_37__123Graph_ACPI_ER_LOG" localSheetId="26" hidden="1">[33]ER!#REF!</definedName>
    <definedName name="_37__123Graph_ACPI_ER_LOG" localSheetId="28" hidden="1">[33]ER!#REF!</definedName>
    <definedName name="_37__123Graph_ACPI_ER_LOG" localSheetId="33" hidden="1">[33]ER!#REF!</definedName>
    <definedName name="_37__123Graph_ACPI_ER_LOG" hidden="1">[33]ER!#REF!</definedName>
    <definedName name="_4___123Graph_AChart_4A" hidden="1">[11]CPIINDEX!$O$239:$O$298</definedName>
    <definedName name="_4__123Graph_ACHART_1" hidden="1">[26]A!$C$31:$AJ$31</definedName>
    <definedName name="_4__123Graph_ACHART_2" hidden="1">[26]A!$C$31:$AJ$31</definedName>
    <definedName name="_4__123Graph_AChart_2A" hidden="1">[11]CPIINDEX!$K$203:$K$304</definedName>
    <definedName name="_4__123Graph_AChart_4A" hidden="1">[11]CPIINDEX!$O$239:$O$298</definedName>
    <definedName name="_4__123Graph_CCHART_8" localSheetId="11" hidden="1">#REF!</definedName>
    <definedName name="_4__123Graph_CCHART_8" localSheetId="12" hidden="1">#REF!</definedName>
    <definedName name="_4__123Graph_CCHART_8" localSheetId="13"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9" hidden="1">#REF!</definedName>
    <definedName name="_4__123Graph_CCHART_8" localSheetId="25" hidden="1">#REF!</definedName>
    <definedName name="_4__123Graph_CCHART_8" localSheetId="26" hidden="1">#REF!</definedName>
    <definedName name="_4__123Graph_CCHART_8" localSheetId="28" hidden="1">#REF!</definedName>
    <definedName name="_4__123Graph_CCHART_8" localSheetId="33" hidden="1">#REF!</definedName>
    <definedName name="_4__123Graph_CCHART_8" hidden="1">#REF!</definedName>
    <definedName name="_46__123Graph_AGRAFICO_8" hidden="1">'[28]Tav.22 Rischio di Credito'!$AJ$30:$AJ$41</definedName>
    <definedName name="_48__123Graph_AGROWTH_CPI" localSheetId="11" hidden="1">[29]Data!#REF!</definedName>
    <definedName name="_48__123Graph_AGROWTH_CPI" localSheetId="12" hidden="1">[29]Data!#REF!</definedName>
    <definedName name="_48__123Graph_AGROWTH_CPI" localSheetId="13" hidden="1">[29]Data!#REF!</definedName>
    <definedName name="_48__123Graph_AGROWTH_CPI" localSheetId="14" hidden="1">[29]Data!#REF!</definedName>
    <definedName name="_48__123Graph_AGROWTH_CPI" localSheetId="15" hidden="1">[29]Data!#REF!</definedName>
    <definedName name="_48__123Graph_AGROWTH_CPI" localSheetId="16" hidden="1">[29]Data!#REF!</definedName>
    <definedName name="_48__123Graph_AGROWTH_CPI" localSheetId="19" hidden="1">[29]Data!#REF!</definedName>
    <definedName name="_48__123Graph_AGROWTH_CPI" localSheetId="25" hidden="1">[29]Data!#REF!</definedName>
    <definedName name="_48__123Graph_AGROWTH_CPI" localSheetId="26" hidden="1">[29]Data!#REF!</definedName>
    <definedName name="_48__123Graph_AGROWTH_CPI" localSheetId="28" hidden="1">[29]Data!#REF!</definedName>
    <definedName name="_48__123Graph_AGROWTH_CPI" localSheetId="33" hidden="1">[29]Data!#REF!</definedName>
    <definedName name="_48__123Graph_AGROWTH_CPI" hidden="1">[29]Data!#REF!</definedName>
    <definedName name="_49__123Graph_AIBA_IBRD" hidden="1">[15]WB!$Q$62:$AK$62</definedName>
    <definedName name="_5___123Graph_BChart_1A" hidden="1">[11]CPIINDEX!$S$263:$S$310</definedName>
    <definedName name="_5__123Graph_ACHART_2" hidden="1">[26]A!$C$31:$AJ$31</definedName>
    <definedName name="_5__123Graph_BChart_1A" hidden="1">[11]CPIINDEX!$S$263:$S$310</definedName>
    <definedName name="_5__123Graph_DCHART_8" localSheetId="11" hidden="1">#REF!</definedName>
    <definedName name="_5__123Graph_DCHART_8" localSheetId="12" hidden="1">#REF!</definedName>
    <definedName name="_5__123Graph_DCHART_8" localSheetId="13"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9" hidden="1">#REF!</definedName>
    <definedName name="_5__123Graph_DCHART_8" localSheetId="25" hidden="1">#REF!</definedName>
    <definedName name="_5__123Graph_DCHART_8" localSheetId="26" hidden="1">#REF!</definedName>
    <definedName name="_5__123Graph_DCHART_8" localSheetId="28" hidden="1">#REF!</definedName>
    <definedName name="_5__123Graph_DCHART_8" localSheetId="33" hidden="1">#REF!</definedName>
    <definedName name="_5__123Graph_DCHART_8" hidden="1">#REF!</definedName>
    <definedName name="_50__123Graph_AINVENT_SALES" localSheetId="11" hidden="1">#REF!</definedName>
    <definedName name="_50__123Graph_AINVENT_SALES" localSheetId="12" hidden="1">#REF!</definedName>
    <definedName name="_50__123Graph_AINVENT_SALES" localSheetId="13"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9" hidden="1">#REF!</definedName>
    <definedName name="_50__123Graph_AINVENT_SALES" localSheetId="25" hidden="1">#REF!</definedName>
    <definedName name="_50__123Graph_AINVENT_SALES" localSheetId="26" hidden="1">#REF!</definedName>
    <definedName name="_50__123Graph_AINVENT_SALES" localSheetId="28" hidden="1">#REF!</definedName>
    <definedName name="_50__123Graph_AINVENT_SALES" localSheetId="33" hidden="1">#REF!</definedName>
    <definedName name="_50__123Graph_AINVENT_SALES" hidden="1">#REF!</definedName>
    <definedName name="_51__123Graph_AMIMPMA_1" localSheetId="11" hidden="1">#REF!</definedName>
    <definedName name="_51__123Graph_AMIMPMA_1" localSheetId="12" hidden="1">#REF!</definedName>
    <definedName name="_51__123Graph_AMIMPMA_1" localSheetId="13"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9" hidden="1">#REF!</definedName>
    <definedName name="_51__123Graph_AMIMPMA_1" localSheetId="25" hidden="1">#REF!</definedName>
    <definedName name="_51__123Graph_AMIMPMA_1" localSheetId="26" hidden="1">#REF!</definedName>
    <definedName name="_51__123Graph_AMIMPMA_1" localSheetId="28" hidden="1">#REF!</definedName>
    <definedName name="_51__123Graph_AMIMPMA_1" localSheetId="33" hidden="1">#REF!</definedName>
    <definedName name="_51__123Graph_AMIMPMA_1" hidden="1">#REF!</definedName>
    <definedName name="_52__123Graph_ANDA_OIN" localSheetId="11" hidden="1">#REF!</definedName>
    <definedName name="_52__123Graph_ANDA_OIN" localSheetId="12" hidden="1">#REF!</definedName>
    <definedName name="_52__123Graph_ANDA_OIN" localSheetId="13"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9" hidden="1">#REF!</definedName>
    <definedName name="_52__123Graph_ANDA_OIN" localSheetId="25" hidden="1">#REF!</definedName>
    <definedName name="_52__123Graph_ANDA_OIN" localSheetId="26" hidden="1">#REF!</definedName>
    <definedName name="_52__123Graph_ANDA_OIN" localSheetId="28" hidden="1">#REF!</definedName>
    <definedName name="_52__123Graph_ANDA_OIN" localSheetId="33" hidden="1">#REF!</definedName>
    <definedName name="_52__123Graph_ANDA_OIN" hidden="1">#REF!</definedName>
    <definedName name="_53__123Graph_AR_BMONEY" localSheetId="11" hidden="1">#REF!</definedName>
    <definedName name="_53__123Graph_AR_BMONEY" localSheetId="12" hidden="1">#REF!</definedName>
    <definedName name="_53__123Graph_AR_BMONEY" localSheetId="13"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9" hidden="1">#REF!</definedName>
    <definedName name="_53__123Graph_AR_BMONEY" localSheetId="25" hidden="1">#REF!</definedName>
    <definedName name="_53__123Graph_AR_BMONEY" localSheetId="26" hidden="1">#REF!</definedName>
    <definedName name="_53__123Graph_AR_BMONEY" localSheetId="28" hidden="1">#REF!</definedName>
    <definedName name="_53__123Graph_AR_BMONEY" localSheetId="33" hidden="1">#REF!</definedName>
    <definedName name="_53__123Graph_AR_BMONEY" hidden="1">#REF!</definedName>
    <definedName name="_6___123Graph_BChart_3A" localSheetId="11" hidden="1">[11]CPIINDEX!#REF!</definedName>
    <definedName name="_6___123Graph_BChart_3A" localSheetId="12" hidden="1">[11]CPIINDEX!#REF!</definedName>
    <definedName name="_6___123Graph_BChart_3A" localSheetId="13" hidden="1">[11]CPIINDEX!#REF!</definedName>
    <definedName name="_6___123Graph_BChart_3A" localSheetId="14" hidden="1">[11]CPIINDEX!#REF!</definedName>
    <definedName name="_6___123Graph_BChart_3A" localSheetId="15" hidden="1">[11]CPIINDEX!#REF!</definedName>
    <definedName name="_6___123Graph_BChart_3A" localSheetId="16" hidden="1">[11]CPIINDEX!#REF!</definedName>
    <definedName name="_6___123Graph_BChart_3A" localSheetId="19" hidden="1">[11]CPIINDEX!#REF!</definedName>
    <definedName name="_6___123Graph_BChart_3A" localSheetId="25" hidden="1">[11]CPIINDEX!#REF!</definedName>
    <definedName name="_6___123Graph_BChart_3A" localSheetId="26" hidden="1">[11]CPIINDEX!#REF!</definedName>
    <definedName name="_6___123Graph_BChart_3A" localSheetId="28" hidden="1">[11]CPIINDEX!#REF!</definedName>
    <definedName name="_6___123Graph_BChart_3A" localSheetId="33" hidden="1">[11]CPIINDEX!#REF!</definedName>
    <definedName name="_6___123Graph_BChart_3A" hidden="1">[11]CPIINDEX!#REF!</definedName>
    <definedName name="_6__123Graph_AChart_3A" hidden="1">[11]CPIINDEX!$O$203:$O$304</definedName>
    <definedName name="_6__123Graph_AIBA_IBRD" hidden="1">[15]WB!$Q$62:$AK$62</definedName>
    <definedName name="_6__123Graph_BCHART_1" hidden="1">[26]A!$C$28:$AJ$28</definedName>
    <definedName name="_6__123Graph_DGROWTH_CPI" localSheetId="11" hidden="1">[29]Data!#REF!</definedName>
    <definedName name="_6__123Graph_DGROWTH_CPI" localSheetId="12" hidden="1">[29]Data!#REF!</definedName>
    <definedName name="_6__123Graph_DGROWTH_CPI" localSheetId="13" hidden="1">[29]Data!#REF!</definedName>
    <definedName name="_6__123Graph_DGROWTH_CPI" localSheetId="14" hidden="1">[29]Data!#REF!</definedName>
    <definedName name="_6__123Graph_DGROWTH_CPI" localSheetId="15" hidden="1">[29]Data!#REF!</definedName>
    <definedName name="_6__123Graph_DGROWTH_CPI" localSheetId="16" hidden="1">[29]Data!#REF!</definedName>
    <definedName name="_6__123Graph_DGROWTH_CPI" localSheetId="19" hidden="1">[29]Data!#REF!</definedName>
    <definedName name="_6__123Graph_DGROWTH_CPI" localSheetId="25" hidden="1">[29]Data!#REF!</definedName>
    <definedName name="_6__123Graph_DGROWTH_CPI" localSheetId="26" hidden="1">[29]Data!#REF!</definedName>
    <definedName name="_6__123Graph_DGROWTH_CPI" localSheetId="28" hidden="1">[29]Data!#REF!</definedName>
    <definedName name="_6__123Graph_DGROWTH_CPI" localSheetId="33" hidden="1">[29]Data!#REF!</definedName>
    <definedName name="_6__123Graph_DGROWTH_CPI" hidden="1">[29]Data!#REF!</definedName>
    <definedName name="_6__123Graph_XCHART_8" localSheetId="11" hidden="1">#REF!</definedName>
    <definedName name="_6__123Graph_XCHART_8" localSheetId="12" hidden="1">#REF!</definedName>
    <definedName name="_6__123Graph_XCHART_8" localSheetId="13"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9" hidden="1">#REF!</definedName>
    <definedName name="_6__123Graph_XCHART_8" localSheetId="25" hidden="1">#REF!</definedName>
    <definedName name="_6__123Graph_XCHART_8" localSheetId="26" hidden="1">#REF!</definedName>
    <definedName name="_6__123Graph_XCHART_8" localSheetId="28" hidden="1">#REF!</definedName>
    <definedName name="_6__123Graph_XCHART_8" localSheetId="33" hidden="1">#REF!</definedName>
    <definedName name="_6__123Graph_XCHART_8" hidden="1">#REF!</definedName>
    <definedName name="_63" localSheetId="11" hidden="1">'[7]Сектор товаров'!#REF!</definedName>
    <definedName name="_63" localSheetId="12" hidden="1">'[7]Сектор товаров'!#REF!</definedName>
    <definedName name="_63" localSheetId="13" hidden="1">'[7]Сектор товаров'!#REF!</definedName>
    <definedName name="_63" localSheetId="14" hidden="1">'[7]Сектор товаров'!#REF!</definedName>
    <definedName name="_63" localSheetId="15" hidden="1">'[7]Сектор товаров'!#REF!</definedName>
    <definedName name="_63" localSheetId="16" hidden="1">'[7]Сектор товаров'!#REF!</definedName>
    <definedName name="_63" localSheetId="19" hidden="1">'[7]Сектор товаров'!#REF!</definedName>
    <definedName name="_63" localSheetId="20" hidden="1">'[7]Сектор товаров'!#REF!</definedName>
    <definedName name="_63" localSheetId="21" hidden="1">'[7]Сектор товаров'!#REF!</definedName>
    <definedName name="_63" localSheetId="24" hidden="1">'[7]Сектор товаров'!#REF!</definedName>
    <definedName name="_63" localSheetId="25" hidden="1">'[7]Сектор товаров'!#REF!</definedName>
    <definedName name="_63" localSheetId="26" hidden="1">'[7]Сектор товаров'!#REF!</definedName>
    <definedName name="_63" localSheetId="28" hidden="1">'[7]Сектор товаров'!#REF!</definedName>
    <definedName name="_63" localSheetId="33" hidden="1">'[7]Сектор товаров'!#REF!</definedName>
    <definedName name="_63" hidden="1">'[7]Сектор товаров'!#REF!</definedName>
    <definedName name="_64" localSheetId="25" hidden="1">'[7]Сектор товаров'!#REF!</definedName>
    <definedName name="_64" localSheetId="33" hidden="1">'[7]Сектор товаров'!#REF!</definedName>
    <definedName name="_64" hidden="1">'[7]Сектор товаров'!#REF!</definedName>
    <definedName name="_64__123Graph_ASEIGNOR" localSheetId="11" hidden="1">[27]seignior!#REF!</definedName>
    <definedName name="_64__123Graph_ASEIGNOR" localSheetId="12" hidden="1">[27]seignior!#REF!</definedName>
    <definedName name="_64__123Graph_ASEIGNOR" localSheetId="13" hidden="1">[27]seignior!#REF!</definedName>
    <definedName name="_64__123Graph_ASEIGNOR" localSheetId="14" hidden="1">[27]seignior!#REF!</definedName>
    <definedName name="_64__123Graph_ASEIGNOR" localSheetId="15" hidden="1">[27]seignior!#REF!</definedName>
    <definedName name="_64__123Graph_ASEIGNOR" localSheetId="16" hidden="1">[27]seignior!#REF!</definedName>
    <definedName name="_64__123Graph_ASEIGNOR" localSheetId="19" hidden="1">[27]seignior!#REF!</definedName>
    <definedName name="_64__123Graph_ASEIGNOR" localSheetId="25" hidden="1">[27]seignior!#REF!</definedName>
    <definedName name="_64__123Graph_ASEIGNOR" localSheetId="26" hidden="1">[27]seignior!#REF!</definedName>
    <definedName name="_64__123Graph_ASEIGNOR" localSheetId="28" hidden="1">[27]seignior!#REF!</definedName>
    <definedName name="_64__123Graph_ASEIGNOR" localSheetId="33" hidden="1">[27]seignior!#REF!</definedName>
    <definedName name="_64__123Graph_ASEIGNOR" hidden="1">[27]seignior!#REF!</definedName>
    <definedName name="_65__123Graph_AWB_ADJ_PRJ" hidden="1">[15]WB!$Q$255:$AK$255</definedName>
    <definedName name="_66__123Graph_BCHART_1" hidden="1">[30]IPC1988!$E$176:$E$182</definedName>
    <definedName name="_67__123Graph_BCHART_2" hidden="1">[30]IPC1988!$D$176:$D$182</definedName>
    <definedName name="_7___123Graph_BChart_4A" localSheetId="11" hidden="1">[11]CPIINDEX!#REF!</definedName>
    <definedName name="_7___123Graph_BChart_4A" localSheetId="12" hidden="1">[11]CPIINDEX!#REF!</definedName>
    <definedName name="_7___123Graph_BChart_4A" localSheetId="13" hidden="1">[11]CPIINDEX!#REF!</definedName>
    <definedName name="_7___123Graph_BChart_4A" localSheetId="14" hidden="1">[11]CPIINDEX!#REF!</definedName>
    <definedName name="_7___123Graph_BChart_4A" localSheetId="15" hidden="1">[11]CPIINDEX!#REF!</definedName>
    <definedName name="_7___123Graph_BChart_4A" localSheetId="16" hidden="1">[11]CPIINDEX!#REF!</definedName>
    <definedName name="_7___123Graph_BChart_4A" localSheetId="19" hidden="1">[11]CPIINDEX!#REF!</definedName>
    <definedName name="_7___123Graph_BChart_4A" localSheetId="25" hidden="1">[11]CPIINDEX!#REF!</definedName>
    <definedName name="_7___123Graph_BChart_4A" localSheetId="26" hidden="1">[11]CPIINDEX!#REF!</definedName>
    <definedName name="_7___123Graph_BChart_4A" localSheetId="28" hidden="1">[11]CPIINDEX!#REF!</definedName>
    <definedName name="_7___123Graph_BChart_4A" localSheetId="33" hidden="1">[11]CPIINDEX!#REF!</definedName>
    <definedName name="_7___123Graph_BChart_4A" hidden="1">[11]CPIINDEX!#REF!</definedName>
    <definedName name="_7__123Graph_BCHART_2" hidden="1">[26]A!$C$36:$AJ$36</definedName>
    <definedName name="_7__123Graph_XREALEX_WAGE" localSheetId="11" hidden="1">[32]PRIVATE!#REF!</definedName>
    <definedName name="_7__123Graph_XREALEX_WAGE" localSheetId="12" hidden="1">[32]PRIVATE!#REF!</definedName>
    <definedName name="_7__123Graph_XREALEX_WAGE" localSheetId="13" hidden="1">[32]PRIVATE!#REF!</definedName>
    <definedName name="_7__123Graph_XREALEX_WAGE" localSheetId="14" hidden="1">[32]PRIVATE!#REF!</definedName>
    <definedName name="_7__123Graph_XREALEX_WAGE" localSheetId="15" hidden="1">[32]PRIVATE!#REF!</definedName>
    <definedName name="_7__123Graph_XREALEX_WAGE" localSheetId="16" hidden="1">[32]PRIVATE!#REF!</definedName>
    <definedName name="_7__123Graph_XREALEX_WAGE" localSheetId="19" hidden="1">[32]PRIVATE!#REF!</definedName>
    <definedName name="_7__123Graph_XREALEX_WAGE" localSheetId="25" hidden="1">[32]PRIVATE!#REF!</definedName>
    <definedName name="_7__123Graph_XREALEX_WAGE" localSheetId="26" hidden="1">[32]PRIVATE!#REF!</definedName>
    <definedName name="_7__123Graph_XREALEX_WAGE" localSheetId="28" hidden="1">[32]PRIVATE!#REF!</definedName>
    <definedName name="_7__123Graph_XREALEX_WAGE" localSheetId="33" hidden="1">[32]PRIVATE!#REF!</definedName>
    <definedName name="_7__123Graph_XREALEX_WAGE" hidden="1">[32]PRIVATE!#REF!</definedName>
    <definedName name="_79__123Graph_BCPI_ER_LOG" localSheetId="11" hidden="1">[33]ER!#REF!</definedName>
    <definedName name="_79__123Graph_BCPI_ER_LOG" localSheetId="12" hidden="1">[33]ER!#REF!</definedName>
    <definedName name="_79__123Graph_BCPI_ER_LOG" localSheetId="13" hidden="1">[33]ER!#REF!</definedName>
    <definedName name="_79__123Graph_BCPI_ER_LOG" localSheetId="14" hidden="1">[33]ER!#REF!</definedName>
    <definedName name="_79__123Graph_BCPI_ER_LOG" localSheetId="15" hidden="1">[33]ER!#REF!</definedName>
    <definedName name="_79__123Graph_BCPI_ER_LOG" localSheetId="16" hidden="1">[33]ER!#REF!</definedName>
    <definedName name="_79__123Graph_BCPI_ER_LOG" localSheetId="19" hidden="1">[33]ER!#REF!</definedName>
    <definedName name="_79__123Graph_BCPI_ER_LOG" localSheetId="25" hidden="1">[33]ER!#REF!</definedName>
    <definedName name="_79__123Graph_BCPI_ER_LOG" localSheetId="26" hidden="1">[33]ER!#REF!</definedName>
    <definedName name="_79__123Graph_BCPI_ER_LOG" localSheetId="28" hidden="1">[33]ER!#REF!</definedName>
    <definedName name="_79__123Graph_BCPI_ER_LOG" localSheetId="33" hidden="1">[33]ER!#REF!</definedName>
    <definedName name="_79__123Graph_BCPI_ER_LOG" hidden="1">[33]ER!#REF!</definedName>
    <definedName name="_8___123Graph_XChart_1A" hidden="1">[11]CPIINDEX!$B$263:$B$310</definedName>
    <definedName name="_8__123Graph_AChart_4A" hidden="1">[11]CPIINDEX!$O$239:$O$298</definedName>
    <definedName name="_8__123Graph_AIBA_IBRD" hidden="1">[15]WB!$Q$62:$AK$62</definedName>
    <definedName name="_8__123Graph_AWB_ADJ_PRJ" hidden="1">[15]WB!$Q$255:$AK$255</definedName>
    <definedName name="_8__123Graph_BCHART_1" hidden="1">[26]A!$C$28:$AJ$28</definedName>
    <definedName name="_9___123Graph_XChart_2A" hidden="1">[11]CPIINDEX!$B$203:$B$310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1" hidden="1">[33]WB!#REF!</definedName>
    <definedName name="_90__123Graph_BIBA_IBRD" localSheetId="12" hidden="1">[33]WB!#REF!</definedName>
    <definedName name="_90__123Graph_BIBA_IBRD" localSheetId="13" hidden="1">[33]WB!#REF!</definedName>
    <definedName name="_90__123Graph_BIBA_IBRD" localSheetId="14" hidden="1">[33]WB!#REF!</definedName>
    <definedName name="_90__123Graph_BIBA_IBRD" localSheetId="15" hidden="1">[33]WB!#REF!</definedName>
    <definedName name="_90__123Graph_BIBA_IBRD" localSheetId="16" hidden="1">[33]WB!#REF!</definedName>
    <definedName name="_90__123Graph_BIBA_IBRD" localSheetId="19" hidden="1">[33]WB!#REF!</definedName>
    <definedName name="_90__123Graph_BIBA_IBRD" localSheetId="25" hidden="1">[33]WB!#REF!</definedName>
    <definedName name="_90__123Graph_BIBA_IBRD" localSheetId="26" hidden="1">[33]WB!#REF!</definedName>
    <definedName name="_90__123Graph_BIBA_IBRD" localSheetId="28" hidden="1">[33]WB!#REF!</definedName>
    <definedName name="_90__123Graph_BIBA_IBRD" localSheetId="33" hidden="1">[33]WB!#REF!</definedName>
    <definedName name="_90__123Graph_BIBA_IBRD" hidden="1">[33]WB!#REF!</definedName>
    <definedName name="_91__123Graph_BNDA_OIN" localSheetId="11" hidden="1">#REF!</definedName>
    <definedName name="_91__123Graph_BNDA_OIN" localSheetId="12" hidden="1">#REF!</definedName>
    <definedName name="_91__123Graph_BNDA_OIN" localSheetId="13"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9" hidden="1">#REF!</definedName>
    <definedName name="_91__123Graph_BNDA_OIN" localSheetId="25" hidden="1">#REF!</definedName>
    <definedName name="_91__123Graph_BNDA_OIN" localSheetId="26" hidden="1">#REF!</definedName>
    <definedName name="_91__123Graph_BNDA_OIN" localSheetId="28" hidden="1">#REF!</definedName>
    <definedName name="_91__123Graph_BNDA_OIN" localSheetId="33" hidden="1">#REF!</definedName>
    <definedName name="_91__123Graph_BNDA_OIN" hidden="1">#REF!</definedName>
    <definedName name="_92__123Graph_BR_BMONEY" localSheetId="11" hidden="1">#REF!</definedName>
    <definedName name="_92__123Graph_BR_BMONEY" localSheetId="12" hidden="1">#REF!</definedName>
    <definedName name="_92__123Graph_BR_BMONEY" localSheetId="13"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9" hidden="1">#REF!</definedName>
    <definedName name="_92__123Graph_BR_BMONEY" localSheetId="25" hidden="1">#REF!</definedName>
    <definedName name="_92__123Graph_BR_BMONEY" localSheetId="26" hidden="1">#REF!</definedName>
    <definedName name="_92__123Graph_BR_BMONEY" localSheetId="28" hidden="1">#REF!</definedName>
    <definedName name="_92__123Graph_BR_BMONEY" localSheetId="33"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1" hidden="1">#REF!</definedName>
    <definedName name="_Dist_Bin" localSheetId="12" hidden="1">#REF!</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9" hidden="1">#REF!</definedName>
    <definedName name="_Dist_Bin" localSheetId="25" hidden="1">#REF!</definedName>
    <definedName name="_Dist_Bin" localSheetId="26" hidden="1">#REF!</definedName>
    <definedName name="_Dist_Bin" localSheetId="28" hidden="1">#REF!</definedName>
    <definedName name="_Dist_Bin" localSheetId="33" hidden="1">#REF!</definedName>
    <definedName name="_Dist_Bin" hidden="1">#REF!</definedName>
    <definedName name="_Dist_Values" localSheetId="11" hidden="1">#REF!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9" hidden="1">#REF!</definedName>
    <definedName name="_Dist_Values" localSheetId="25" hidden="1">#REF!</definedName>
    <definedName name="_Dist_Values" localSheetId="26" hidden="1">#REF!</definedName>
    <definedName name="_Dist_Values" localSheetId="28" hidden="1">#REF!</definedName>
    <definedName name="_Dist_Values" localSheetId="33" hidden="1">#REF!</definedName>
    <definedName name="_Dist_Values" hidden="1">#REF!</definedName>
    <definedName name="_DLX1.INC" localSheetId="11">[34]haver!$A$1:$B$6</definedName>
    <definedName name="_DLX1.INC" localSheetId="24">[35]haver!$A$1:$B$6</definedName>
    <definedName name="_DLX1.INC" localSheetId="26">[36]haver!$A$1:$B$6</definedName>
    <definedName name="_DLX1.INC">[34]haver!$A$1:$B$6</definedName>
    <definedName name="_DLX2.INC" localSheetId="11">[34]haver!$A$9:$B$14</definedName>
    <definedName name="_DLX2.INC" localSheetId="12">[37]SA!#REF!</definedName>
    <definedName name="_DLX2.INC" localSheetId="13">[37]SA!#REF!</definedName>
    <definedName name="_DLX2.INC" localSheetId="16">[37]SA!#REF!</definedName>
    <definedName name="_DLX2.INC" localSheetId="19">[37]SA!#REF!</definedName>
    <definedName name="_DLX2.INC" localSheetId="24">[35]haver!$A$9:$B$14</definedName>
    <definedName name="_DLX2.INC" localSheetId="25">[37]SA!#REF!</definedName>
    <definedName name="_DLX2.INC" localSheetId="26">[36]haver!$A$9:$B$14</definedName>
    <definedName name="_DLX2.INC" localSheetId="28">[37]SA!#REF!</definedName>
    <definedName name="_DLX2.INC" localSheetId="33">[37]SA!#REF!</definedName>
    <definedName name="_DLX2.INC">[37]SA!#REF!</definedName>
    <definedName name="_DLXM_Prices" localSheetId="11">#REF!</definedName>
    <definedName name="_DLXM_Prices" localSheetId="12">#REF!</definedName>
    <definedName name="_DLXM_Prices" localSheetId="13">#REF!</definedName>
    <definedName name="_DLXM_Prices" localSheetId="16">#REF!</definedName>
    <definedName name="_DLXM_Prices" localSheetId="19">#REF!</definedName>
    <definedName name="_DLXM_Prices" localSheetId="25">#REF!</definedName>
    <definedName name="_DLXM_Prices" localSheetId="26">#REF!</definedName>
    <definedName name="_DLXM_Prices" localSheetId="28">#REF!</definedName>
    <definedName name="_DLXM_Prices" localSheetId="33">#REF!</definedName>
    <definedName name="_DLXM_Prices">#REF!</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9" hidden="1">#REF!</definedName>
    <definedName name="_Fill" localSheetId="25" hidden="1">#REF!</definedName>
    <definedName name="_Fill" localSheetId="26" hidden="1">#REF!</definedName>
    <definedName name="_Fill" localSheetId="28" hidden="1">#REF!</definedName>
    <definedName name="_Fill" localSheetId="33" hidden="1">#REF!</definedName>
    <definedName name="_Fill" hidden="1">#REF!</definedName>
    <definedName name="_Fill1" localSheetId="11" hidden="1">#REF!</definedName>
    <definedName name="_Fill1" localSheetId="12"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9" hidden="1">#REF!</definedName>
    <definedName name="_Fill1" localSheetId="25" hidden="1">#REF!</definedName>
    <definedName name="_Fill1" localSheetId="26" hidden="1">#REF!</definedName>
    <definedName name="_Fill1" localSheetId="28" hidden="1">#REF!</definedName>
    <definedName name="_Fill1" localSheetId="33" hidden="1">#REF!</definedName>
    <definedName name="_Fill1" hidden="1">#REF!</definedName>
    <definedName name="_Filler" hidden="1">[38]A!$A$43:$A$598</definedName>
    <definedName name="_FILLL" localSheetId="11" hidden="1">[39]Fund_Credit!#REF!</definedName>
    <definedName name="_FILLL" localSheetId="12" hidden="1">[39]Fund_Credit!#REF!</definedName>
    <definedName name="_FILLL" localSheetId="13" hidden="1">[39]Fund_Credit!#REF!</definedName>
    <definedName name="_FILLL" localSheetId="14" hidden="1">[39]Fund_Credit!#REF!</definedName>
    <definedName name="_FILLL" localSheetId="15" hidden="1">[39]Fund_Credit!#REF!</definedName>
    <definedName name="_FILLL" localSheetId="16" hidden="1">[39]Fund_Credit!#REF!</definedName>
    <definedName name="_FILLL" localSheetId="19" hidden="1">[39]Fund_Credit!#REF!</definedName>
    <definedName name="_FILLL" localSheetId="25" hidden="1">[39]Fund_Credit!#REF!</definedName>
    <definedName name="_FILLL" localSheetId="26" hidden="1">[39]Fund_Credit!#REF!</definedName>
    <definedName name="_FILLL" localSheetId="28" hidden="1">[39]Fund_Credit!#REF!</definedName>
    <definedName name="_FILLL" localSheetId="33" hidden="1">[39]Fund_Credit!#REF!</definedName>
    <definedName name="_FILLL" hidden="1">[39]Fund_Credit!#REF!</definedName>
    <definedName name="_filterd" hidden="1">[40]C!$P$428:$T$428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1">#REF!</definedName>
    <definedName name="_inf2007" localSheetId="12">#REF!</definedName>
    <definedName name="_inf2007" localSheetId="13">#REF!</definedName>
    <definedName name="_inf2007" localSheetId="16">#REF!</definedName>
    <definedName name="_inf2007" localSheetId="19">#REF!</definedName>
    <definedName name="_inf2007" localSheetId="25">#REF!</definedName>
    <definedName name="_inf2007" localSheetId="26">#REF!</definedName>
    <definedName name="_inf2007" localSheetId="28">#REF!</definedName>
    <definedName name="_inf2007" localSheetId="33">#REF!</definedName>
    <definedName name="_inf2007">#REF!</definedName>
    <definedName name="_inf2008" localSheetId="11">#REF!</definedName>
    <definedName name="_inf2008" localSheetId="12">#REF!</definedName>
    <definedName name="_inf2008" localSheetId="13">#REF!</definedName>
    <definedName name="_inf2008" localSheetId="16">#REF!</definedName>
    <definedName name="_inf2008" localSheetId="19">#REF!</definedName>
    <definedName name="_inf2008" localSheetId="25">#REF!</definedName>
    <definedName name="_inf2008" localSheetId="26">#REF!</definedName>
    <definedName name="_inf2008" localSheetId="28">#REF!</definedName>
    <definedName name="_inf2008" localSheetId="33">#REF!</definedName>
    <definedName name="_inf2008">#REF!</definedName>
    <definedName name="_inf2009" localSheetId="11">#REF!</definedName>
    <definedName name="_inf2009" localSheetId="12">#REF!</definedName>
    <definedName name="_inf2009" localSheetId="13">#REF!</definedName>
    <definedName name="_inf2009" localSheetId="16">#REF!</definedName>
    <definedName name="_inf2009" localSheetId="19">#REF!</definedName>
    <definedName name="_inf2009" localSheetId="25">#REF!</definedName>
    <definedName name="_inf2009" localSheetId="26">#REF!</definedName>
    <definedName name="_inf2009" localSheetId="28">#REF!</definedName>
    <definedName name="_inf2009" localSheetId="33">#REF!</definedName>
    <definedName name="_inf2009">#REF!</definedName>
    <definedName name="_inf2010" localSheetId="11">#REF!</definedName>
    <definedName name="_inf2010" localSheetId="12">#REF!</definedName>
    <definedName name="_inf2010" localSheetId="13">#REF!</definedName>
    <definedName name="_inf2010" localSheetId="16">#REF!</definedName>
    <definedName name="_inf2010" localSheetId="19">#REF!</definedName>
    <definedName name="_inf2010" localSheetId="25">#REF!</definedName>
    <definedName name="_inf2010" localSheetId="26">#REF!</definedName>
    <definedName name="_inf2010" localSheetId="28">#REF!</definedName>
    <definedName name="_inf2010" localSheetId="33">#REF!</definedName>
    <definedName name="_inf2010">#REF!</definedName>
    <definedName name="_inf2011" localSheetId="11">#REF!</definedName>
    <definedName name="_inf2011" localSheetId="12">#REF!</definedName>
    <definedName name="_inf2011" localSheetId="13">#REF!</definedName>
    <definedName name="_inf2011" localSheetId="16">#REF!</definedName>
    <definedName name="_inf2011" localSheetId="19">#REF!</definedName>
    <definedName name="_inf2011" localSheetId="25">#REF!</definedName>
    <definedName name="_inf2011" localSheetId="26">#REF!</definedName>
    <definedName name="_inf2011" localSheetId="28">#REF!</definedName>
    <definedName name="_inf2011" localSheetId="33">#REF!</definedName>
    <definedName name="_inf2011">#REF!</definedName>
    <definedName name="_inf2012" localSheetId="11">#REF!</definedName>
    <definedName name="_inf2012" localSheetId="12">#REF!</definedName>
    <definedName name="_inf2012" localSheetId="13">#REF!</definedName>
    <definedName name="_inf2012" localSheetId="16">#REF!</definedName>
    <definedName name="_inf2012" localSheetId="19">#REF!</definedName>
    <definedName name="_inf2012" localSheetId="25">#REF!</definedName>
    <definedName name="_inf2012" localSheetId="26">#REF!</definedName>
    <definedName name="_inf2012" localSheetId="28">#REF!</definedName>
    <definedName name="_inf2012" localSheetId="33">#REF!</definedName>
    <definedName name="_inf2012">#REF!</definedName>
    <definedName name="_inf2013" localSheetId="11">#REF!</definedName>
    <definedName name="_inf2013" localSheetId="12">#REF!</definedName>
    <definedName name="_inf2013" localSheetId="13">#REF!</definedName>
    <definedName name="_inf2013" localSheetId="16">#REF!</definedName>
    <definedName name="_inf2013" localSheetId="19">#REF!</definedName>
    <definedName name="_inf2013" localSheetId="25">#REF!</definedName>
    <definedName name="_inf2013" localSheetId="26">#REF!</definedName>
    <definedName name="_inf2013" localSheetId="28">#REF!</definedName>
    <definedName name="_inf2013" localSheetId="33">#REF!</definedName>
    <definedName name="_inf2013">#REF!</definedName>
    <definedName name="_inf2014" localSheetId="11">#REF!</definedName>
    <definedName name="_inf2014" localSheetId="12">#REF!</definedName>
    <definedName name="_inf2014" localSheetId="13">#REF!</definedName>
    <definedName name="_inf2014" localSheetId="16">#REF!</definedName>
    <definedName name="_inf2014" localSheetId="19">#REF!</definedName>
    <definedName name="_inf2014" localSheetId="25">#REF!</definedName>
    <definedName name="_inf2014" localSheetId="26">#REF!</definedName>
    <definedName name="_inf2014" localSheetId="28">#REF!</definedName>
    <definedName name="_inf2014" localSheetId="33">#REF!</definedName>
    <definedName name="_inf2014">#REF!</definedName>
    <definedName name="_inf2015" localSheetId="11">#REF!</definedName>
    <definedName name="_inf2015" localSheetId="12">#REF!</definedName>
    <definedName name="_inf2015" localSheetId="13">#REF!</definedName>
    <definedName name="_inf2015" localSheetId="16">#REF!</definedName>
    <definedName name="_inf2015" localSheetId="19">#REF!</definedName>
    <definedName name="_inf2015" localSheetId="25">#REF!</definedName>
    <definedName name="_inf2015" localSheetId="26">#REF!</definedName>
    <definedName name="_inf2015" localSheetId="28">#REF!</definedName>
    <definedName name="_inf2015" localSheetId="33">#REF!</definedName>
    <definedName name="_inf2015">#REF!</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1">#REF!</definedName>
    <definedName name="_IV68000" localSheetId="12">#REF!</definedName>
    <definedName name="_IV68000" localSheetId="13">#REF!</definedName>
    <definedName name="_IV68000" localSheetId="16">#REF!</definedName>
    <definedName name="_IV68000" localSheetId="19">#REF!</definedName>
    <definedName name="_IV68000" localSheetId="25">#REF!</definedName>
    <definedName name="_IV68000" localSheetId="26">#REF!</definedName>
    <definedName name="_IV68000" localSheetId="28">#REF!</definedName>
    <definedName name="_IV68000" localSheetId="33">#REF!</definedName>
    <definedName name="_IV68000">#REF!</definedName>
    <definedName name="_IV70000" localSheetId="11">#REF!</definedName>
    <definedName name="_IV70000" localSheetId="12">#REF!</definedName>
    <definedName name="_IV70000" localSheetId="13">#REF!</definedName>
    <definedName name="_IV70000" localSheetId="16">#REF!</definedName>
    <definedName name="_IV70000" localSheetId="19">#REF!</definedName>
    <definedName name="_IV70000" localSheetId="25">#REF!</definedName>
    <definedName name="_IV70000" localSheetId="26">#REF!</definedName>
    <definedName name="_IV70000" localSheetId="28">#REF!</definedName>
    <definedName name="_IV70000" localSheetId="33">#REF!</definedName>
    <definedName name="_IV70000">#REF!</definedName>
    <definedName name="_IV73274" localSheetId="11">#REF!</definedName>
    <definedName name="_IV73274" localSheetId="12">#REF!</definedName>
    <definedName name="_IV73274" localSheetId="13">#REF!</definedName>
    <definedName name="_IV73274" localSheetId="16">#REF!</definedName>
    <definedName name="_IV73274" localSheetId="19">#REF!</definedName>
    <definedName name="_IV73274" localSheetId="25">#REF!</definedName>
    <definedName name="_IV73274" localSheetId="26">#REF!</definedName>
    <definedName name="_IV73274" localSheetId="28">#REF!</definedName>
    <definedName name="_IV73274" localSheetId="33">#REF!</definedName>
    <definedName name="_IV73274">#REF!</definedName>
    <definedName name="_IV80000" localSheetId="11">#REF!</definedName>
    <definedName name="_IV80000" localSheetId="12">#REF!</definedName>
    <definedName name="_IV80000" localSheetId="13">#REF!</definedName>
    <definedName name="_IV80000" localSheetId="16">#REF!</definedName>
    <definedName name="_IV80000" localSheetId="19">#REF!</definedName>
    <definedName name="_IV80000" localSheetId="25">#REF!</definedName>
    <definedName name="_IV80000" localSheetId="26">#REF!</definedName>
    <definedName name="_IV80000" localSheetId="28">#REF!</definedName>
    <definedName name="_IV80000" localSheetId="33">#REF!</definedName>
    <definedName name="_IV80000">#REF!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9" hidden="1">#REF!</definedName>
    <definedName name="_Key1" localSheetId="25" hidden="1">#REF!</definedName>
    <definedName name="_Key1" localSheetId="26" hidden="1">#REF!</definedName>
    <definedName name="_Key1" localSheetId="28" hidden="1">#REF!</definedName>
    <definedName name="_Key1" localSheetId="33" hidden="1">#REF!</definedName>
    <definedName name="_Key1"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9" hidden="1">#REF!</definedName>
    <definedName name="_Key2" localSheetId="25" hidden="1">#REF!</definedName>
    <definedName name="_Key2" localSheetId="26" hidden="1">#REF!</definedName>
    <definedName name="_Key2" localSheetId="28" hidden="1">#REF!</definedName>
    <definedName name="_Key2" localSheetId="33" hidden="1">#REF!</definedName>
    <definedName name="_Key2" hidden="1">#REF!</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1" hidden="1">#REF!</definedName>
    <definedName name="_Parse_In" localSheetId="12" hidden="1">#REF!</definedName>
    <definedName name="_Parse_In" localSheetId="13" hidden="1">#REF!</definedName>
    <definedName name="_Parse_In" localSheetId="14" hidden="1">#REF!</definedName>
    <definedName name="_Parse_In" localSheetId="15" hidden="1">#REF!</definedName>
    <definedName name="_Parse_In" localSheetId="16" hidden="1">#REF!</definedName>
    <definedName name="_Parse_In" localSheetId="19" hidden="1">#REF!</definedName>
    <definedName name="_Parse_In" localSheetId="25" hidden="1">#REF!</definedName>
    <definedName name="_Parse_In" localSheetId="26" hidden="1">#REF!</definedName>
    <definedName name="_Parse_In" localSheetId="28" hidden="1">#REF!</definedName>
    <definedName name="_Parse_In" localSheetId="33" hidden="1">#REF!</definedName>
    <definedName name="_Parse_In"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9" hidden="1">#REF!</definedName>
    <definedName name="_Parse_Out" localSheetId="25" hidden="1">#REF!</definedName>
    <definedName name="_Parse_Out" localSheetId="26" hidden="1">#REF!</definedName>
    <definedName name="_Parse_Out" localSheetId="28" hidden="1">#REF!</definedName>
    <definedName name="_Parse_Out" localSheetId="33" hidden="1">#REF!</definedName>
    <definedName name="_Parse_Out" hidden="1">#REF!</definedName>
    <definedName name="_QR001">[41]Control!$H$2</definedName>
    <definedName name="_QR002">[41]Control!$H$3</definedName>
    <definedName name="_QR003">[41]Control!$H$4</definedName>
    <definedName name="_QR004">[41]Control!$H$5</definedName>
    <definedName name="_QR011">[42]Control!$I$2</definedName>
    <definedName name="_QR012">[42]Control!$I$3</definedName>
    <definedName name="_QR013">[42]Control!$I$4</definedName>
    <definedName name="_QR014">[42]Control!$I$5</definedName>
    <definedName name="_QR021">[41]Control!$J$2</definedName>
    <definedName name="_QR022">[41]Control!$J$3</definedName>
    <definedName name="_QR023">[41]Control!$J$4</definedName>
    <definedName name="_QR024">[41]Control!$J$5</definedName>
    <definedName name="_QR031">[2]Control!$K$2</definedName>
    <definedName name="_QR032">[2]Control!$K$3</definedName>
    <definedName name="_QR033">[2]Control!$K$4</definedName>
    <definedName name="_QR034">[2]Control!$K$5</definedName>
    <definedName name="_QR041">[2]Control!$L$2</definedName>
    <definedName name="_QR042">[2]Control!$L$3</definedName>
    <definedName name="_QR043">[2]Control!$L$4</definedName>
    <definedName name="_QR044">[2]Control!$L$5</definedName>
    <definedName name="_QR1">[3]Control!$C$2</definedName>
    <definedName name="_QR2">[3]Control!$C$3</definedName>
    <definedName name="_QR3">[3]Control!$C$4</definedName>
    <definedName name="_QR4">[3]Control!$C$5</definedName>
    <definedName name="_QR971">[43]Control!$E$2</definedName>
    <definedName name="_QR972">[43]Control!$E$3</definedName>
    <definedName name="_QR981">[43]Control!$F$2</definedName>
    <definedName name="_QR982">[43]Control!$F$3</definedName>
    <definedName name="_QR983">[43]Control!$F$4</definedName>
    <definedName name="_QR984">[43]Control!$F$5</definedName>
    <definedName name="_QR991">[41]Control!$G$2</definedName>
    <definedName name="_QR992">[41]Control!$G$3</definedName>
    <definedName name="_QR993">[41]Control!$G$4</definedName>
    <definedName name="_qr994">[41]Control!$G$5</definedName>
    <definedName name="_Regression_Int" hidden="1">1</definedName>
    <definedName name="_Regression_Out" hidden="1">[40]C!$AK$18:$AK$18</definedName>
    <definedName name="_Regression_X" hidden="1">[40]C!$AK$11:$AU$11</definedName>
    <definedName name="_Regression_Y" hidden="1">[40]C!$AK$10:$AU$10</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9" hidden="1">#REF!</definedName>
    <definedName name="_Sort" localSheetId="25" hidden="1">#REF!</definedName>
    <definedName name="_Sort" localSheetId="26" hidden="1">#REF!</definedName>
    <definedName name="_Sort" localSheetId="28" hidden="1">#REF!</definedName>
    <definedName name="_Sort" localSheetId="33" hidden="1">#REF!</definedName>
    <definedName name="_Sort" hidden="1">#REF!</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9" hidden="1">{"Minpmon",#N/A,FALSE,"Monthinput"}</definedName>
    <definedName name="_SRT11" localSheetId="26" hidden="1">{"Minpmon",#N/A,FALSE,"Monthinput"}</definedName>
    <definedName name="_SRT11" localSheetId="28" hidden="1">{"Minpmon",#N/A,FALSE,"Monthinput"}</definedName>
    <definedName name="_SRT11" localSheetId="33" hidden="1">{"Minpmon",#N/A,FALSE,"Monthinput"}</definedName>
    <definedName name="_SRT11" hidden="1">{"Minpmon",#N/A,FALSE,"Monthinput"}</definedName>
    <definedName name="_ty" localSheetId="11" hidden="1">'[8]Time series'!#REF!</definedName>
    <definedName name="_ty" localSheetId="12" hidden="1">'[8]Time series'!#REF!</definedName>
    <definedName name="_ty" localSheetId="13" hidden="1">'[8]Time series'!#REF!</definedName>
    <definedName name="_ty" localSheetId="16" hidden="1">'[8]Time series'!#REF!</definedName>
    <definedName name="_ty" localSheetId="19" hidden="1">'[8]Time series'!#REF!</definedName>
    <definedName name="_ty" localSheetId="25" hidden="1">'[8]Time series'!#REF!</definedName>
    <definedName name="_ty" localSheetId="26" hidden="1">'[8]Time series'!#REF!</definedName>
    <definedName name="_ty" localSheetId="28" hidden="1">'[8]Time series'!#REF!</definedName>
    <definedName name="_ty" localSheetId="33" hidden="1">'[8]Time series'!#REF!</definedName>
    <definedName name="_ty" hidden="1">'[8]Time series'!#REF!</definedName>
    <definedName name="_x1" localSheetId="11" hidden="1">#REF!</definedName>
    <definedName name="_x1" localSheetId="12" hidden="1">#REF!</definedName>
    <definedName name="_x1" localSheetId="13" hidden="1">#REF!</definedName>
    <definedName name="_x1" localSheetId="14" hidden="1">#REF!</definedName>
    <definedName name="_x1" localSheetId="15" hidden="1">#REF!</definedName>
    <definedName name="_x1" localSheetId="16" hidden="1">#REF!</definedName>
    <definedName name="_x1" localSheetId="19" hidden="1">#REF!</definedName>
    <definedName name="_x1" localSheetId="20" hidden="1">#REF!</definedName>
    <definedName name="_x1" localSheetId="21" hidden="1">#REF!</definedName>
    <definedName name="_x1" localSheetId="24" hidden="1">#REF!</definedName>
    <definedName name="_x1" localSheetId="25" hidden="1">#REF!</definedName>
    <definedName name="_x1" localSheetId="26" hidden="1">#REF!</definedName>
    <definedName name="_x1" localSheetId="28" hidden="1">#REF!</definedName>
    <definedName name="_x1" localSheetId="33" hidden="1">#REF!</definedName>
    <definedName name="_x1" hidden="1">#REF!</definedName>
    <definedName name="_рп" localSheetId="11" hidden="1">#REF!</definedName>
    <definedName name="_рп" localSheetId="12" hidden="1">#REF!</definedName>
    <definedName name="_рп" localSheetId="13" hidden="1">#REF!</definedName>
    <definedName name="_рп" localSheetId="14" hidden="1">#REF!</definedName>
    <definedName name="_рп" localSheetId="15" hidden="1">#REF!</definedName>
    <definedName name="_рп" localSheetId="16" hidden="1">#REF!</definedName>
    <definedName name="_рп" localSheetId="19" hidden="1">#REF!</definedName>
    <definedName name="_рп" localSheetId="25" hidden="1">#REF!</definedName>
    <definedName name="_рп" localSheetId="26" hidden="1">#REF!</definedName>
    <definedName name="_рп" localSheetId="28" hidden="1">#REF!</definedName>
    <definedName name="_рп" localSheetId="33" hidden="1">#REF!</definedName>
    <definedName name="_рп" hidden="1">#REF!</definedName>
    <definedName name="_xlnm._FilterDatabase" localSheetId="11"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9" hidden="1">#REF!</definedName>
    <definedName name="_xlnm._FilterDatabase" localSheetId="25" hidden="1">#REF!</definedName>
    <definedName name="_xlnm._FilterDatabase" localSheetId="26" hidden="1">#REF!</definedName>
    <definedName name="_xlnm._FilterDatabase" localSheetId="28" hidden="1">#REF!</definedName>
    <definedName name="_xlnm._FilterDatabase" localSheetId="33" hidden="1">#REF!</definedName>
    <definedName name="_xlnm._FilterDatabase"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9" hidden="1">#REF!</definedName>
    <definedName name="a" localSheetId="25" hidden="1">#REF!</definedName>
    <definedName name="a" localSheetId="26" hidden="1">#REF!</definedName>
    <definedName name="a" localSheetId="28" hidden="1">#REF!</definedName>
    <definedName name="a" localSheetId="33" hidden="1">#REF!</definedName>
    <definedName name="a" hidden="1">#REF!</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6"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localSheetId="33"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9" hidden="1">{"Riqfin97",#N/A,FALSE,"Tran";"Riqfinpro",#N/A,FALSE,"Tran"}</definedName>
    <definedName name="aaaaaa" localSheetId="26" hidden="1">{"Riqfin97",#N/A,FALSE,"Tran";"Riqfinpro",#N/A,FALSE,"Tran"}</definedName>
    <definedName name="aaaaaa" localSheetId="28" hidden="1">{"Riqfin97",#N/A,FALSE,"Tran";"Riqfinpro",#N/A,FALSE,"Tran"}</definedName>
    <definedName name="aaaaaa" localSheetId="33" hidden="1">{"Riqfin97",#N/A,FALSE,"Tran";"Riqfinpro",#N/A,FALSE,"Tran"}</definedName>
    <definedName name="aaaaaa" hidden="1">{"Riqfin97",#N/A,FALSE,"Tran";"Riqfinpro",#N/A,FALSE,"Tran"}</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'[44]COP FED'!#REF!</definedName>
    <definedName name="ACwvu.PLA1." localSheetId="12" hidden="1">'[44]COP FED'!#REF!</definedName>
    <definedName name="ACwvu.PLA1." localSheetId="13" hidden="1">'[44]COP FED'!#REF!</definedName>
    <definedName name="ACwvu.PLA1." localSheetId="14" hidden="1">'[44]COP FED'!#REF!</definedName>
    <definedName name="ACwvu.PLA1." localSheetId="15" hidden="1">'[44]COP FED'!#REF!</definedName>
    <definedName name="ACwvu.PLA1." localSheetId="16" hidden="1">'[44]COP FED'!#REF!</definedName>
    <definedName name="ACwvu.PLA1." localSheetId="19" hidden="1">'[44]COP FED'!#REF!</definedName>
    <definedName name="ACwvu.PLA1." localSheetId="25" hidden="1">'[44]COP FED'!#REF!</definedName>
    <definedName name="ACwvu.PLA1." localSheetId="26" hidden="1">'[44]COP FED'!#REF!</definedName>
    <definedName name="ACwvu.PLA1." localSheetId="28" hidden="1">'[44]COP FED'!#REF!</definedName>
    <definedName name="ACwvu.PLA1." localSheetId="33" hidden="1">'[44]COP FED'!#REF!</definedName>
    <definedName name="ACwvu.PLA1." hidden="1">'[44]COP FED'!#REF!</definedName>
    <definedName name="ACwvu.PLA2." hidden="1">'[44]COP FED'!$A$1:$N$49</definedName>
    <definedName name="ACwvu.Print." localSheetId="11" hidden="1">[45]Med!#REF!</definedName>
    <definedName name="ACwvu.Print." localSheetId="12" hidden="1">[45]Med!#REF!</definedName>
    <definedName name="ACwvu.Print." localSheetId="13" hidden="1">[45]Med!#REF!</definedName>
    <definedName name="ACwvu.Print." localSheetId="14" hidden="1">[45]Med!#REF!</definedName>
    <definedName name="ACwvu.Print." localSheetId="15" hidden="1">[45]Med!#REF!</definedName>
    <definedName name="ACwvu.Print." localSheetId="16" hidden="1">[45]Med!#REF!</definedName>
    <definedName name="ACwvu.Print." localSheetId="19" hidden="1">[45]Med!#REF!</definedName>
    <definedName name="ACwvu.Print." localSheetId="25" hidden="1">[45]Med!#REF!</definedName>
    <definedName name="ACwvu.Print." localSheetId="26" hidden="1">[45]Med!#REF!</definedName>
    <definedName name="ACwvu.Print." localSheetId="28" hidden="1">[45]Med!#REF!</definedName>
    <definedName name="ACwvu.Print." localSheetId="33" hidden="1">[45]Med!#REF!</definedName>
    <definedName name="ACwvu.Print." hidden="1">[45]Med!#REF!</definedName>
    <definedName name="ag" hidden="1">#N/A</definedName>
    <definedName name="AlgeriaCCS1" localSheetId="11" hidden="1">#REF!</definedName>
    <definedName name="AlgeriaCCS1" localSheetId="12" hidden="1">#REF!</definedName>
    <definedName name="AlgeriaCCS1" localSheetId="13" hidden="1">#REF!</definedName>
    <definedName name="AlgeriaCCS1" localSheetId="14" hidden="1">#REF!</definedName>
    <definedName name="AlgeriaCCS1" localSheetId="15" hidden="1">#REF!</definedName>
    <definedName name="AlgeriaCCS1" localSheetId="16" hidden="1">#REF!</definedName>
    <definedName name="AlgeriaCCS1" localSheetId="19" hidden="1">#REF!</definedName>
    <definedName name="AlgeriaCCS1" localSheetId="25" hidden="1">#REF!</definedName>
    <definedName name="AlgeriaCCS1" localSheetId="26" hidden="1">#REF!</definedName>
    <definedName name="AlgeriaCCS1" localSheetId="28" hidden="1">#REF!</definedName>
    <definedName name="AlgeriaCCS1" localSheetId="33" hidden="1">#REF!</definedName>
    <definedName name="AlgeriaCCS1" hidden="1">#REF!</definedName>
    <definedName name="anscount" hidden="1">1</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1">#REF!</definedName>
    <definedName name="arr" localSheetId="12">#REF!</definedName>
    <definedName name="arr" localSheetId="13">#REF!</definedName>
    <definedName name="arr" localSheetId="16">#REF!</definedName>
    <definedName name="arr" localSheetId="19">#REF!</definedName>
    <definedName name="arr" localSheetId="25">#REF!</definedName>
    <definedName name="arr" localSheetId="26">#REF!</definedName>
    <definedName name="arr" localSheetId="28">#REF!</definedName>
    <definedName name="arr" localSheetId="33">#REF!</definedName>
    <definedName name="arr">#REF!</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9" hidden="1">{"TRADE_COMP",#N/A,FALSE,"TAB23APP";"BOP",#N/A,FALSE,"TAB6";"DOT",#N/A,FALSE,"TAB24APP";"EXTDEBT",#N/A,FALSE,"TAB25APP"}</definedName>
    <definedName name="as" localSheetId="26" hidden="1">{"TRADE_COMP",#N/A,FALSE,"TAB23APP";"BOP",#N/A,FALSE,"TAB6";"DOT",#N/A,FALSE,"TAB24APP";"EXTDEBT",#N/A,FALSE,"TAB25APP"}</definedName>
    <definedName name="as" localSheetId="28" hidden="1">{"TRADE_COMP",#N/A,FALSE,"TAB23APP";"BOP",#N/A,FALSE,"TAB6";"DOT",#N/A,FALSE,"TAB24APP";"EXTDEBT",#N/A,FALSE,"TAB25APP"}</definedName>
    <definedName name="as" localSheetId="33" hidden="1">{"TRADE_COMP",#N/A,FALSE,"TAB23APP";"BOP",#N/A,FALSE,"TAB6";"DOT",#N/A,FALSE,"TAB24APP";"EXTDEBT",#N/A,FALSE,"TAB25APP"}</definedName>
    <definedName name="as" hidden="1">{"TRADE_COMP",#N/A,FALSE,"TAB23APP";"BOP",#N/A,FALSE,"TAB6";"DOT",#N/A,FALSE,"TAB24APP";"EXTDEBT",#N/A,FALSE,"TAB25APP"}</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9" hidden="1">{"Riqfin97",#N/A,FALSE,"Tran";"Riqfinpro",#N/A,FALSE,"Tran"}</definedName>
    <definedName name="asd" localSheetId="26" hidden="1">{"Riqfin97",#N/A,FALSE,"Tran";"Riqfinpro",#N/A,FALSE,"Tran"}</definedName>
    <definedName name="asd" localSheetId="28" hidden="1">{"Riqfin97",#N/A,FALSE,"Tran";"Riqfinpro",#N/A,FALSE,"Tran"}</definedName>
    <definedName name="asd" localSheetId="33" hidden="1">{"Riqfin97",#N/A,FALSE,"Tran";"Riqfinpro",#N/A,FALSE,"Tran"}</definedName>
    <definedName name="asd"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9" hidden="1">{"Riqfin97",#N/A,FALSE,"Tran";"Riqfinpro",#N/A,FALSE,"Tran"}</definedName>
    <definedName name="asdasd" localSheetId="26" hidden="1">{"Riqfin97",#N/A,FALSE,"Tran";"Riqfinpro",#N/A,FALSE,"Tran"}</definedName>
    <definedName name="asdasd" localSheetId="28" hidden="1">{"Riqfin97",#N/A,FALSE,"Tran";"Riqfinpro",#N/A,FALSE,"Tran"}</definedName>
    <definedName name="asdasd" localSheetId="33" hidden="1">{"Riqfin97",#N/A,FALSE,"Tran";"Riqfinpro",#N/A,FALSE,"Tran"}</definedName>
    <definedName name="asdasd"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9" hidden="1">{"Riqfin97",#N/A,FALSE,"Tran";"Riqfinpro",#N/A,FALSE,"Tran"}</definedName>
    <definedName name="asdasdad" localSheetId="26" hidden="1">{"Riqfin97",#N/A,FALSE,"Tran";"Riqfinpro",#N/A,FALSE,"Tran"}</definedName>
    <definedName name="asdasdad" localSheetId="28" hidden="1">{"Riqfin97",#N/A,FALSE,"Tran";"Riqfinpro",#N/A,FALSE,"Tran"}</definedName>
    <definedName name="asdasdad" localSheetId="33" hidden="1">{"Riqfin97",#N/A,FALSE,"Tran";"Riqfinpro",#N/A,FALSE,"Tran"}</definedName>
    <definedName name="asdasdad"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9" hidden="1">{"Riqfin97",#N/A,FALSE,"Tran";"Riqfinpro",#N/A,FALSE,"Tran"}</definedName>
    <definedName name="asdasdadad" localSheetId="26" hidden="1">{"Riqfin97",#N/A,FALSE,"Tran";"Riqfinpro",#N/A,FALSE,"Tran"}</definedName>
    <definedName name="asdasdadad" localSheetId="28" hidden="1">{"Riqfin97",#N/A,FALSE,"Tran";"Riqfinpro",#N/A,FALSE,"Tran"}</definedName>
    <definedName name="asdasdadad" localSheetId="33" hidden="1">{"Riqfin97",#N/A,FALSE,"Tran";"Riqfinpro",#N/A,FALSE,"Tran"}</definedName>
    <definedName name="asdasdadad" hidden="1">{"Riqfin97",#N/A,FALSE,"Tran";"Riqfinpro",#N/A,FALSE,"Tran"}</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9" hidden="1">{"BOP_TAB",#N/A,FALSE,"N";"MIDTERM_TAB",#N/A,FALSE,"O"}</definedName>
    <definedName name="asdf" localSheetId="26" hidden="1">{"BOP_TAB",#N/A,FALSE,"N";"MIDTERM_TAB",#N/A,FALSE,"O"}</definedName>
    <definedName name="asdf" localSheetId="28" hidden="1">{"BOP_TAB",#N/A,FALSE,"N";"MIDTERM_TAB",#N/A,FALSE,"O"}</definedName>
    <definedName name="asdf" localSheetId="33" hidden="1">{"BOP_TAB",#N/A,FALSE,"N";"MIDTERM_TAB",#N/A,FALSE,"O"}</definedName>
    <definedName name="asdf" hidden="1">{"BOP_TAB",#N/A,FALSE,"N";"MIDTERM_TAB",#N/A,FALSE,"O"}</definedName>
    <definedName name="asdfsd" localSheetId="11" hidden="1">[31]A!#REF!</definedName>
    <definedName name="asdfsd" localSheetId="12" hidden="1">[31]A!#REF!</definedName>
    <definedName name="asdfsd" localSheetId="13" hidden="1">[31]A!#REF!</definedName>
    <definedName name="asdfsd" localSheetId="16" hidden="1">[31]A!#REF!</definedName>
    <definedName name="asdfsd" localSheetId="19" hidden="1">[31]A!#REF!</definedName>
    <definedName name="asdfsd" localSheetId="25" hidden="1">[31]A!#REF!</definedName>
    <definedName name="asdfsd" localSheetId="26" hidden="1">[31]A!#REF!</definedName>
    <definedName name="asdfsd" localSheetId="28" hidden="1">[31]A!#REF!</definedName>
    <definedName name="asdfsd" localSheetId="33" hidden="1">[31]A!#REF!</definedName>
    <definedName name="asdfsd" hidden="1">[31]A!#REF!</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9" hidden="1">{"Minpmon",#N/A,FALSE,"Monthinput"}</definedName>
    <definedName name="ase" localSheetId="26" hidden="1">{"Minpmon",#N/A,FALSE,"Monthinput"}</definedName>
    <definedName name="ase" localSheetId="28" hidden="1">{"Minpmon",#N/A,FALSE,"Monthinput"}</definedName>
    <definedName name="ase" localSheetId="33" hidden="1">{"Minpmon",#N/A,FALSE,"Monthinput"}</definedName>
    <definedName name="ase" hidden="1">{"Minpmon",#N/A,FALSE,"Monthinput"}</definedName>
    <definedName name="asfafq" hidden="1">#N/A</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6" hidden="1">{#N/A,#N/A,FALSE,"B061196P";#N/A,#N/A,FALSE,"B061196";#N/A,#N/A,FALSE,"Relatório1";#N/A,#N/A,FALSE,"Relatório2";#N/A,#N/A,FALSE,"Relatório3";#N/A,#N/A,FALSE,"Relatório4 ";#N/A,#N/A,FALSE,"Relatório5";#N/A,#N/A,FALSE,"Relatório6";#N/A,#N/A,FALSE,"Relatório7";#N/A,#N/A,FALSE,"Relatório8"}</definedName>
    <definedName name="b" localSheetId="28" hidden="1">{#N/A,#N/A,FALSE,"B061196P";#N/A,#N/A,FALSE,"B061196";#N/A,#N/A,FALSE,"Relatório1";#N/A,#N/A,FALSE,"Relatório2";#N/A,#N/A,FALSE,"Relatório3";#N/A,#N/A,FALSE,"Relatório4 ";#N/A,#N/A,FALSE,"Relatório5";#N/A,#N/A,FALSE,"Relatório6";#N/A,#N/A,FALSE,"Relatório7";#N/A,#N/A,FALSE,"Relatório8"}</definedName>
    <definedName name="b" localSheetId="33"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9" hidden="1">{"Riqfin97",#N/A,FALSE,"Tran";"Riqfinpro",#N/A,FALSE,"Tran"}</definedName>
    <definedName name="bb" localSheetId="26" hidden="1">{"Riqfin97",#N/A,FALSE,"Tran";"Riqfinpro",#N/A,FALSE,"Tran"}</definedName>
    <definedName name="bb" localSheetId="28" hidden="1">{"Riqfin97",#N/A,FALSE,"Tran";"Riqfinpro",#N/A,FALSE,"Tran"}</definedName>
    <definedName name="bb" localSheetId="33" hidden="1">{"Riqfin97",#N/A,FALSE,"Tran";"Riqfinpro",#N/A,FALSE,"Tran"}</definedName>
    <definedName name="bb" hidden="1">{"Riqfin97",#N/A,FALSE,"Tran";"Riqfinpro",#N/A,FALSE,"Tran"}</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9" hidden="1">{"Minpmon",#N/A,FALSE,"Monthinput"}</definedName>
    <definedName name="bbbb" localSheetId="26" hidden="1">{"Minpmon",#N/A,FALSE,"Monthinput"}</definedName>
    <definedName name="bbbb" localSheetId="28" hidden="1">{"Minpmon",#N/A,FALSE,"Monthinput"}</definedName>
    <definedName name="bbbb" localSheetId="33" hidden="1">{"Minpmon",#N/A,FALSE,"Monthinput"}</definedName>
    <definedName name="bbbb" hidden="1">{"Minpmon",#N/A,FALSE,"Monthinput"}</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9" hidden="1">{"Riqfin97",#N/A,FALSE,"Tran";"Riqfinpro",#N/A,FALSE,"Tran"}</definedName>
    <definedName name="bbbbb" localSheetId="26" hidden="1">{"Riqfin97",#N/A,FALSE,"Tran";"Riqfinpro",#N/A,FALSE,"Tran"}</definedName>
    <definedName name="bbbbb" localSheetId="28" hidden="1">{"Riqfin97",#N/A,FALSE,"Tran";"Riqfinpro",#N/A,FALSE,"Tran"}</definedName>
    <definedName name="bbbbb" localSheetId="33" hidden="1">{"Riqfin97",#N/A,FALSE,"Tran";"Riqfinpro",#N/A,FALSE,"Tran"}</definedName>
    <definedName name="bbbbb" hidden="1">{"Riqfin97",#N/A,FALSE,"Tran";"Riqfinpro",#N/A,FALSE,"Tran"}</definedName>
    <definedName name="BDB_FIVE_LI_Income_Statemen" localSheetId="11">#REF!</definedName>
    <definedName name="BDB_FIVE_LI_Income_Statemen" localSheetId="12">#REF!</definedName>
    <definedName name="BDB_FIVE_LI_Income_Statemen" localSheetId="13">#REF!</definedName>
    <definedName name="BDB_FIVE_LI_Income_Statemen" localSheetId="16">#REF!</definedName>
    <definedName name="BDB_FIVE_LI_Income_Statemen" localSheetId="19">#REF!</definedName>
    <definedName name="BDB_FIVE_LI_Income_Statemen" localSheetId="20">#REF!</definedName>
    <definedName name="BDB_FIVE_LI_Income_Statemen" localSheetId="21">#REF!</definedName>
    <definedName name="BDB_FIVE_LI_Income_Statemen" localSheetId="24">#REF!</definedName>
    <definedName name="BDB_FIVE_LI_Income_Statemen" localSheetId="25">#REF!</definedName>
    <definedName name="BDB_FIVE_LI_Income_Statemen" localSheetId="26">#REF!</definedName>
    <definedName name="BDB_FIVE_LI_Income_Statemen" localSheetId="28">#REF!</definedName>
    <definedName name="BDB_FIVE_LI_Income_Statemen" localSheetId="33">#REF!</definedName>
    <definedName name="BDB_FIVE_LI_Income_Statemen">#REF!</definedName>
    <definedName name="belg" localSheetId="11">#REF!</definedName>
    <definedName name="belg" localSheetId="12">#REF!</definedName>
    <definedName name="belg" localSheetId="13">#REF!</definedName>
    <definedName name="belg" localSheetId="16">#REF!</definedName>
    <definedName name="belg" localSheetId="19">#REF!</definedName>
    <definedName name="belg" localSheetId="25">#REF!</definedName>
    <definedName name="belg" localSheetId="26">#REF!</definedName>
    <definedName name="belg" localSheetId="28">#REF!</definedName>
    <definedName name="belg" localSheetId="33">#REF!</definedName>
    <definedName name="belg">#REF!</definedName>
    <definedName name="bfftsy" localSheetId="11" hidden="1">[15]ER!#REF!</definedName>
    <definedName name="bfftsy" localSheetId="12" hidden="1">[15]ER!#REF!</definedName>
    <definedName name="bfftsy" localSheetId="13" hidden="1">[15]ER!#REF!</definedName>
    <definedName name="bfftsy" localSheetId="14" hidden="1">[15]ER!#REF!</definedName>
    <definedName name="bfftsy" localSheetId="15" hidden="1">[15]ER!#REF!</definedName>
    <definedName name="bfftsy" localSheetId="16" hidden="1">[15]ER!#REF!</definedName>
    <definedName name="bfftsy" localSheetId="19" hidden="1">[15]ER!#REF!</definedName>
    <definedName name="bfftsy" localSheetId="25" hidden="1">[15]ER!#REF!</definedName>
    <definedName name="bfftsy" localSheetId="26" hidden="1">[15]ER!#REF!</definedName>
    <definedName name="bfftsy" localSheetId="28" hidden="1">[15]ER!#REF!</definedName>
    <definedName name="bfftsy" localSheetId="33" hidden="1">[15]ER!#REF!</definedName>
    <definedName name="bfftsy" hidden="1">[15]ER!#REF!</definedName>
    <definedName name="bfsdhtr" localSheetId="11" hidden="1">[15]WB!#REF!</definedName>
    <definedName name="bfsdhtr" localSheetId="12" hidden="1">[15]WB!#REF!</definedName>
    <definedName name="bfsdhtr" localSheetId="13" hidden="1">[15]WB!#REF!</definedName>
    <definedName name="bfsdhtr" localSheetId="14" hidden="1">[15]WB!#REF!</definedName>
    <definedName name="bfsdhtr" localSheetId="15" hidden="1">[15]WB!#REF!</definedName>
    <definedName name="bfsdhtr" localSheetId="16" hidden="1">[15]WB!#REF!</definedName>
    <definedName name="bfsdhtr" localSheetId="19" hidden="1">[15]WB!#REF!</definedName>
    <definedName name="bfsdhtr" localSheetId="25" hidden="1">[15]WB!#REF!</definedName>
    <definedName name="bfsdhtr" localSheetId="26" hidden="1">[15]WB!#REF!</definedName>
    <definedName name="bfsdhtr" localSheetId="28" hidden="1">[15]WB!#REF!</definedName>
    <definedName name="bfsdhtr" localSheetId="33" hidden="1">[15]WB!#REF!</definedName>
    <definedName name="bfsdhtr" hidden="1">[15]WB!#REF!</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9" hidden="1">{"Tab1",#N/A,FALSE,"P";"Tab2",#N/A,FALSE,"P"}</definedName>
    <definedName name="bg" localSheetId="26" hidden="1">{"Tab1",#N/A,FALSE,"P";"Tab2",#N/A,FALSE,"P"}</definedName>
    <definedName name="bg" localSheetId="28" hidden="1">{"Tab1",#N/A,FALSE,"P";"Tab2",#N/A,FALSE,"P"}</definedName>
    <definedName name="bg" localSheetId="33" hidden="1">{"Tab1",#N/A,FALSE,"P";"Tab2",#N/A,FALSE,"P"}</definedName>
    <definedName name="bg" hidden="1">{"Tab1",#N/A,FALSE,"P";"Tab2",#N/A,FALSE,"P"}</definedName>
    <definedName name="BLPH1" hidden="1">'[46]Ex rate bloom'!$A$4</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9" hidden="1">#REF!</definedName>
    <definedName name="BLPH10" localSheetId="25" hidden="1">#REF!</definedName>
    <definedName name="BLPH10" localSheetId="26" hidden="1">#REF!</definedName>
    <definedName name="BLPH10" localSheetId="28" hidden="1">#REF!</definedName>
    <definedName name="BLPH10" localSheetId="33" hidden="1">#REF!</definedName>
    <definedName name="BLPH10" hidden="1">#REF!</definedName>
    <definedName name="BLPH100" localSheetId="11" hidden="1">[47]SpotExchangeRates!#REF!</definedName>
    <definedName name="BLPH100" localSheetId="12" hidden="1">[47]SpotExchangeRates!#REF!</definedName>
    <definedName name="BLPH100" localSheetId="13" hidden="1">[47]SpotExchangeRates!#REF!</definedName>
    <definedName name="BLPH100" localSheetId="14" hidden="1">[47]SpotExchangeRates!#REF!</definedName>
    <definedName name="BLPH100" localSheetId="15" hidden="1">[47]SpotExchangeRates!#REF!</definedName>
    <definedName name="BLPH100" localSheetId="16" hidden="1">[47]SpotExchangeRates!#REF!</definedName>
    <definedName name="BLPH100" localSheetId="19" hidden="1">[47]SpotExchangeRates!#REF!</definedName>
    <definedName name="BLPH100" localSheetId="25" hidden="1">[47]SpotExchangeRates!#REF!</definedName>
    <definedName name="BLPH100" localSheetId="26" hidden="1">[47]SpotExchangeRates!#REF!</definedName>
    <definedName name="BLPH100" localSheetId="28" hidden="1">[47]SpotExchangeRates!#REF!</definedName>
    <definedName name="BLPH100" localSheetId="33" hidden="1">[47]SpotExchangeRates!#REF!</definedName>
    <definedName name="BLPH100" hidden="1">[47]SpotExchangeRates!#REF!</definedName>
    <definedName name="BLPH101" localSheetId="11" hidden="1">[47]SpotExchangeRates!#REF!</definedName>
    <definedName name="BLPH101" localSheetId="12" hidden="1">[47]SpotExchangeRates!#REF!</definedName>
    <definedName name="BLPH101" localSheetId="13" hidden="1">[47]SpotExchangeRates!#REF!</definedName>
    <definedName name="BLPH101" localSheetId="14" hidden="1">[47]SpotExchangeRates!#REF!</definedName>
    <definedName name="BLPH101" localSheetId="15" hidden="1">[47]SpotExchangeRates!#REF!</definedName>
    <definedName name="BLPH101" localSheetId="16" hidden="1">[47]SpotExchangeRates!#REF!</definedName>
    <definedName name="BLPH101" localSheetId="19" hidden="1">[47]SpotExchangeRates!#REF!</definedName>
    <definedName name="BLPH101" localSheetId="25" hidden="1">[47]SpotExchangeRates!#REF!</definedName>
    <definedName name="BLPH101" localSheetId="26" hidden="1">[47]SpotExchangeRates!#REF!</definedName>
    <definedName name="BLPH101" localSheetId="28" hidden="1">[47]SpotExchangeRates!#REF!</definedName>
    <definedName name="BLPH101" localSheetId="33" hidden="1">[47]SpotExchangeRates!#REF!</definedName>
    <definedName name="BLPH101" hidden="1">[47]SpotExchangeRates!#REF!</definedName>
    <definedName name="BLPH102" localSheetId="11" hidden="1">[47]SpotExchangeRates!#REF!</definedName>
    <definedName name="BLPH102" localSheetId="12" hidden="1">[47]SpotExchangeRates!#REF!</definedName>
    <definedName name="BLPH102" localSheetId="13" hidden="1">[47]SpotExchangeRates!#REF!</definedName>
    <definedName name="BLPH102" localSheetId="16" hidden="1">[47]SpotExchangeRates!#REF!</definedName>
    <definedName name="BLPH102" localSheetId="19" hidden="1">[47]SpotExchangeRates!#REF!</definedName>
    <definedName name="BLPH102" localSheetId="25" hidden="1">[47]SpotExchangeRates!#REF!</definedName>
    <definedName name="BLPH102" localSheetId="26" hidden="1">[47]SpotExchangeRates!#REF!</definedName>
    <definedName name="BLPH102" localSheetId="28" hidden="1">[47]SpotExchangeRates!#REF!</definedName>
    <definedName name="BLPH102" localSheetId="33" hidden="1">[47]SpotExchangeRates!#REF!</definedName>
    <definedName name="BLPH102" hidden="1">[47]SpotExchangeRates!#REF!</definedName>
    <definedName name="BLPH103" localSheetId="11" hidden="1">[47]SpotExchangeRates!#REF!</definedName>
    <definedName name="BLPH103" localSheetId="12" hidden="1">[47]SpotExchangeRates!#REF!</definedName>
    <definedName name="BLPH103" localSheetId="13" hidden="1">[47]SpotExchangeRates!#REF!</definedName>
    <definedName name="BLPH103" localSheetId="16" hidden="1">[47]SpotExchangeRates!#REF!</definedName>
    <definedName name="BLPH103" localSheetId="19" hidden="1">[47]SpotExchangeRates!#REF!</definedName>
    <definedName name="BLPH103" localSheetId="25" hidden="1">[47]SpotExchangeRates!#REF!</definedName>
    <definedName name="BLPH103" localSheetId="26" hidden="1">[47]SpotExchangeRates!#REF!</definedName>
    <definedName name="BLPH103" localSheetId="28" hidden="1">[47]SpotExchangeRates!#REF!</definedName>
    <definedName name="BLPH103" localSheetId="33" hidden="1">[47]SpotExchangeRates!#REF!</definedName>
    <definedName name="BLPH103" hidden="1">[47]SpotExchangeRates!#REF!</definedName>
    <definedName name="BLPH104" localSheetId="11" hidden="1">[47]SpotExchangeRates!#REF!</definedName>
    <definedName name="BLPH104" localSheetId="12" hidden="1">[47]SpotExchangeRates!#REF!</definedName>
    <definedName name="BLPH104" localSheetId="13" hidden="1">[47]SpotExchangeRates!#REF!</definedName>
    <definedName name="BLPH104" localSheetId="16" hidden="1">[47]SpotExchangeRates!#REF!</definedName>
    <definedName name="BLPH104" localSheetId="19" hidden="1">[47]SpotExchangeRates!#REF!</definedName>
    <definedName name="BLPH104" localSheetId="25" hidden="1">[47]SpotExchangeRates!#REF!</definedName>
    <definedName name="BLPH104" localSheetId="26" hidden="1">[47]SpotExchangeRates!#REF!</definedName>
    <definedName name="BLPH104" localSheetId="28" hidden="1">[47]SpotExchangeRates!#REF!</definedName>
    <definedName name="BLPH104" localSheetId="33" hidden="1">[47]SpotExchangeRates!#REF!</definedName>
    <definedName name="BLPH104" hidden="1">[47]SpotExchangeRates!#REF!</definedName>
    <definedName name="BLPH105" localSheetId="11" hidden="1">[47]SpotExchangeRates!#REF!</definedName>
    <definedName name="BLPH105" localSheetId="12" hidden="1">[47]SpotExchangeRates!#REF!</definedName>
    <definedName name="BLPH105" localSheetId="13" hidden="1">[47]SpotExchangeRates!#REF!</definedName>
    <definedName name="BLPH105" localSheetId="16" hidden="1">[47]SpotExchangeRates!#REF!</definedName>
    <definedName name="BLPH105" localSheetId="19" hidden="1">[47]SpotExchangeRates!#REF!</definedName>
    <definedName name="BLPH105" localSheetId="25" hidden="1">[47]SpotExchangeRates!#REF!</definedName>
    <definedName name="BLPH105" localSheetId="26" hidden="1">[47]SpotExchangeRates!#REF!</definedName>
    <definedName name="BLPH105" localSheetId="28" hidden="1">[47]SpotExchangeRates!#REF!</definedName>
    <definedName name="BLPH105" localSheetId="33" hidden="1">[47]SpotExchangeRates!#REF!</definedName>
    <definedName name="BLPH105" hidden="1">[47]SpotExchangeRates!#REF!</definedName>
    <definedName name="BLPH106" localSheetId="11" hidden="1">[47]SpotExchangeRates!#REF!</definedName>
    <definedName name="BLPH106" localSheetId="12" hidden="1">[47]SpotExchangeRates!#REF!</definedName>
    <definedName name="BLPH106" localSheetId="13" hidden="1">[47]SpotExchangeRates!#REF!</definedName>
    <definedName name="BLPH106" localSheetId="16" hidden="1">[47]SpotExchangeRates!#REF!</definedName>
    <definedName name="BLPH106" localSheetId="19" hidden="1">[47]SpotExchangeRates!#REF!</definedName>
    <definedName name="BLPH106" localSheetId="25" hidden="1">[47]SpotExchangeRates!#REF!</definedName>
    <definedName name="BLPH106" localSheetId="26" hidden="1">[47]SpotExchangeRates!#REF!</definedName>
    <definedName name="BLPH106" localSheetId="28" hidden="1">[47]SpotExchangeRates!#REF!</definedName>
    <definedName name="BLPH106" localSheetId="33" hidden="1">[47]SpotExchangeRates!#REF!</definedName>
    <definedName name="BLPH106" hidden="1">[47]SpotExchangeRates!#REF!</definedName>
    <definedName name="BLPH107" localSheetId="11" hidden="1">[47]SpotExchangeRates!#REF!</definedName>
    <definedName name="BLPH107" localSheetId="12" hidden="1">[47]SpotExchangeRates!#REF!</definedName>
    <definedName name="BLPH107" localSheetId="13" hidden="1">[47]SpotExchangeRates!#REF!</definedName>
    <definedName name="BLPH107" localSheetId="16" hidden="1">[47]SpotExchangeRates!#REF!</definedName>
    <definedName name="BLPH107" localSheetId="19" hidden="1">[47]SpotExchangeRates!#REF!</definedName>
    <definedName name="BLPH107" localSheetId="25" hidden="1">[47]SpotExchangeRates!#REF!</definedName>
    <definedName name="BLPH107" localSheetId="26" hidden="1">[47]SpotExchangeRates!#REF!</definedName>
    <definedName name="BLPH107" localSheetId="28" hidden="1">[47]SpotExchangeRates!#REF!</definedName>
    <definedName name="BLPH107" localSheetId="33" hidden="1">[47]SpotExchangeRates!#REF!</definedName>
    <definedName name="BLPH107" hidden="1">[47]SpotExchangeRates!#REF!</definedName>
    <definedName name="BLPH108" localSheetId="11" hidden="1">[47]SpotExchangeRates!#REF!</definedName>
    <definedName name="BLPH108" localSheetId="12" hidden="1">[47]SpotExchangeRates!#REF!</definedName>
    <definedName name="BLPH108" localSheetId="13" hidden="1">[47]SpotExchangeRates!#REF!</definedName>
    <definedName name="BLPH108" localSheetId="16" hidden="1">[47]SpotExchangeRates!#REF!</definedName>
    <definedName name="BLPH108" localSheetId="19" hidden="1">[47]SpotExchangeRates!#REF!</definedName>
    <definedName name="BLPH108" localSheetId="25" hidden="1">[47]SpotExchangeRates!#REF!</definedName>
    <definedName name="BLPH108" localSheetId="26" hidden="1">[47]SpotExchangeRates!#REF!</definedName>
    <definedName name="BLPH108" localSheetId="28" hidden="1">[47]SpotExchangeRates!#REF!</definedName>
    <definedName name="BLPH108" localSheetId="33" hidden="1">[47]SpotExchangeRates!#REF!</definedName>
    <definedName name="BLPH108" hidden="1">[47]SpotExchangeRates!#REF!</definedName>
    <definedName name="BLPH109" localSheetId="11" hidden="1">[47]SpotExchangeRates!#REF!</definedName>
    <definedName name="BLPH109" localSheetId="12" hidden="1">[47]SpotExchangeRates!#REF!</definedName>
    <definedName name="BLPH109" localSheetId="13" hidden="1">[47]SpotExchangeRates!#REF!</definedName>
    <definedName name="BLPH109" localSheetId="16" hidden="1">[47]SpotExchangeRates!#REF!</definedName>
    <definedName name="BLPH109" localSheetId="19" hidden="1">[47]SpotExchangeRates!#REF!</definedName>
    <definedName name="BLPH109" localSheetId="25" hidden="1">[47]SpotExchangeRates!#REF!</definedName>
    <definedName name="BLPH109" localSheetId="26" hidden="1">[47]SpotExchangeRates!#REF!</definedName>
    <definedName name="BLPH109" localSheetId="28" hidden="1">[47]SpotExchangeRates!#REF!</definedName>
    <definedName name="BLPH109" localSheetId="33" hidden="1">[47]SpotExchangeRates!#REF!</definedName>
    <definedName name="BLPH109" hidden="1">[47]SpotExchangeRates!#REF!</definedName>
    <definedName name="BLPH11" localSheetId="11" hidden="1">[48]EFFAS!#REF!</definedName>
    <definedName name="BLPH11" localSheetId="12" hidden="1">[48]EFFAS!#REF!</definedName>
    <definedName name="BLPH11" localSheetId="13" hidden="1">[48]EFFAS!#REF!</definedName>
    <definedName name="BLPH11" localSheetId="16" hidden="1">[48]EFFAS!#REF!</definedName>
    <definedName name="BLPH11" localSheetId="19" hidden="1">[48]EFFAS!#REF!</definedName>
    <definedName name="BLPH11" localSheetId="25" hidden="1">[48]EFFAS!#REF!</definedName>
    <definedName name="BLPH11" localSheetId="26" hidden="1">[49]EFFAS!#REF!</definedName>
    <definedName name="BLPH11" localSheetId="28" hidden="1">[48]EFFAS!#REF!</definedName>
    <definedName name="BLPH11" localSheetId="33" hidden="1">[48]EFFAS!#REF!</definedName>
    <definedName name="BLPH11" hidden="1">[48]EFFAS!#REF!</definedName>
    <definedName name="BLPH110" localSheetId="11" hidden="1">[47]SpotExchangeRates!#REF!</definedName>
    <definedName name="BLPH110" localSheetId="12" hidden="1">[47]SpotExchangeRates!#REF!</definedName>
    <definedName name="BLPH110" localSheetId="13" hidden="1">[47]SpotExchangeRates!#REF!</definedName>
    <definedName name="BLPH110" localSheetId="16" hidden="1">[47]SpotExchangeRates!#REF!</definedName>
    <definedName name="BLPH110" localSheetId="19" hidden="1">[47]SpotExchangeRates!#REF!</definedName>
    <definedName name="BLPH110" localSheetId="25" hidden="1">[47]SpotExchangeRates!#REF!</definedName>
    <definedName name="BLPH110" localSheetId="26" hidden="1">[47]SpotExchangeRates!#REF!</definedName>
    <definedName name="BLPH110" localSheetId="28" hidden="1">[47]SpotExchangeRates!#REF!</definedName>
    <definedName name="BLPH110" localSheetId="33" hidden="1">[47]SpotExchangeRates!#REF!</definedName>
    <definedName name="BLPH110" hidden="1">[47]SpotExchangeRates!#REF!</definedName>
    <definedName name="BLPH111" localSheetId="11" hidden="1">[47]SpotExchangeRates!#REF!</definedName>
    <definedName name="BLPH111" localSheetId="12" hidden="1">[47]SpotExchangeRates!#REF!</definedName>
    <definedName name="BLPH111" localSheetId="13" hidden="1">[47]SpotExchangeRates!#REF!</definedName>
    <definedName name="BLPH111" localSheetId="16" hidden="1">[47]SpotExchangeRates!#REF!</definedName>
    <definedName name="BLPH111" localSheetId="19" hidden="1">[47]SpotExchangeRates!#REF!</definedName>
    <definedName name="BLPH111" localSheetId="25" hidden="1">[47]SpotExchangeRates!#REF!</definedName>
    <definedName name="BLPH111" localSheetId="26" hidden="1">[47]SpotExchangeRates!#REF!</definedName>
    <definedName name="BLPH111" localSheetId="28" hidden="1">[47]SpotExchangeRates!#REF!</definedName>
    <definedName name="BLPH111" localSheetId="33" hidden="1">[47]SpotExchangeRates!#REF!</definedName>
    <definedName name="BLPH111" hidden="1">[47]SpotExchangeRates!#REF!</definedName>
    <definedName name="BLPH112" localSheetId="11" hidden="1">[47]SpotExchangeRates!#REF!</definedName>
    <definedName name="BLPH112" localSheetId="12" hidden="1">[47]SpotExchangeRates!#REF!</definedName>
    <definedName name="BLPH112" localSheetId="13" hidden="1">[47]SpotExchangeRates!#REF!</definedName>
    <definedName name="BLPH112" localSheetId="16" hidden="1">[47]SpotExchangeRates!#REF!</definedName>
    <definedName name="BLPH112" localSheetId="19" hidden="1">[47]SpotExchangeRates!#REF!</definedName>
    <definedName name="BLPH112" localSheetId="25" hidden="1">[47]SpotExchangeRates!#REF!</definedName>
    <definedName name="BLPH112" localSheetId="26" hidden="1">[47]SpotExchangeRates!#REF!</definedName>
    <definedName name="BLPH112" localSheetId="28" hidden="1">[47]SpotExchangeRates!#REF!</definedName>
    <definedName name="BLPH112" localSheetId="33" hidden="1">[47]SpotExchangeRates!#REF!</definedName>
    <definedName name="BLPH112" hidden="1">[47]SpotExchangeRates!#REF!</definedName>
    <definedName name="BLPH113" localSheetId="11" hidden="1">[47]SpotExchangeRates!#REF!</definedName>
    <definedName name="BLPH113" localSheetId="12" hidden="1">[47]SpotExchangeRates!#REF!</definedName>
    <definedName name="BLPH113" localSheetId="13" hidden="1">[47]SpotExchangeRates!#REF!</definedName>
    <definedName name="BLPH113" localSheetId="16" hidden="1">[47]SpotExchangeRates!#REF!</definedName>
    <definedName name="BLPH113" localSheetId="19" hidden="1">[47]SpotExchangeRates!#REF!</definedName>
    <definedName name="BLPH113" localSheetId="25" hidden="1">[47]SpotExchangeRates!#REF!</definedName>
    <definedName name="BLPH113" localSheetId="26" hidden="1">[47]SpotExchangeRates!#REF!</definedName>
    <definedName name="BLPH113" localSheetId="28" hidden="1">[47]SpotExchangeRates!#REF!</definedName>
    <definedName name="BLPH113" localSheetId="33" hidden="1">[47]SpotExchangeRates!#REF!</definedName>
    <definedName name="BLPH113" hidden="1">[47]SpotExchangeRates!#REF!</definedName>
    <definedName name="BLPH114" localSheetId="11" hidden="1">[47]SpotExchangeRates!#REF!</definedName>
    <definedName name="BLPH114" localSheetId="12" hidden="1">[47]SpotExchangeRates!#REF!</definedName>
    <definedName name="BLPH114" localSheetId="13" hidden="1">[47]SpotExchangeRates!#REF!</definedName>
    <definedName name="BLPH114" localSheetId="16" hidden="1">[47]SpotExchangeRates!#REF!</definedName>
    <definedName name="BLPH114" localSheetId="19" hidden="1">[47]SpotExchangeRates!#REF!</definedName>
    <definedName name="BLPH114" localSheetId="25" hidden="1">[47]SpotExchangeRates!#REF!</definedName>
    <definedName name="BLPH114" localSheetId="26" hidden="1">[47]SpotExchangeRates!#REF!</definedName>
    <definedName name="BLPH114" localSheetId="28" hidden="1">[47]SpotExchangeRates!#REF!</definedName>
    <definedName name="BLPH114" localSheetId="33" hidden="1">[47]SpotExchangeRates!#REF!</definedName>
    <definedName name="BLPH114" hidden="1">[47]SpotExchangeRates!#REF!</definedName>
    <definedName name="BLPH115" localSheetId="11" hidden="1">[47]SpotExchangeRates!#REF!</definedName>
    <definedName name="BLPH115" localSheetId="12" hidden="1">[47]SpotExchangeRates!#REF!</definedName>
    <definedName name="BLPH115" localSheetId="13" hidden="1">[47]SpotExchangeRates!#REF!</definedName>
    <definedName name="BLPH115" localSheetId="16" hidden="1">[47]SpotExchangeRates!#REF!</definedName>
    <definedName name="BLPH115" localSheetId="19" hidden="1">[47]SpotExchangeRates!#REF!</definedName>
    <definedName name="BLPH115" localSheetId="25" hidden="1">[47]SpotExchangeRates!#REF!</definedName>
    <definedName name="BLPH115" localSheetId="26" hidden="1">[47]SpotExchangeRates!#REF!</definedName>
    <definedName name="BLPH115" localSheetId="28" hidden="1">[47]SpotExchangeRates!#REF!</definedName>
    <definedName name="BLPH115" localSheetId="33" hidden="1">[47]SpotExchangeRates!#REF!</definedName>
    <definedName name="BLPH115" hidden="1">[47]SpotExchangeRates!#REF!</definedName>
    <definedName name="BLPH116" localSheetId="11" hidden="1">[47]SpotExchangeRates!#REF!</definedName>
    <definedName name="BLPH116" localSheetId="12" hidden="1">[47]SpotExchangeRates!#REF!</definedName>
    <definedName name="BLPH116" localSheetId="13" hidden="1">[47]SpotExchangeRates!#REF!</definedName>
    <definedName name="BLPH116" localSheetId="16" hidden="1">[47]SpotExchangeRates!#REF!</definedName>
    <definedName name="BLPH116" localSheetId="19" hidden="1">[47]SpotExchangeRates!#REF!</definedName>
    <definedName name="BLPH116" localSheetId="25" hidden="1">[47]SpotExchangeRates!#REF!</definedName>
    <definedName name="BLPH116" localSheetId="26" hidden="1">[47]SpotExchangeRates!#REF!</definedName>
    <definedName name="BLPH116" localSheetId="28" hidden="1">[47]SpotExchangeRates!#REF!</definedName>
    <definedName name="BLPH116" localSheetId="33" hidden="1">[47]SpotExchangeRates!#REF!</definedName>
    <definedName name="BLPH116" hidden="1">[47]SpotExchangeRates!#REF!</definedName>
    <definedName name="BLPH117" localSheetId="11" hidden="1">[47]SpotExchangeRates!#REF!</definedName>
    <definedName name="BLPH117" localSheetId="12" hidden="1">[47]SpotExchangeRates!#REF!</definedName>
    <definedName name="BLPH117" localSheetId="13" hidden="1">[47]SpotExchangeRates!#REF!</definedName>
    <definedName name="BLPH117" localSheetId="16" hidden="1">[47]SpotExchangeRates!#REF!</definedName>
    <definedName name="BLPH117" localSheetId="19" hidden="1">[47]SpotExchangeRates!#REF!</definedName>
    <definedName name="BLPH117" localSheetId="25" hidden="1">[47]SpotExchangeRates!#REF!</definedName>
    <definedName name="BLPH117" localSheetId="26" hidden="1">[47]SpotExchangeRates!#REF!</definedName>
    <definedName name="BLPH117" localSheetId="28" hidden="1">[47]SpotExchangeRates!#REF!</definedName>
    <definedName name="BLPH117" localSheetId="33" hidden="1">[47]SpotExchangeRates!#REF!</definedName>
    <definedName name="BLPH117" hidden="1">[47]SpotExchangeRates!#REF!</definedName>
    <definedName name="BLPH118" localSheetId="11" hidden="1">[47]SpotExchangeRates!#REF!</definedName>
    <definedName name="BLPH118" localSheetId="12" hidden="1">[47]SpotExchangeRates!#REF!</definedName>
    <definedName name="BLPH118" localSheetId="13" hidden="1">[47]SpotExchangeRates!#REF!</definedName>
    <definedName name="BLPH118" localSheetId="16" hidden="1">[47]SpotExchangeRates!#REF!</definedName>
    <definedName name="BLPH118" localSheetId="19" hidden="1">[47]SpotExchangeRates!#REF!</definedName>
    <definedName name="BLPH118" localSheetId="25" hidden="1">[47]SpotExchangeRates!#REF!</definedName>
    <definedName name="BLPH118" localSheetId="26" hidden="1">[47]SpotExchangeRates!#REF!</definedName>
    <definedName name="BLPH118" localSheetId="28" hidden="1">[47]SpotExchangeRates!#REF!</definedName>
    <definedName name="BLPH118" localSheetId="33" hidden="1">[47]SpotExchangeRates!#REF!</definedName>
    <definedName name="BLPH118" hidden="1">[47]SpotExchangeRates!#REF!</definedName>
    <definedName name="BLPH119" localSheetId="11" hidden="1">[47]SpotExchangeRates!#REF!</definedName>
    <definedName name="BLPH119" localSheetId="12" hidden="1">[47]SpotExchangeRates!#REF!</definedName>
    <definedName name="BLPH119" localSheetId="13" hidden="1">[47]SpotExchangeRates!#REF!</definedName>
    <definedName name="BLPH119" localSheetId="16" hidden="1">[47]SpotExchangeRates!#REF!</definedName>
    <definedName name="BLPH119" localSheetId="19" hidden="1">[47]SpotExchangeRates!#REF!</definedName>
    <definedName name="BLPH119" localSheetId="25" hidden="1">[47]SpotExchangeRates!#REF!</definedName>
    <definedName name="BLPH119" localSheetId="26" hidden="1">[47]SpotExchangeRates!#REF!</definedName>
    <definedName name="BLPH119" localSheetId="28" hidden="1">[47]SpotExchangeRates!#REF!</definedName>
    <definedName name="BLPH119" localSheetId="33" hidden="1">[47]SpotExchangeRates!#REF!</definedName>
    <definedName name="BLPH119" hidden="1">[47]SpotExchangeRates!#REF!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9" hidden="1">#REF!</definedName>
    <definedName name="BLPH12" localSheetId="25" hidden="1">#REF!</definedName>
    <definedName name="BLPH12" localSheetId="26" hidden="1">#REF!</definedName>
    <definedName name="BLPH12" localSheetId="28" hidden="1">#REF!</definedName>
    <definedName name="BLPH12" localSheetId="33" hidden="1">#REF!</definedName>
    <definedName name="BLPH12" hidden="1">#REF!</definedName>
    <definedName name="BLPH120" localSheetId="11" hidden="1">[47]SpotExchangeRates!#REF!</definedName>
    <definedName name="BLPH120" localSheetId="12" hidden="1">[47]SpotExchangeRates!#REF!</definedName>
    <definedName name="BLPH120" localSheetId="13" hidden="1">[47]SpotExchangeRates!#REF!</definedName>
    <definedName name="BLPH120" localSheetId="16" hidden="1">[47]SpotExchangeRates!#REF!</definedName>
    <definedName name="BLPH120" localSheetId="19" hidden="1">[47]SpotExchangeRates!#REF!</definedName>
    <definedName name="BLPH120" localSheetId="25" hidden="1">[47]SpotExchangeRates!#REF!</definedName>
    <definedName name="BLPH120" localSheetId="26" hidden="1">[47]SpotExchangeRates!#REF!</definedName>
    <definedName name="BLPH120" localSheetId="28" hidden="1">[47]SpotExchangeRates!#REF!</definedName>
    <definedName name="BLPH120" localSheetId="33" hidden="1">[47]SpotExchangeRates!#REF!</definedName>
    <definedName name="BLPH120" hidden="1">[47]SpotExchangeRates!#REF!</definedName>
    <definedName name="BLPH121" localSheetId="11" hidden="1">[47]SpotExchangeRates!#REF!</definedName>
    <definedName name="BLPH121" localSheetId="12" hidden="1">[47]SpotExchangeRates!#REF!</definedName>
    <definedName name="BLPH121" localSheetId="13" hidden="1">[47]SpotExchangeRates!#REF!</definedName>
    <definedName name="BLPH121" localSheetId="16" hidden="1">[47]SpotExchangeRates!#REF!</definedName>
    <definedName name="BLPH121" localSheetId="19" hidden="1">[47]SpotExchangeRates!#REF!</definedName>
    <definedName name="BLPH121" localSheetId="25" hidden="1">[47]SpotExchangeRates!#REF!</definedName>
    <definedName name="BLPH121" localSheetId="26" hidden="1">[47]SpotExchangeRates!#REF!</definedName>
    <definedName name="BLPH121" localSheetId="28" hidden="1">[47]SpotExchangeRates!#REF!</definedName>
    <definedName name="BLPH121" localSheetId="33" hidden="1">[47]SpotExchangeRates!#REF!</definedName>
    <definedName name="BLPH121" hidden="1">[47]SpotExchangeRates!#REF!</definedName>
    <definedName name="BLPH122" localSheetId="11" hidden="1">[47]SpotExchangeRates!#REF!</definedName>
    <definedName name="BLPH122" localSheetId="12" hidden="1">[47]SpotExchangeRates!#REF!</definedName>
    <definedName name="BLPH122" localSheetId="13" hidden="1">[47]SpotExchangeRates!#REF!</definedName>
    <definedName name="BLPH122" localSheetId="16" hidden="1">[47]SpotExchangeRates!#REF!</definedName>
    <definedName name="BLPH122" localSheetId="19" hidden="1">[47]SpotExchangeRates!#REF!</definedName>
    <definedName name="BLPH122" localSheetId="25" hidden="1">[47]SpotExchangeRates!#REF!</definedName>
    <definedName name="BLPH122" localSheetId="26" hidden="1">[47]SpotExchangeRates!#REF!</definedName>
    <definedName name="BLPH122" localSheetId="28" hidden="1">[47]SpotExchangeRates!#REF!</definedName>
    <definedName name="BLPH122" localSheetId="33" hidden="1">[47]SpotExchangeRates!#REF!</definedName>
    <definedName name="BLPH122" hidden="1">[47]SpotExchangeRates!#REF!</definedName>
    <definedName name="BLPH123" localSheetId="11" hidden="1">[47]SpotExchangeRates!#REF!</definedName>
    <definedName name="BLPH123" localSheetId="12" hidden="1">[47]SpotExchangeRates!#REF!</definedName>
    <definedName name="BLPH123" localSheetId="13" hidden="1">[47]SpotExchangeRates!#REF!</definedName>
    <definedName name="BLPH123" localSheetId="16" hidden="1">[47]SpotExchangeRates!#REF!</definedName>
    <definedName name="BLPH123" localSheetId="19" hidden="1">[47]SpotExchangeRates!#REF!</definedName>
    <definedName name="BLPH123" localSheetId="25" hidden="1">[47]SpotExchangeRates!#REF!</definedName>
    <definedName name="BLPH123" localSheetId="26" hidden="1">[47]SpotExchangeRates!#REF!</definedName>
    <definedName name="BLPH123" localSheetId="28" hidden="1">[47]SpotExchangeRates!#REF!</definedName>
    <definedName name="BLPH123" localSheetId="33" hidden="1">[47]SpotExchangeRates!#REF!</definedName>
    <definedName name="BLPH123" hidden="1">[47]SpotExchangeRates!#REF!</definedName>
    <definedName name="BLPH124" localSheetId="11" hidden="1">[47]SpotExchangeRates!#REF!</definedName>
    <definedName name="BLPH124" localSheetId="12" hidden="1">[47]SpotExchangeRates!#REF!</definedName>
    <definedName name="BLPH124" localSheetId="13" hidden="1">[47]SpotExchangeRates!#REF!</definedName>
    <definedName name="BLPH124" localSheetId="16" hidden="1">[47]SpotExchangeRates!#REF!</definedName>
    <definedName name="BLPH124" localSheetId="19" hidden="1">[47]SpotExchangeRates!#REF!</definedName>
    <definedName name="BLPH124" localSheetId="25" hidden="1">[47]SpotExchangeRates!#REF!</definedName>
    <definedName name="BLPH124" localSheetId="26" hidden="1">[47]SpotExchangeRates!#REF!</definedName>
    <definedName name="BLPH124" localSheetId="28" hidden="1">[47]SpotExchangeRates!#REF!</definedName>
    <definedName name="BLPH124" localSheetId="33" hidden="1">[47]SpotExchangeRates!#REF!</definedName>
    <definedName name="BLPH124" hidden="1">[47]SpotExchangeRates!#REF!</definedName>
    <definedName name="BLPH125" localSheetId="11" hidden="1">[47]SpotExchangeRates!#REF!</definedName>
    <definedName name="BLPH125" localSheetId="12" hidden="1">[47]SpotExchangeRates!#REF!</definedName>
    <definedName name="BLPH125" localSheetId="13" hidden="1">[47]SpotExchangeRates!#REF!</definedName>
    <definedName name="BLPH125" localSheetId="16" hidden="1">[47]SpotExchangeRates!#REF!</definedName>
    <definedName name="BLPH125" localSheetId="19" hidden="1">[47]SpotExchangeRates!#REF!</definedName>
    <definedName name="BLPH125" localSheetId="25" hidden="1">[47]SpotExchangeRates!#REF!</definedName>
    <definedName name="BLPH125" localSheetId="26" hidden="1">[47]SpotExchangeRates!#REF!</definedName>
    <definedName name="BLPH125" localSheetId="28" hidden="1">[47]SpotExchangeRates!#REF!</definedName>
    <definedName name="BLPH125" localSheetId="33" hidden="1">[47]SpotExchangeRates!#REF!</definedName>
    <definedName name="BLPH125" hidden="1">[47]SpotExchangeRates!#REF!</definedName>
    <definedName name="BLPH126" localSheetId="11" hidden="1">[47]SpotExchangeRates!#REF!</definedName>
    <definedName name="BLPH126" localSheetId="12" hidden="1">[47]SpotExchangeRates!#REF!</definedName>
    <definedName name="BLPH126" localSheetId="13" hidden="1">[47]SpotExchangeRates!#REF!</definedName>
    <definedName name="BLPH126" localSheetId="16" hidden="1">[47]SpotExchangeRates!#REF!</definedName>
    <definedName name="BLPH126" localSheetId="19" hidden="1">[47]SpotExchangeRates!#REF!</definedName>
    <definedName name="BLPH126" localSheetId="25" hidden="1">[47]SpotExchangeRates!#REF!</definedName>
    <definedName name="BLPH126" localSheetId="26" hidden="1">[47]SpotExchangeRates!#REF!</definedName>
    <definedName name="BLPH126" localSheetId="28" hidden="1">[47]SpotExchangeRates!#REF!</definedName>
    <definedName name="BLPH126" localSheetId="33" hidden="1">[47]SpotExchangeRates!#REF!</definedName>
    <definedName name="BLPH126" hidden="1">[47]SpotExchangeRates!#REF!</definedName>
    <definedName name="BLPH127" localSheetId="11" hidden="1">[47]SpotExchangeRates!#REF!</definedName>
    <definedName name="BLPH127" localSheetId="12" hidden="1">[47]SpotExchangeRates!#REF!</definedName>
    <definedName name="BLPH127" localSheetId="13" hidden="1">[47]SpotExchangeRates!#REF!</definedName>
    <definedName name="BLPH127" localSheetId="16" hidden="1">[47]SpotExchangeRates!#REF!</definedName>
    <definedName name="BLPH127" localSheetId="19" hidden="1">[47]SpotExchangeRates!#REF!</definedName>
    <definedName name="BLPH127" localSheetId="25" hidden="1">[47]SpotExchangeRates!#REF!</definedName>
    <definedName name="BLPH127" localSheetId="26" hidden="1">[47]SpotExchangeRates!#REF!</definedName>
    <definedName name="BLPH127" localSheetId="28" hidden="1">[47]SpotExchangeRates!#REF!</definedName>
    <definedName name="BLPH127" localSheetId="33" hidden="1">[47]SpotExchangeRates!#REF!</definedName>
    <definedName name="BLPH127" hidden="1">[47]SpotExchangeRates!#REF!</definedName>
    <definedName name="BLPH128" localSheetId="11" hidden="1">[47]SpotExchangeRates!#REF!</definedName>
    <definedName name="BLPH128" localSheetId="12" hidden="1">[47]SpotExchangeRates!#REF!</definedName>
    <definedName name="BLPH128" localSheetId="13" hidden="1">[47]SpotExchangeRates!#REF!</definedName>
    <definedName name="BLPH128" localSheetId="16" hidden="1">[47]SpotExchangeRates!#REF!</definedName>
    <definedName name="BLPH128" localSheetId="19" hidden="1">[47]SpotExchangeRates!#REF!</definedName>
    <definedName name="BLPH128" localSheetId="25" hidden="1">[47]SpotExchangeRates!#REF!</definedName>
    <definedName name="BLPH128" localSheetId="26" hidden="1">[47]SpotExchangeRates!#REF!</definedName>
    <definedName name="BLPH128" localSheetId="28" hidden="1">[47]SpotExchangeRates!#REF!</definedName>
    <definedName name="BLPH128" localSheetId="33" hidden="1">[47]SpotExchangeRates!#REF!</definedName>
    <definedName name="BLPH128" hidden="1">[47]SpotExchangeRates!#REF!</definedName>
    <definedName name="BLPH129" localSheetId="11" hidden="1">[47]SpotExchangeRates!#REF!</definedName>
    <definedName name="BLPH129" localSheetId="12" hidden="1">[47]SpotExchangeRates!#REF!</definedName>
    <definedName name="BLPH129" localSheetId="13" hidden="1">[47]SpotExchangeRates!#REF!</definedName>
    <definedName name="BLPH129" localSheetId="16" hidden="1">[47]SpotExchangeRates!#REF!</definedName>
    <definedName name="BLPH129" localSheetId="19" hidden="1">[47]SpotExchangeRates!#REF!</definedName>
    <definedName name="BLPH129" localSheetId="25" hidden="1">[47]SpotExchangeRates!#REF!</definedName>
    <definedName name="BLPH129" localSheetId="26" hidden="1">[47]SpotExchangeRates!#REF!</definedName>
    <definedName name="BLPH129" localSheetId="28" hidden="1">[47]SpotExchangeRates!#REF!</definedName>
    <definedName name="BLPH129" localSheetId="33" hidden="1">[47]SpotExchangeRates!#REF!</definedName>
    <definedName name="BLPH129" hidden="1">[47]SpotExchangeRates!#REF!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9" hidden="1">#REF!</definedName>
    <definedName name="BLPH13" localSheetId="25" hidden="1">#REF!</definedName>
    <definedName name="BLPH13" localSheetId="26" hidden="1">#REF!</definedName>
    <definedName name="BLPH13" localSheetId="28" hidden="1">#REF!</definedName>
    <definedName name="BLPH13" localSheetId="33" hidden="1">#REF!</definedName>
    <definedName name="BLPH13" hidden="1">#REF!</definedName>
    <definedName name="BLPH130" localSheetId="11" hidden="1">[47]SpotExchangeRates!#REF!</definedName>
    <definedName name="BLPH130" localSheetId="12" hidden="1">[47]SpotExchangeRates!#REF!</definedName>
    <definedName name="BLPH130" localSheetId="13" hidden="1">[47]SpotExchangeRates!#REF!</definedName>
    <definedName name="BLPH130" localSheetId="16" hidden="1">[47]SpotExchangeRates!#REF!</definedName>
    <definedName name="BLPH130" localSheetId="19" hidden="1">[47]SpotExchangeRates!#REF!</definedName>
    <definedName name="BLPH130" localSheetId="25" hidden="1">[47]SpotExchangeRates!#REF!</definedName>
    <definedName name="BLPH130" localSheetId="26" hidden="1">[47]SpotExchangeRates!#REF!</definedName>
    <definedName name="BLPH130" localSheetId="28" hidden="1">[47]SpotExchangeRates!#REF!</definedName>
    <definedName name="BLPH130" localSheetId="33" hidden="1">[47]SpotExchangeRates!#REF!</definedName>
    <definedName name="BLPH130" hidden="1">[47]SpotExchangeRates!#REF!</definedName>
    <definedName name="BLPH131" localSheetId="11" hidden="1">[47]SpotExchangeRates!#REF!</definedName>
    <definedName name="BLPH131" localSheetId="12" hidden="1">[47]SpotExchangeRates!#REF!</definedName>
    <definedName name="BLPH131" localSheetId="13" hidden="1">[47]SpotExchangeRates!#REF!</definedName>
    <definedName name="BLPH131" localSheetId="16" hidden="1">[47]SpotExchangeRates!#REF!</definedName>
    <definedName name="BLPH131" localSheetId="19" hidden="1">[47]SpotExchangeRates!#REF!</definedName>
    <definedName name="BLPH131" localSheetId="25" hidden="1">[47]SpotExchangeRates!#REF!</definedName>
    <definedName name="BLPH131" localSheetId="26" hidden="1">[47]SpotExchangeRates!#REF!</definedName>
    <definedName name="BLPH131" localSheetId="28" hidden="1">[47]SpotExchangeRates!#REF!</definedName>
    <definedName name="BLPH131" localSheetId="33" hidden="1">[47]SpotExchangeRates!#REF!</definedName>
    <definedName name="BLPH131" hidden="1">[47]SpotExchangeRates!#REF!</definedName>
    <definedName name="BLPH132" localSheetId="11" hidden="1">[47]SpotExchangeRates!#REF!</definedName>
    <definedName name="BLPH132" localSheetId="12" hidden="1">[47]SpotExchangeRates!#REF!</definedName>
    <definedName name="BLPH132" localSheetId="13" hidden="1">[47]SpotExchangeRates!#REF!</definedName>
    <definedName name="BLPH132" localSheetId="16" hidden="1">[47]SpotExchangeRates!#REF!</definedName>
    <definedName name="BLPH132" localSheetId="19" hidden="1">[47]SpotExchangeRates!#REF!</definedName>
    <definedName name="BLPH132" localSheetId="25" hidden="1">[47]SpotExchangeRates!#REF!</definedName>
    <definedName name="BLPH132" localSheetId="26" hidden="1">[47]SpotExchangeRates!#REF!</definedName>
    <definedName name="BLPH132" localSheetId="28" hidden="1">[47]SpotExchangeRates!#REF!</definedName>
    <definedName name="BLPH132" localSheetId="33" hidden="1">[47]SpotExchangeRates!#REF!</definedName>
    <definedName name="BLPH132" hidden="1">[47]SpotExchangeRates!#REF!</definedName>
    <definedName name="BLPH133" localSheetId="11" hidden="1">[47]SpotExchangeRates!#REF!</definedName>
    <definedName name="BLPH133" localSheetId="12" hidden="1">[47]SpotExchangeRates!#REF!</definedName>
    <definedName name="BLPH133" localSheetId="13" hidden="1">[47]SpotExchangeRates!#REF!</definedName>
    <definedName name="BLPH133" localSheetId="16" hidden="1">[47]SpotExchangeRates!#REF!</definedName>
    <definedName name="BLPH133" localSheetId="19" hidden="1">[47]SpotExchangeRates!#REF!</definedName>
    <definedName name="BLPH133" localSheetId="25" hidden="1">[47]SpotExchangeRates!#REF!</definedName>
    <definedName name="BLPH133" localSheetId="26" hidden="1">[47]SpotExchangeRates!#REF!</definedName>
    <definedName name="BLPH133" localSheetId="28" hidden="1">[47]SpotExchangeRates!#REF!</definedName>
    <definedName name="BLPH133" localSheetId="33" hidden="1">[47]SpotExchangeRates!#REF!</definedName>
    <definedName name="BLPH133" hidden="1">[47]SpotExchangeRates!#REF!</definedName>
    <definedName name="BLPH134" localSheetId="11" hidden="1">[47]SpotExchangeRates!#REF!</definedName>
    <definedName name="BLPH134" localSheetId="12" hidden="1">[47]SpotExchangeRates!#REF!</definedName>
    <definedName name="BLPH134" localSheetId="13" hidden="1">[47]SpotExchangeRates!#REF!</definedName>
    <definedName name="BLPH134" localSheetId="16" hidden="1">[47]SpotExchangeRates!#REF!</definedName>
    <definedName name="BLPH134" localSheetId="19" hidden="1">[47]SpotExchangeRates!#REF!</definedName>
    <definedName name="BLPH134" localSheetId="25" hidden="1">[47]SpotExchangeRates!#REF!</definedName>
    <definedName name="BLPH134" localSheetId="26" hidden="1">[47]SpotExchangeRates!#REF!</definedName>
    <definedName name="BLPH134" localSheetId="28" hidden="1">[47]SpotExchangeRates!#REF!</definedName>
    <definedName name="BLPH134" localSheetId="33" hidden="1">[47]SpotExchangeRates!#REF!</definedName>
    <definedName name="BLPH134" hidden="1">[47]SpotExchangeRates!#REF!</definedName>
    <definedName name="BLPH135" localSheetId="11" hidden="1">[47]SpotExchangeRates!#REF!</definedName>
    <definedName name="BLPH135" localSheetId="12" hidden="1">[47]SpotExchangeRates!#REF!</definedName>
    <definedName name="BLPH135" localSheetId="13" hidden="1">[47]SpotExchangeRates!#REF!</definedName>
    <definedName name="BLPH135" localSheetId="16" hidden="1">[47]SpotExchangeRates!#REF!</definedName>
    <definedName name="BLPH135" localSheetId="19" hidden="1">[47]SpotExchangeRates!#REF!</definedName>
    <definedName name="BLPH135" localSheetId="25" hidden="1">[47]SpotExchangeRates!#REF!</definedName>
    <definedName name="BLPH135" localSheetId="26" hidden="1">[47]SpotExchangeRates!#REF!</definedName>
    <definedName name="BLPH135" localSheetId="28" hidden="1">[47]SpotExchangeRates!#REF!</definedName>
    <definedName name="BLPH135" localSheetId="33" hidden="1">[47]SpotExchangeRates!#REF!</definedName>
    <definedName name="BLPH135" hidden="1">[47]SpotExchangeRates!#REF!</definedName>
    <definedName name="BLPH136" localSheetId="11" hidden="1">[47]SpotExchangeRates!#REF!</definedName>
    <definedName name="BLPH136" localSheetId="12" hidden="1">[47]SpotExchangeRates!#REF!</definedName>
    <definedName name="BLPH136" localSheetId="13" hidden="1">[47]SpotExchangeRates!#REF!</definedName>
    <definedName name="BLPH136" localSheetId="16" hidden="1">[47]SpotExchangeRates!#REF!</definedName>
    <definedName name="BLPH136" localSheetId="19" hidden="1">[47]SpotExchangeRates!#REF!</definedName>
    <definedName name="BLPH136" localSheetId="25" hidden="1">[47]SpotExchangeRates!#REF!</definedName>
    <definedName name="BLPH136" localSheetId="26" hidden="1">[47]SpotExchangeRates!#REF!</definedName>
    <definedName name="BLPH136" localSheetId="28" hidden="1">[47]SpotExchangeRates!#REF!</definedName>
    <definedName name="BLPH136" localSheetId="33" hidden="1">[47]SpotExchangeRates!#REF!</definedName>
    <definedName name="BLPH136" hidden="1">[47]SpotExchangeRates!#REF!</definedName>
    <definedName name="BLPH137" localSheetId="11" hidden="1">[47]SpotExchangeRates!#REF!</definedName>
    <definedName name="BLPH137" localSheetId="12" hidden="1">[47]SpotExchangeRates!#REF!</definedName>
    <definedName name="BLPH137" localSheetId="13" hidden="1">[47]SpotExchangeRates!#REF!</definedName>
    <definedName name="BLPH137" localSheetId="16" hidden="1">[47]SpotExchangeRates!#REF!</definedName>
    <definedName name="BLPH137" localSheetId="19" hidden="1">[47]SpotExchangeRates!#REF!</definedName>
    <definedName name="BLPH137" localSheetId="25" hidden="1">[47]SpotExchangeRates!#REF!</definedName>
    <definedName name="BLPH137" localSheetId="26" hidden="1">[47]SpotExchangeRates!#REF!</definedName>
    <definedName name="BLPH137" localSheetId="28" hidden="1">[47]SpotExchangeRates!#REF!</definedName>
    <definedName name="BLPH137" localSheetId="33" hidden="1">[47]SpotExchangeRates!#REF!</definedName>
    <definedName name="BLPH137" hidden="1">[47]SpotExchangeRates!#REF!</definedName>
    <definedName name="BLPH138" localSheetId="11" hidden="1">[47]SpotExchangeRates!#REF!</definedName>
    <definedName name="BLPH138" localSheetId="12" hidden="1">[47]SpotExchangeRates!#REF!</definedName>
    <definedName name="BLPH138" localSheetId="13" hidden="1">[47]SpotExchangeRates!#REF!</definedName>
    <definedName name="BLPH138" localSheetId="16" hidden="1">[47]SpotExchangeRates!#REF!</definedName>
    <definedName name="BLPH138" localSheetId="19" hidden="1">[47]SpotExchangeRates!#REF!</definedName>
    <definedName name="BLPH138" localSheetId="25" hidden="1">[47]SpotExchangeRates!#REF!</definedName>
    <definedName name="BLPH138" localSheetId="26" hidden="1">[47]SpotExchangeRates!#REF!</definedName>
    <definedName name="BLPH138" localSheetId="28" hidden="1">[47]SpotExchangeRates!#REF!</definedName>
    <definedName name="BLPH138" localSheetId="33" hidden="1">[47]SpotExchangeRates!#REF!</definedName>
    <definedName name="BLPH138" hidden="1">[47]SpotExchangeRates!#REF!</definedName>
    <definedName name="BLPH139" localSheetId="11" hidden="1">[47]SpotExchangeRates!#REF!</definedName>
    <definedName name="BLPH139" localSheetId="12" hidden="1">[47]SpotExchangeRates!#REF!</definedName>
    <definedName name="BLPH139" localSheetId="13" hidden="1">[47]SpotExchangeRates!#REF!</definedName>
    <definedName name="BLPH139" localSheetId="16" hidden="1">[47]SpotExchangeRates!#REF!</definedName>
    <definedName name="BLPH139" localSheetId="19" hidden="1">[47]SpotExchangeRates!#REF!</definedName>
    <definedName name="BLPH139" localSheetId="25" hidden="1">[47]SpotExchangeRates!#REF!</definedName>
    <definedName name="BLPH139" localSheetId="26" hidden="1">[47]SpotExchangeRates!#REF!</definedName>
    <definedName name="BLPH139" localSheetId="28" hidden="1">[47]SpotExchangeRates!#REF!</definedName>
    <definedName name="BLPH139" localSheetId="33" hidden="1">[47]SpotExchangeRates!#REF!</definedName>
    <definedName name="BLPH139" hidden="1">[47]SpotExchangeRates!#REF!</definedName>
    <definedName name="BLPH14" localSheetId="11" hidden="1">[50]Raw_1!#REF!</definedName>
    <definedName name="BLPH14" localSheetId="12" hidden="1">[50]Raw_1!#REF!</definedName>
    <definedName name="BLPH14" localSheetId="13" hidden="1">[50]Raw_1!#REF!</definedName>
    <definedName name="BLPH14" localSheetId="16" hidden="1">[50]Raw_1!#REF!</definedName>
    <definedName name="BLPH14" localSheetId="19" hidden="1">[50]Raw_1!#REF!</definedName>
    <definedName name="BLPH14" localSheetId="25" hidden="1">[50]Raw_1!#REF!</definedName>
    <definedName name="BLPH14" localSheetId="26" hidden="1">[50]Raw_1!#REF!</definedName>
    <definedName name="BLPH14" localSheetId="28" hidden="1">[50]Raw_1!#REF!</definedName>
    <definedName name="BLPH14" localSheetId="33" hidden="1">[50]Raw_1!#REF!</definedName>
    <definedName name="BLPH14" hidden="1">[50]Raw_1!#REF!</definedName>
    <definedName name="BLPH140" localSheetId="11" hidden="1">[47]SpotExchangeRates!#REF!</definedName>
    <definedName name="BLPH140" localSheetId="12" hidden="1">[47]SpotExchangeRates!#REF!</definedName>
    <definedName name="BLPH140" localSheetId="13" hidden="1">[47]SpotExchangeRates!#REF!</definedName>
    <definedName name="BLPH140" localSheetId="16" hidden="1">[47]SpotExchangeRates!#REF!</definedName>
    <definedName name="BLPH140" localSheetId="19" hidden="1">[47]SpotExchangeRates!#REF!</definedName>
    <definedName name="BLPH140" localSheetId="25" hidden="1">[47]SpotExchangeRates!#REF!</definedName>
    <definedName name="BLPH140" localSheetId="26" hidden="1">[47]SpotExchangeRates!#REF!</definedName>
    <definedName name="BLPH140" localSheetId="28" hidden="1">[47]SpotExchangeRates!#REF!</definedName>
    <definedName name="BLPH140" localSheetId="33" hidden="1">[47]SpotExchangeRates!#REF!</definedName>
    <definedName name="BLPH140" hidden="1">[47]SpotExchangeRates!#REF!</definedName>
    <definedName name="BLPH141" localSheetId="11" hidden="1">[47]SpotExchangeRates!#REF!</definedName>
    <definedName name="BLPH141" localSheetId="12" hidden="1">[47]SpotExchangeRates!#REF!</definedName>
    <definedName name="BLPH141" localSheetId="13" hidden="1">[47]SpotExchangeRates!#REF!</definedName>
    <definedName name="BLPH141" localSheetId="16" hidden="1">[47]SpotExchangeRates!#REF!</definedName>
    <definedName name="BLPH141" localSheetId="19" hidden="1">[47]SpotExchangeRates!#REF!</definedName>
    <definedName name="BLPH141" localSheetId="25" hidden="1">[47]SpotExchangeRates!#REF!</definedName>
    <definedName name="BLPH141" localSheetId="26" hidden="1">[47]SpotExchangeRates!#REF!</definedName>
    <definedName name="BLPH141" localSheetId="28" hidden="1">[47]SpotExchangeRates!#REF!</definedName>
    <definedName name="BLPH141" localSheetId="33" hidden="1">[47]SpotExchangeRates!#REF!</definedName>
    <definedName name="BLPH141" hidden="1">[47]SpotExchangeRates!#REF!</definedName>
    <definedName name="BLPH142" localSheetId="11" hidden="1">[47]SpotExchangeRates!#REF!</definedName>
    <definedName name="BLPH142" localSheetId="12" hidden="1">[47]SpotExchangeRates!#REF!</definedName>
    <definedName name="BLPH142" localSheetId="13" hidden="1">[47]SpotExchangeRates!#REF!</definedName>
    <definedName name="BLPH142" localSheetId="16" hidden="1">[47]SpotExchangeRates!#REF!</definedName>
    <definedName name="BLPH142" localSheetId="19" hidden="1">[47]SpotExchangeRates!#REF!</definedName>
    <definedName name="BLPH142" localSheetId="25" hidden="1">[47]SpotExchangeRates!#REF!</definedName>
    <definedName name="BLPH142" localSheetId="26" hidden="1">[47]SpotExchangeRates!#REF!</definedName>
    <definedName name="BLPH142" localSheetId="28" hidden="1">[47]SpotExchangeRates!#REF!</definedName>
    <definedName name="BLPH142" localSheetId="33" hidden="1">[47]SpotExchangeRates!#REF!</definedName>
    <definedName name="BLPH142" hidden="1">[47]SpotExchangeRates!#REF!</definedName>
    <definedName name="BLPH143" localSheetId="11" hidden="1">[47]SpotExchangeRates!#REF!</definedName>
    <definedName name="BLPH143" localSheetId="12" hidden="1">[47]SpotExchangeRates!#REF!</definedName>
    <definedName name="BLPH143" localSheetId="13" hidden="1">[47]SpotExchangeRates!#REF!</definedName>
    <definedName name="BLPH143" localSheetId="16" hidden="1">[47]SpotExchangeRates!#REF!</definedName>
    <definedName name="BLPH143" localSheetId="19" hidden="1">[47]SpotExchangeRates!#REF!</definedName>
    <definedName name="BLPH143" localSheetId="25" hidden="1">[47]SpotExchangeRates!#REF!</definedName>
    <definedName name="BLPH143" localSheetId="26" hidden="1">[47]SpotExchangeRates!#REF!</definedName>
    <definedName name="BLPH143" localSheetId="28" hidden="1">[47]SpotExchangeRates!#REF!</definedName>
    <definedName name="BLPH143" localSheetId="33" hidden="1">[47]SpotExchangeRates!#REF!</definedName>
    <definedName name="BLPH143" hidden="1">[47]SpotExchangeRates!#REF!</definedName>
    <definedName name="BLPH144" localSheetId="11" hidden="1">[47]SpotExchangeRates!#REF!</definedName>
    <definedName name="BLPH144" localSheetId="12" hidden="1">[47]SpotExchangeRates!#REF!</definedName>
    <definedName name="BLPH144" localSheetId="13" hidden="1">[47]SpotExchangeRates!#REF!</definedName>
    <definedName name="BLPH144" localSheetId="16" hidden="1">[47]SpotExchangeRates!#REF!</definedName>
    <definedName name="BLPH144" localSheetId="19" hidden="1">[47]SpotExchangeRates!#REF!</definedName>
    <definedName name="BLPH144" localSheetId="25" hidden="1">[47]SpotExchangeRates!#REF!</definedName>
    <definedName name="BLPH144" localSheetId="26" hidden="1">[47]SpotExchangeRates!#REF!</definedName>
    <definedName name="BLPH144" localSheetId="28" hidden="1">[47]SpotExchangeRates!#REF!</definedName>
    <definedName name="BLPH144" localSheetId="33" hidden="1">[47]SpotExchangeRates!#REF!</definedName>
    <definedName name="BLPH144" hidden="1">[47]SpotExchangeRates!#REF!</definedName>
    <definedName name="BLPH145" localSheetId="11" hidden="1">[47]SpotExchangeRates!#REF!</definedName>
    <definedName name="BLPH145" localSheetId="12" hidden="1">[47]SpotExchangeRates!#REF!</definedName>
    <definedName name="BLPH145" localSheetId="13" hidden="1">[47]SpotExchangeRates!#REF!</definedName>
    <definedName name="BLPH145" localSheetId="16" hidden="1">[47]SpotExchangeRates!#REF!</definedName>
    <definedName name="BLPH145" localSheetId="19" hidden="1">[47]SpotExchangeRates!#REF!</definedName>
    <definedName name="BLPH145" localSheetId="25" hidden="1">[47]SpotExchangeRates!#REF!</definedName>
    <definedName name="BLPH145" localSheetId="26" hidden="1">[47]SpotExchangeRates!#REF!</definedName>
    <definedName name="BLPH145" localSheetId="28" hidden="1">[47]SpotExchangeRates!#REF!</definedName>
    <definedName name="BLPH145" localSheetId="33" hidden="1">[47]SpotExchangeRates!#REF!</definedName>
    <definedName name="BLPH145" hidden="1">[47]SpotExchangeRates!#REF!</definedName>
    <definedName name="BLPH146" localSheetId="11" hidden="1">[47]SpotExchangeRates!#REF!</definedName>
    <definedName name="BLPH146" localSheetId="12" hidden="1">[47]SpotExchangeRates!#REF!</definedName>
    <definedName name="BLPH146" localSheetId="13" hidden="1">[47]SpotExchangeRates!#REF!</definedName>
    <definedName name="BLPH146" localSheetId="16" hidden="1">[47]SpotExchangeRates!#REF!</definedName>
    <definedName name="BLPH146" localSheetId="19" hidden="1">[47]SpotExchangeRates!#REF!</definedName>
    <definedName name="BLPH146" localSheetId="25" hidden="1">[47]SpotExchangeRates!#REF!</definedName>
    <definedName name="BLPH146" localSheetId="26" hidden="1">[47]SpotExchangeRates!#REF!</definedName>
    <definedName name="BLPH146" localSheetId="28" hidden="1">[47]SpotExchangeRates!#REF!</definedName>
    <definedName name="BLPH146" localSheetId="33" hidden="1">[47]SpotExchangeRates!#REF!</definedName>
    <definedName name="BLPH146" hidden="1">[47]SpotExchangeRates!#REF!</definedName>
    <definedName name="BLPH147" localSheetId="11" hidden="1">[47]SpotExchangeRates!#REF!</definedName>
    <definedName name="BLPH147" localSheetId="12" hidden="1">[47]SpotExchangeRates!#REF!</definedName>
    <definedName name="BLPH147" localSheetId="13" hidden="1">[47]SpotExchangeRates!#REF!</definedName>
    <definedName name="BLPH147" localSheetId="16" hidden="1">[47]SpotExchangeRates!#REF!</definedName>
    <definedName name="BLPH147" localSheetId="19" hidden="1">[47]SpotExchangeRates!#REF!</definedName>
    <definedName name="BLPH147" localSheetId="25" hidden="1">[47]SpotExchangeRates!#REF!</definedName>
    <definedName name="BLPH147" localSheetId="26" hidden="1">[47]SpotExchangeRates!#REF!</definedName>
    <definedName name="BLPH147" localSheetId="28" hidden="1">[47]SpotExchangeRates!#REF!</definedName>
    <definedName name="BLPH147" localSheetId="33" hidden="1">[47]SpotExchangeRates!#REF!</definedName>
    <definedName name="BLPH147" hidden="1">[47]SpotExchangeRates!#REF!</definedName>
    <definedName name="BLPH148" localSheetId="11" hidden="1">[47]SpotExchangeRates!#REF!</definedName>
    <definedName name="BLPH148" localSheetId="12" hidden="1">[47]SpotExchangeRates!#REF!</definedName>
    <definedName name="BLPH148" localSheetId="13" hidden="1">[47]SpotExchangeRates!#REF!</definedName>
    <definedName name="BLPH148" localSheetId="16" hidden="1">[47]SpotExchangeRates!#REF!</definedName>
    <definedName name="BLPH148" localSheetId="19" hidden="1">[47]SpotExchangeRates!#REF!</definedName>
    <definedName name="BLPH148" localSheetId="25" hidden="1">[47]SpotExchangeRates!#REF!</definedName>
    <definedName name="BLPH148" localSheetId="26" hidden="1">[47]SpotExchangeRates!#REF!</definedName>
    <definedName name="BLPH148" localSheetId="28" hidden="1">[47]SpotExchangeRates!#REF!</definedName>
    <definedName name="BLPH148" localSheetId="33" hidden="1">[47]SpotExchangeRates!#REF!</definedName>
    <definedName name="BLPH148" hidden="1">[47]SpotExchangeRates!#REF!</definedName>
    <definedName name="BLPH149" localSheetId="11" hidden="1">[47]SpotExchangeRates!#REF!</definedName>
    <definedName name="BLPH149" localSheetId="12" hidden="1">[47]SpotExchangeRates!#REF!</definedName>
    <definedName name="BLPH149" localSheetId="13" hidden="1">[47]SpotExchangeRates!#REF!</definedName>
    <definedName name="BLPH149" localSheetId="16" hidden="1">[47]SpotExchangeRates!#REF!</definedName>
    <definedName name="BLPH149" localSheetId="19" hidden="1">[47]SpotExchangeRates!#REF!</definedName>
    <definedName name="BLPH149" localSheetId="25" hidden="1">[47]SpotExchangeRates!#REF!</definedName>
    <definedName name="BLPH149" localSheetId="26" hidden="1">[47]SpotExchangeRates!#REF!</definedName>
    <definedName name="BLPH149" localSheetId="28" hidden="1">[47]SpotExchangeRates!#REF!</definedName>
    <definedName name="BLPH149" localSheetId="33" hidden="1">[47]SpotExchangeRates!#REF!</definedName>
    <definedName name="BLPH149" hidden="1">[47]SpotExchangeRates!#REF!</definedName>
    <definedName name="BLPH15" localSheetId="11" hidden="1">[47]SpotExchangeRates!#REF!</definedName>
    <definedName name="BLPH15" localSheetId="12" hidden="1">[47]SpotExchangeRates!#REF!</definedName>
    <definedName name="BLPH15" localSheetId="13" hidden="1">[47]SpotExchangeRates!#REF!</definedName>
    <definedName name="BLPH15" localSheetId="16" hidden="1">[47]SpotExchangeRates!#REF!</definedName>
    <definedName name="BLPH15" localSheetId="19" hidden="1">[47]SpotExchangeRates!#REF!</definedName>
    <definedName name="BLPH15" localSheetId="25" hidden="1">[47]SpotExchangeRates!#REF!</definedName>
    <definedName name="BLPH15" localSheetId="26" hidden="1">[47]SpotExchangeRates!#REF!</definedName>
    <definedName name="BLPH15" localSheetId="28" hidden="1">[47]SpotExchangeRates!#REF!</definedName>
    <definedName name="BLPH15" localSheetId="33" hidden="1">[47]SpotExchangeRates!#REF!</definedName>
    <definedName name="BLPH15" hidden="1">[47]SpotExchangeRates!#REF!</definedName>
    <definedName name="BLPH150" localSheetId="11" hidden="1">[47]SpotExchangeRates!#REF!</definedName>
    <definedName name="BLPH150" localSheetId="12" hidden="1">[47]SpotExchangeRates!#REF!</definedName>
    <definedName name="BLPH150" localSheetId="13" hidden="1">[47]SpotExchangeRates!#REF!</definedName>
    <definedName name="BLPH150" localSheetId="16" hidden="1">[47]SpotExchangeRates!#REF!</definedName>
    <definedName name="BLPH150" localSheetId="19" hidden="1">[47]SpotExchangeRates!#REF!</definedName>
    <definedName name="BLPH150" localSheetId="25" hidden="1">[47]SpotExchangeRates!#REF!</definedName>
    <definedName name="BLPH150" localSheetId="26" hidden="1">[47]SpotExchangeRates!#REF!</definedName>
    <definedName name="BLPH150" localSheetId="28" hidden="1">[47]SpotExchangeRates!#REF!</definedName>
    <definedName name="BLPH150" localSheetId="33" hidden="1">[47]SpotExchangeRates!#REF!</definedName>
    <definedName name="BLPH150" hidden="1">[47]SpotExchangeRates!#REF!</definedName>
    <definedName name="BLPH151" localSheetId="11" hidden="1">[47]SpotExchangeRates!#REF!</definedName>
    <definedName name="BLPH151" localSheetId="12" hidden="1">[47]SpotExchangeRates!#REF!</definedName>
    <definedName name="BLPH151" localSheetId="13" hidden="1">[47]SpotExchangeRates!#REF!</definedName>
    <definedName name="BLPH151" localSheetId="16" hidden="1">[47]SpotExchangeRates!#REF!</definedName>
    <definedName name="BLPH151" localSheetId="19" hidden="1">[47]SpotExchangeRates!#REF!</definedName>
    <definedName name="BLPH151" localSheetId="25" hidden="1">[47]SpotExchangeRates!#REF!</definedName>
    <definedName name="BLPH151" localSheetId="26" hidden="1">[47]SpotExchangeRates!#REF!</definedName>
    <definedName name="BLPH151" localSheetId="28" hidden="1">[47]SpotExchangeRates!#REF!</definedName>
    <definedName name="BLPH151" localSheetId="33" hidden="1">[47]SpotExchangeRates!#REF!</definedName>
    <definedName name="BLPH151" hidden="1">[47]SpotExchangeRates!#REF!</definedName>
    <definedName name="BLPH152" localSheetId="11" hidden="1">[47]SpotExchangeRates!#REF!</definedName>
    <definedName name="BLPH152" localSheetId="12" hidden="1">[47]SpotExchangeRates!#REF!</definedName>
    <definedName name="BLPH152" localSheetId="13" hidden="1">[47]SpotExchangeRates!#REF!</definedName>
    <definedName name="BLPH152" localSheetId="16" hidden="1">[47]SpotExchangeRates!#REF!</definedName>
    <definedName name="BLPH152" localSheetId="19" hidden="1">[47]SpotExchangeRates!#REF!</definedName>
    <definedName name="BLPH152" localSheetId="25" hidden="1">[47]SpotExchangeRates!#REF!</definedName>
    <definedName name="BLPH152" localSheetId="26" hidden="1">[47]SpotExchangeRates!#REF!</definedName>
    <definedName name="BLPH152" localSheetId="28" hidden="1">[47]SpotExchangeRates!#REF!</definedName>
    <definedName name="BLPH152" localSheetId="33" hidden="1">[47]SpotExchangeRates!#REF!</definedName>
    <definedName name="BLPH152" hidden="1">[47]SpotExchangeRates!#REF!</definedName>
    <definedName name="BLPH153" localSheetId="11" hidden="1">[47]SpotExchangeRates!#REF!</definedName>
    <definedName name="BLPH153" localSheetId="12" hidden="1">[47]SpotExchangeRates!#REF!</definedName>
    <definedName name="BLPH153" localSheetId="13" hidden="1">[47]SpotExchangeRates!#REF!</definedName>
    <definedName name="BLPH153" localSheetId="16" hidden="1">[47]SpotExchangeRates!#REF!</definedName>
    <definedName name="BLPH153" localSheetId="19" hidden="1">[47]SpotExchangeRates!#REF!</definedName>
    <definedName name="BLPH153" localSheetId="25" hidden="1">[47]SpotExchangeRates!#REF!</definedName>
    <definedName name="BLPH153" localSheetId="26" hidden="1">[47]SpotExchangeRates!#REF!</definedName>
    <definedName name="BLPH153" localSheetId="28" hidden="1">[47]SpotExchangeRates!#REF!</definedName>
    <definedName name="BLPH153" localSheetId="33" hidden="1">[47]SpotExchangeRates!#REF!</definedName>
    <definedName name="BLPH153" hidden="1">[47]SpotExchangeRates!#REF!</definedName>
    <definedName name="BLPH154" localSheetId="11" hidden="1">[47]SpotExchangeRates!#REF!</definedName>
    <definedName name="BLPH154" localSheetId="12" hidden="1">[47]SpotExchangeRates!#REF!</definedName>
    <definedName name="BLPH154" localSheetId="13" hidden="1">[47]SpotExchangeRates!#REF!</definedName>
    <definedName name="BLPH154" localSheetId="16" hidden="1">[47]SpotExchangeRates!#REF!</definedName>
    <definedName name="BLPH154" localSheetId="19" hidden="1">[47]SpotExchangeRates!#REF!</definedName>
    <definedName name="BLPH154" localSheetId="25" hidden="1">[47]SpotExchangeRates!#REF!</definedName>
    <definedName name="BLPH154" localSheetId="26" hidden="1">[47]SpotExchangeRates!#REF!</definedName>
    <definedName name="BLPH154" localSheetId="28" hidden="1">[47]SpotExchangeRates!#REF!</definedName>
    <definedName name="BLPH154" localSheetId="33" hidden="1">[47]SpotExchangeRates!#REF!</definedName>
    <definedName name="BLPH154" hidden="1">[47]SpotExchangeRates!#REF!</definedName>
    <definedName name="BLPH155" localSheetId="11" hidden="1">[47]SpotExchangeRates!#REF!</definedName>
    <definedName name="BLPH155" localSheetId="12" hidden="1">[47]SpotExchangeRates!#REF!</definedName>
    <definedName name="BLPH155" localSheetId="13" hidden="1">[47]SpotExchangeRates!#REF!</definedName>
    <definedName name="BLPH155" localSheetId="16" hidden="1">[47]SpotExchangeRates!#REF!</definedName>
    <definedName name="BLPH155" localSheetId="19" hidden="1">[47]SpotExchangeRates!#REF!</definedName>
    <definedName name="BLPH155" localSheetId="25" hidden="1">[47]SpotExchangeRates!#REF!</definedName>
    <definedName name="BLPH155" localSheetId="26" hidden="1">[47]SpotExchangeRates!#REF!</definedName>
    <definedName name="BLPH155" localSheetId="28" hidden="1">[47]SpotExchangeRates!#REF!</definedName>
    <definedName name="BLPH155" localSheetId="33" hidden="1">[47]SpotExchangeRates!#REF!</definedName>
    <definedName name="BLPH155" hidden="1">[47]SpotExchangeRates!#REF!</definedName>
    <definedName name="BLPH156" localSheetId="11" hidden="1">[47]SpotExchangeRates!#REF!</definedName>
    <definedName name="BLPH156" localSheetId="12" hidden="1">[47]SpotExchangeRates!#REF!</definedName>
    <definedName name="BLPH156" localSheetId="13" hidden="1">[47]SpotExchangeRates!#REF!</definedName>
    <definedName name="BLPH156" localSheetId="16" hidden="1">[47]SpotExchangeRates!#REF!</definedName>
    <definedName name="BLPH156" localSheetId="19" hidden="1">[47]SpotExchangeRates!#REF!</definedName>
    <definedName name="BLPH156" localSheetId="25" hidden="1">[47]SpotExchangeRates!#REF!</definedName>
    <definedName name="BLPH156" localSheetId="26" hidden="1">[47]SpotExchangeRates!#REF!</definedName>
    <definedName name="BLPH156" localSheetId="28" hidden="1">[47]SpotExchangeRates!#REF!</definedName>
    <definedName name="BLPH156" localSheetId="33" hidden="1">[47]SpotExchangeRates!#REF!</definedName>
    <definedName name="BLPH156" hidden="1">[47]SpotExchangeRates!#REF!</definedName>
    <definedName name="BLPH157" localSheetId="11" hidden="1">[47]SpotExchangeRates!#REF!</definedName>
    <definedName name="BLPH157" localSheetId="12" hidden="1">[47]SpotExchangeRates!#REF!</definedName>
    <definedName name="BLPH157" localSheetId="13" hidden="1">[47]SpotExchangeRates!#REF!</definedName>
    <definedName name="BLPH157" localSheetId="16" hidden="1">[47]SpotExchangeRates!#REF!</definedName>
    <definedName name="BLPH157" localSheetId="19" hidden="1">[47]SpotExchangeRates!#REF!</definedName>
    <definedName name="BLPH157" localSheetId="25" hidden="1">[47]SpotExchangeRates!#REF!</definedName>
    <definedName name="BLPH157" localSheetId="26" hidden="1">[47]SpotExchangeRates!#REF!</definedName>
    <definedName name="BLPH157" localSheetId="28" hidden="1">[47]SpotExchangeRates!#REF!</definedName>
    <definedName name="BLPH157" localSheetId="33" hidden="1">[47]SpotExchangeRates!#REF!</definedName>
    <definedName name="BLPH157" hidden="1">[47]SpotExchangeRates!#REF!</definedName>
    <definedName name="BLPH158" localSheetId="11" hidden="1">[47]SpotExchangeRates!#REF!</definedName>
    <definedName name="BLPH158" localSheetId="12" hidden="1">[47]SpotExchangeRates!#REF!</definedName>
    <definedName name="BLPH158" localSheetId="13" hidden="1">[47]SpotExchangeRates!#REF!</definedName>
    <definedName name="BLPH158" localSheetId="16" hidden="1">[47]SpotExchangeRates!#REF!</definedName>
    <definedName name="BLPH158" localSheetId="19" hidden="1">[47]SpotExchangeRates!#REF!</definedName>
    <definedName name="BLPH158" localSheetId="25" hidden="1">[47]SpotExchangeRates!#REF!</definedName>
    <definedName name="BLPH158" localSheetId="26" hidden="1">[47]SpotExchangeRates!#REF!</definedName>
    <definedName name="BLPH158" localSheetId="28" hidden="1">[47]SpotExchangeRates!#REF!</definedName>
    <definedName name="BLPH158" localSheetId="33" hidden="1">[47]SpotExchangeRates!#REF!</definedName>
    <definedName name="BLPH158" hidden="1">[47]SpotExchangeRates!#REF!</definedName>
    <definedName name="BLPH159" localSheetId="11" hidden="1">[47]SpotExchangeRates!#REF!</definedName>
    <definedName name="BLPH159" localSheetId="12" hidden="1">[47]SpotExchangeRates!#REF!</definedName>
    <definedName name="BLPH159" localSheetId="13" hidden="1">[47]SpotExchangeRates!#REF!</definedName>
    <definedName name="BLPH159" localSheetId="16" hidden="1">[47]SpotExchangeRates!#REF!</definedName>
    <definedName name="BLPH159" localSheetId="19" hidden="1">[47]SpotExchangeRates!#REF!</definedName>
    <definedName name="BLPH159" localSheetId="25" hidden="1">[47]SpotExchangeRates!#REF!</definedName>
    <definedName name="BLPH159" localSheetId="26" hidden="1">[47]SpotExchangeRates!#REF!</definedName>
    <definedName name="BLPH159" localSheetId="28" hidden="1">[47]SpotExchangeRates!#REF!</definedName>
    <definedName name="BLPH159" localSheetId="33" hidden="1">[47]SpotExchangeRates!#REF!</definedName>
    <definedName name="BLPH159" hidden="1">[47]SpotExchangeRates!#REF!</definedName>
    <definedName name="BLPH16" localSheetId="11" hidden="1">[47]SpotExchangeRates!#REF!</definedName>
    <definedName name="BLPH16" localSheetId="12" hidden="1">[47]SpotExchangeRates!#REF!</definedName>
    <definedName name="BLPH16" localSheetId="13" hidden="1">[47]SpotExchangeRates!#REF!</definedName>
    <definedName name="BLPH16" localSheetId="16" hidden="1">[47]SpotExchangeRates!#REF!</definedName>
    <definedName name="BLPH16" localSheetId="19" hidden="1">[47]SpotExchangeRates!#REF!</definedName>
    <definedName name="BLPH16" localSheetId="25" hidden="1">[47]SpotExchangeRates!#REF!</definedName>
    <definedName name="BLPH16" localSheetId="26" hidden="1">[47]SpotExchangeRates!#REF!</definedName>
    <definedName name="BLPH16" localSheetId="28" hidden="1">[47]SpotExchangeRates!#REF!</definedName>
    <definedName name="BLPH16" localSheetId="33" hidden="1">[47]SpotExchangeRates!#REF!</definedName>
    <definedName name="BLPH16" hidden="1">[47]SpotExchangeRates!#REF!</definedName>
    <definedName name="BLPH160" localSheetId="11" hidden="1">[47]SpotExchangeRates!#REF!</definedName>
    <definedName name="BLPH160" localSheetId="12" hidden="1">[47]SpotExchangeRates!#REF!</definedName>
    <definedName name="BLPH160" localSheetId="13" hidden="1">[47]SpotExchangeRates!#REF!</definedName>
    <definedName name="BLPH160" localSheetId="16" hidden="1">[47]SpotExchangeRates!#REF!</definedName>
    <definedName name="BLPH160" localSheetId="19" hidden="1">[47]SpotExchangeRates!#REF!</definedName>
    <definedName name="BLPH160" localSheetId="25" hidden="1">[47]SpotExchangeRates!#REF!</definedName>
    <definedName name="BLPH160" localSheetId="26" hidden="1">[47]SpotExchangeRates!#REF!</definedName>
    <definedName name="BLPH160" localSheetId="28" hidden="1">[47]SpotExchangeRates!#REF!</definedName>
    <definedName name="BLPH160" localSheetId="33" hidden="1">[47]SpotExchangeRates!#REF!</definedName>
    <definedName name="BLPH160" hidden="1">[47]SpotExchangeRates!#REF!</definedName>
    <definedName name="BLPH161" localSheetId="11" hidden="1">[47]SpotExchangeRates!#REF!</definedName>
    <definedName name="BLPH161" localSheetId="12" hidden="1">[47]SpotExchangeRates!#REF!</definedName>
    <definedName name="BLPH161" localSheetId="13" hidden="1">[47]SpotExchangeRates!#REF!</definedName>
    <definedName name="BLPH161" localSheetId="16" hidden="1">[47]SpotExchangeRates!#REF!</definedName>
    <definedName name="BLPH161" localSheetId="19" hidden="1">[47]SpotExchangeRates!#REF!</definedName>
    <definedName name="BLPH161" localSheetId="25" hidden="1">[47]SpotExchangeRates!#REF!</definedName>
    <definedName name="BLPH161" localSheetId="26" hidden="1">[47]SpotExchangeRates!#REF!</definedName>
    <definedName name="BLPH161" localSheetId="28" hidden="1">[47]SpotExchangeRates!#REF!</definedName>
    <definedName name="BLPH161" localSheetId="33" hidden="1">[47]SpotExchangeRates!#REF!</definedName>
    <definedName name="BLPH161" hidden="1">[47]SpotExchangeRates!#REF!</definedName>
    <definedName name="BLPH162" localSheetId="11" hidden="1">[47]SpotExchangeRates!#REF!</definedName>
    <definedName name="BLPH162" localSheetId="12" hidden="1">[47]SpotExchangeRates!#REF!</definedName>
    <definedName name="BLPH162" localSheetId="13" hidden="1">[47]SpotExchangeRates!#REF!</definedName>
    <definedName name="BLPH162" localSheetId="16" hidden="1">[47]SpotExchangeRates!#REF!</definedName>
    <definedName name="BLPH162" localSheetId="19" hidden="1">[47]SpotExchangeRates!#REF!</definedName>
    <definedName name="BLPH162" localSheetId="25" hidden="1">[47]SpotExchangeRates!#REF!</definedName>
    <definedName name="BLPH162" localSheetId="26" hidden="1">[47]SpotExchangeRates!#REF!</definedName>
    <definedName name="BLPH162" localSheetId="28" hidden="1">[47]SpotExchangeRates!#REF!</definedName>
    <definedName name="BLPH162" localSheetId="33" hidden="1">[47]SpotExchangeRates!#REF!</definedName>
    <definedName name="BLPH162" hidden="1">[47]SpotExchangeRates!#REF!</definedName>
    <definedName name="BLPH163" localSheetId="11" hidden="1">[47]SpotExchangeRates!#REF!</definedName>
    <definedName name="BLPH163" localSheetId="12" hidden="1">[47]SpotExchangeRates!#REF!</definedName>
    <definedName name="BLPH163" localSheetId="13" hidden="1">[47]SpotExchangeRates!#REF!</definedName>
    <definedName name="BLPH163" localSheetId="16" hidden="1">[47]SpotExchangeRates!#REF!</definedName>
    <definedName name="BLPH163" localSheetId="19" hidden="1">[47]SpotExchangeRates!#REF!</definedName>
    <definedName name="BLPH163" localSheetId="25" hidden="1">[47]SpotExchangeRates!#REF!</definedName>
    <definedName name="BLPH163" localSheetId="26" hidden="1">[47]SpotExchangeRates!#REF!</definedName>
    <definedName name="BLPH163" localSheetId="28" hidden="1">[47]SpotExchangeRates!#REF!</definedName>
    <definedName name="BLPH163" localSheetId="33" hidden="1">[47]SpotExchangeRates!#REF!</definedName>
    <definedName name="BLPH163" hidden="1">[47]SpotExchangeRates!#REF!</definedName>
    <definedName name="BLPH164" localSheetId="11" hidden="1">[47]StockMarketIndices!#REF!</definedName>
    <definedName name="BLPH164" localSheetId="12" hidden="1">[47]StockMarketIndices!#REF!</definedName>
    <definedName name="BLPH164" localSheetId="13" hidden="1">[47]StockMarketIndices!#REF!</definedName>
    <definedName name="BLPH164" localSheetId="16" hidden="1">[47]StockMarketIndices!#REF!</definedName>
    <definedName name="BLPH164" localSheetId="19" hidden="1">[47]StockMarketIndices!#REF!</definedName>
    <definedName name="BLPH164" localSheetId="25" hidden="1">[47]StockMarketIndices!#REF!</definedName>
    <definedName name="BLPH164" localSheetId="26" hidden="1">[47]StockMarketIndices!#REF!</definedName>
    <definedName name="BLPH164" localSheetId="28" hidden="1">[47]StockMarketIndices!#REF!</definedName>
    <definedName name="BLPH164" localSheetId="33" hidden="1">[47]StockMarketIndices!#REF!</definedName>
    <definedName name="BLPH164" hidden="1">[47]StockMarketIndices!#REF!</definedName>
    <definedName name="BLPH165" localSheetId="11" hidden="1">[47]StockMarketIndices!#REF!</definedName>
    <definedName name="BLPH165" localSheetId="12" hidden="1">[47]StockMarketIndices!#REF!</definedName>
    <definedName name="BLPH165" localSheetId="13" hidden="1">[47]StockMarketIndices!#REF!</definedName>
    <definedName name="BLPH165" localSheetId="16" hidden="1">[47]StockMarketIndices!#REF!</definedName>
    <definedName name="BLPH165" localSheetId="19" hidden="1">[47]StockMarketIndices!#REF!</definedName>
    <definedName name="BLPH165" localSheetId="25" hidden="1">[47]StockMarketIndices!#REF!</definedName>
    <definedName name="BLPH165" localSheetId="26" hidden="1">[47]StockMarketIndices!#REF!</definedName>
    <definedName name="BLPH165" localSheetId="28" hidden="1">[47]StockMarketIndices!#REF!</definedName>
    <definedName name="BLPH165" localSheetId="33" hidden="1">[47]StockMarketIndices!#REF!</definedName>
    <definedName name="BLPH165" hidden="1">[47]StockMarketIndices!#REF!</definedName>
    <definedName name="BLPH166" hidden="1">[47]StockMarketIndices!$J$7</definedName>
    <definedName name="BLPH167" hidden="1">[47]StockMarketIndices!$I$7</definedName>
    <definedName name="BLPH168" hidden="1">[47]StockMarketIndices!$H$7</definedName>
    <definedName name="BLPH169" localSheetId="11" hidden="1">[47]StockMarketIndices!#REF!</definedName>
    <definedName name="BLPH169" localSheetId="12" hidden="1">[47]StockMarketIndices!#REF!</definedName>
    <definedName name="BLPH169" localSheetId="13" hidden="1">[47]StockMarketIndices!#REF!</definedName>
    <definedName name="BLPH169" localSheetId="14" hidden="1">[47]StockMarketIndices!#REF!</definedName>
    <definedName name="BLPH169" localSheetId="15" hidden="1">[47]StockMarketIndices!#REF!</definedName>
    <definedName name="BLPH169" localSheetId="16" hidden="1">[47]StockMarketIndices!#REF!</definedName>
    <definedName name="BLPH169" localSheetId="19" hidden="1">[47]StockMarketIndices!#REF!</definedName>
    <definedName name="BLPH169" localSheetId="25" hidden="1">[47]StockMarketIndices!#REF!</definedName>
    <definedName name="BLPH169" localSheetId="26" hidden="1">[47]StockMarketIndices!#REF!</definedName>
    <definedName name="BLPH169" localSheetId="28" hidden="1">[47]StockMarketIndices!#REF!</definedName>
    <definedName name="BLPH169" localSheetId="33" hidden="1">[47]StockMarketIndices!#REF!</definedName>
    <definedName name="BLPH169" hidden="1">[47]StockMarketIndices!#REF!</definedName>
    <definedName name="BLPH17" localSheetId="11" hidden="1">[47]SpotExchangeRates!#REF!</definedName>
    <definedName name="BLPH17" localSheetId="12" hidden="1">[47]SpotExchangeRates!#REF!</definedName>
    <definedName name="BLPH17" localSheetId="13" hidden="1">[47]SpotExchangeRates!#REF!</definedName>
    <definedName name="BLPH17" localSheetId="14" hidden="1">[47]SpotExchangeRates!#REF!</definedName>
    <definedName name="BLPH17" localSheetId="15" hidden="1">[47]SpotExchangeRates!#REF!</definedName>
    <definedName name="BLPH17" localSheetId="16" hidden="1">[47]SpotExchangeRates!#REF!</definedName>
    <definedName name="BLPH17" localSheetId="19" hidden="1">[47]SpotExchangeRates!#REF!</definedName>
    <definedName name="BLPH17" localSheetId="25" hidden="1">[47]SpotExchangeRates!#REF!</definedName>
    <definedName name="BLPH17" localSheetId="26" hidden="1">[47]SpotExchangeRates!#REF!</definedName>
    <definedName name="BLPH17" localSheetId="28" hidden="1">[47]SpotExchangeRates!#REF!</definedName>
    <definedName name="BLPH17" localSheetId="33" hidden="1">[47]SpotExchangeRates!#REF!</definedName>
    <definedName name="BLPH17" hidden="1">[47]SpotExchangeRates!#REF!</definedName>
    <definedName name="BLPH170" localSheetId="11" hidden="1">[47]StockMarketIndices!#REF!</definedName>
    <definedName name="BLPH170" localSheetId="12" hidden="1">[47]StockMarketIndices!#REF!</definedName>
    <definedName name="BLPH170" localSheetId="13" hidden="1">[47]StockMarketIndices!#REF!</definedName>
    <definedName name="BLPH170" localSheetId="14" hidden="1">[47]StockMarketIndices!#REF!</definedName>
    <definedName name="BLPH170" localSheetId="15" hidden="1">[47]StockMarketIndices!#REF!</definedName>
    <definedName name="BLPH170" localSheetId="16" hidden="1">[47]StockMarketIndices!#REF!</definedName>
    <definedName name="BLPH170" localSheetId="19" hidden="1">[47]StockMarketIndices!#REF!</definedName>
    <definedName name="BLPH170" localSheetId="25" hidden="1">[47]StockMarketIndices!#REF!</definedName>
    <definedName name="BLPH170" localSheetId="26" hidden="1">[47]StockMarketIndices!#REF!</definedName>
    <definedName name="BLPH170" localSheetId="28" hidden="1">[47]StockMarketIndices!#REF!</definedName>
    <definedName name="BLPH170" localSheetId="33" hidden="1">[47]StockMarketIndices!#REF!</definedName>
    <definedName name="BLPH170" hidden="1">[47]StockMarketIndices!#REF!</definedName>
    <definedName name="BLPH171" hidden="1">[47]StockMarketIndices!$G$7</definedName>
    <definedName name="BLPH172" hidden="1">[47]StockMarketIndices!$F$7</definedName>
    <definedName name="BLPH173" localSheetId="11" hidden="1">[47]StockMarketIndices!#REF!</definedName>
    <definedName name="BLPH173" localSheetId="12" hidden="1">[47]StockMarketIndices!#REF!</definedName>
    <definedName name="BLPH173" localSheetId="13" hidden="1">[47]StockMarketIndices!#REF!</definedName>
    <definedName name="BLPH173" localSheetId="14" hidden="1">[47]StockMarketIndices!#REF!</definedName>
    <definedName name="BLPH173" localSheetId="15" hidden="1">[47]StockMarketIndices!#REF!</definedName>
    <definedName name="BLPH173" localSheetId="16" hidden="1">[47]StockMarketIndices!#REF!</definedName>
    <definedName name="BLPH173" localSheetId="19" hidden="1">[47]StockMarketIndices!#REF!</definedName>
    <definedName name="BLPH173" localSheetId="25" hidden="1">[47]StockMarketIndices!#REF!</definedName>
    <definedName name="BLPH173" localSheetId="26" hidden="1">[47]StockMarketIndices!#REF!</definedName>
    <definedName name="BLPH173" localSheetId="28" hidden="1">[47]StockMarketIndices!#REF!</definedName>
    <definedName name="BLPH173" localSheetId="33" hidden="1">[47]StockMarketIndices!#REF!</definedName>
    <definedName name="BLPH173" hidden="1">[47]StockMarketIndices!#REF!</definedName>
    <definedName name="BLPH174" hidden="1">[47]StockMarketIndices!$E$7</definedName>
    <definedName name="BLPH175" localSheetId="11" hidden="1">[47]StockMarketIndices!#REF!</definedName>
    <definedName name="BLPH175" localSheetId="12" hidden="1">[47]StockMarketIndices!#REF!</definedName>
    <definedName name="BLPH175" localSheetId="13" hidden="1">[47]StockMarketIndices!#REF!</definedName>
    <definedName name="BLPH175" localSheetId="14" hidden="1">[47]StockMarketIndices!#REF!</definedName>
    <definedName name="BLPH175" localSheetId="15" hidden="1">[47]StockMarketIndices!#REF!</definedName>
    <definedName name="BLPH175" localSheetId="16" hidden="1">[47]StockMarketIndices!#REF!</definedName>
    <definedName name="BLPH175" localSheetId="19" hidden="1">[47]StockMarketIndices!#REF!</definedName>
    <definedName name="BLPH175" localSheetId="25" hidden="1">[47]StockMarketIndices!#REF!</definedName>
    <definedName name="BLPH175" localSheetId="26" hidden="1">[47]StockMarketIndices!#REF!</definedName>
    <definedName name="BLPH175" localSheetId="28" hidden="1">[47]StockMarketIndices!#REF!</definedName>
    <definedName name="BLPH175" localSheetId="33" hidden="1">[47]StockMarketIndices!#REF!</definedName>
    <definedName name="BLPH175" hidden="1">[47]StockMarketIndices!#REF!</definedName>
    <definedName name="BLPH176" hidden="1">[47]StockMarketIndices!$D$7</definedName>
    <definedName name="BLPH177" hidden="1">[47]StockMarketIndices!$B$7</definedName>
    <definedName name="BLPH18" localSheetId="11" hidden="1">[47]SpotExchangeRates!#REF!</definedName>
    <definedName name="BLPH18" localSheetId="12" hidden="1">[47]SpotExchangeRates!#REF!</definedName>
    <definedName name="BLPH18" localSheetId="13" hidden="1">[47]SpotExchangeRates!#REF!</definedName>
    <definedName name="BLPH18" localSheetId="14" hidden="1">[47]SpotExchangeRates!#REF!</definedName>
    <definedName name="BLPH18" localSheetId="15" hidden="1">[47]SpotExchangeRates!#REF!</definedName>
    <definedName name="BLPH18" localSheetId="16" hidden="1">[47]SpotExchangeRates!#REF!</definedName>
    <definedName name="BLPH18" localSheetId="19" hidden="1">[47]SpotExchangeRates!#REF!</definedName>
    <definedName name="BLPH18" localSheetId="25" hidden="1">[47]SpotExchangeRates!#REF!</definedName>
    <definedName name="BLPH18" localSheetId="26" hidden="1">[47]SpotExchangeRates!#REF!</definedName>
    <definedName name="BLPH18" localSheetId="28" hidden="1">[47]SpotExchangeRates!#REF!</definedName>
    <definedName name="BLPH18" localSheetId="33" hidden="1">[47]SpotExchangeRates!#REF!</definedName>
    <definedName name="BLPH18" hidden="1">[47]SpotExchangeRates!#REF!</definedName>
    <definedName name="BLPH19" localSheetId="11" hidden="1">[47]SpotExchangeRates!#REF!</definedName>
    <definedName name="BLPH19" localSheetId="12" hidden="1">[47]SpotExchangeRates!#REF!</definedName>
    <definedName name="BLPH19" localSheetId="13" hidden="1">[47]SpotExchangeRates!#REF!</definedName>
    <definedName name="BLPH19" localSheetId="14" hidden="1">[47]SpotExchangeRates!#REF!</definedName>
    <definedName name="BLPH19" localSheetId="15" hidden="1">[47]SpotExchangeRates!#REF!</definedName>
    <definedName name="BLPH19" localSheetId="16" hidden="1">[47]SpotExchangeRates!#REF!</definedName>
    <definedName name="BLPH19" localSheetId="19" hidden="1">[47]SpotExchangeRates!#REF!</definedName>
    <definedName name="BLPH19" localSheetId="25" hidden="1">[47]SpotExchangeRates!#REF!</definedName>
    <definedName name="BLPH19" localSheetId="26" hidden="1">[47]SpotExchangeRates!#REF!</definedName>
    <definedName name="BLPH19" localSheetId="28" hidden="1">[47]SpotExchangeRates!#REF!</definedName>
    <definedName name="BLPH19" localSheetId="33" hidden="1">[47]SpotExchangeRates!#REF!</definedName>
    <definedName name="BLPH19" hidden="1">[47]SpotExchangeRates!#REF!</definedName>
    <definedName name="BLPH2" hidden="1">'[46]Ex rate bloom'!$D$4</definedName>
    <definedName name="BLPH20" localSheetId="11" hidden="1">[47]SpotExchangeRates!#REF!</definedName>
    <definedName name="BLPH20" localSheetId="12" hidden="1">[47]SpotExchangeRates!#REF!</definedName>
    <definedName name="BLPH20" localSheetId="13" hidden="1">[47]SpotExchangeRates!#REF!</definedName>
    <definedName name="BLPH20" localSheetId="14" hidden="1">[47]SpotExchangeRates!#REF!</definedName>
    <definedName name="BLPH20" localSheetId="15" hidden="1">[47]SpotExchangeRates!#REF!</definedName>
    <definedName name="BLPH20" localSheetId="16" hidden="1">[47]SpotExchangeRates!#REF!</definedName>
    <definedName name="BLPH20" localSheetId="19" hidden="1">[47]SpotExchangeRates!#REF!</definedName>
    <definedName name="BLPH20" localSheetId="25" hidden="1">[47]SpotExchangeRates!#REF!</definedName>
    <definedName name="BLPH20" localSheetId="26" hidden="1">[47]SpotExchangeRates!#REF!</definedName>
    <definedName name="BLPH20" localSheetId="28" hidden="1">[47]SpotExchangeRates!#REF!</definedName>
    <definedName name="BLPH20" localSheetId="33" hidden="1">[47]SpotExchangeRates!#REF!</definedName>
    <definedName name="BLPH20" hidden="1">[47]SpotExchangeRates!#REF!</definedName>
    <definedName name="BLPH20023" localSheetId="11" hidden="1">#REF!</definedName>
    <definedName name="BLPH20023" localSheetId="12" hidden="1">#REF!</definedName>
    <definedName name="BLPH20023" localSheetId="13" hidden="1">#REF!</definedName>
    <definedName name="BLPH20023" localSheetId="14" hidden="1">#REF!</definedName>
    <definedName name="BLPH20023" localSheetId="15" hidden="1">#REF!</definedName>
    <definedName name="BLPH20023" localSheetId="16" hidden="1">#REF!</definedName>
    <definedName name="BLPH20023" localSheetId="19" hidden="1">#REF!</definedName>
    <definedName name="BLPH20023" localSheetId="25" hidden="1">#REF!</definedName>
    <definedName name="BLPH20023" localSheetId="26" hidden="1">#REF!</definedName>
    <definedName name="BLPH20023" localSheetId="28" hidden="1">#REF!</definedName>
    <definedName name="BLPH20023" localSheetId="33" hidden="1">#REF!</definedName>
    <definedName name="BLPH20023" hidden="1">#REF!</definedName>
    <definedName name="BLPH21" localSheetId="11" hidden="1">[47]SpotExchangeRates!#REF!</definedName>
    <definedName name="BLPH21" localSheetId="12" hidden="1">[47]SpotExchangeRates!#REF!</definedName>
    <definedName name="BLPH21" localSheetId="13" hidden="1">[47]SpotExchangeRates!#REF!</definedName>
    <definedName name="BLPH21" localSheetId="14" hidden="1">[47]SpotExchangeRates!#REF!</definedName>
    <definedName name="BLPH21" localSheetId="15" hidden="1">[47]SpotExchangeRates!#REF!</definedName>
    <definedName name="BLPH21" localSheetId="16" hidden="1">[47]SpotExchangeRates!#REF!</definedName>
    <definedName name="BLPH21" localSheetId="19" hidden="1">[47]SpotExchangeRates!#REF!</definedName>
    <definedName name="BLPH21" localSheetId="25" hidden="1">[47]SpotExchangeRates!#REF!</definedName>
    <definedName name="BLPH21" localSheetId="26" hidden="1">[47]SpotExchangeRates!#REF!</definedName>
    <definedName name="BLPH21" localSheetId="28" hidden="1">[47]SpotExchangeRates!#REF!</definedName>
    <definedName name="BLPH21" localSheetId="33" hidden="1">[47]SpotExchangeRates!#REF!</definedName>
    <definedName name="BLPH21" hidden="1">[47]SpotExchangeRates!#REF!</definedName>
    <definedName name="BLPH22" localSheetId="11" hidden="1">[47]SpotExchangeRates!#REF!</definedName>
    <definedName name="BLPH22" localSheetId="12" hidden="1">[47]SpotExchangeRates!#REF!</definedName>
    <definedName name="BLPH22" localSheetId="13" hidden="1">[47]SpotExchangeRates!#REF!</definedName>
    <definedName name="BLPH22" localSheetId="14" hidden="1">[47]SpotExchangeRates!#REF!</definedName>
    <definedName name="BLPH22" localSheetId="15" hidden="1">[47]SpotExchangeRates!#REF!</definedName>
    <definedName name="BLPH22" localSheetId="16" hidden="1">[47]SpotExchangeRates!#REF!</definedName>
    <definedName name="BLPH22" localSheetId="19" hidden="1">[47]SpotExchangeRates!#REF!</definedName>
    <definedName name="BLPH22" localSheetId="25" hidden="1">[47]SpotExchangeRates!#REF!</definedName>
    <definedName name="BLPH22" localSheetId="26" hidden="1">[47]SpotExchangeRates!#REF!</definedName>
    <definedName name="BLPH22" localSheetId="28" hidden="1">[47]SpotExchangeRates!#REF!</definedName>
    <definedName name="BLPH22" localSheetId="33" hidden="1">[47]SpotExchangeRates!#REF!</definedName>
    <definedName name="BLPH22" hidden="1">[47]SpotExchangeRates!#REF!</definedName>
    <definedName name="BLPH23" localSheetId="11" hidden="1">[47]SpotExchangeRates!#REF!</definedName>
    <definedName name="BLPH23" localSheetId="12" hidden="1">[47]SpotExchangeRates!#REF!</definedName>
    <definedName name="BLPH23" localSheetId="13" hidden="1">[47]SpotExchangeRates!#REF!</definedName>
    <definedName name="BLPH23" localSheetId="14" hidden="1">[47]SpotExchangeRates!#REF!</definedName>
    <definedName name="BLPH23" localSheetId="15" hidden="1">[47]SpotExchangeRates!#REF!</definedName>
    <definedName name="BLPH23" localSheetId="16" hidden="1">[47]SpotExchangeRates!#REF!</definedName>
    <definedName name="BLPH23" localSheetId="19" hidden="1">[47]SpotExchangeRates!#REF!</definedName>
    <definedName name="BLPH23" localSheetId="25" hidden="1">[47]SpotExchangeRates!#REF!</definedName>
    <definedName name="BLPH23" localSheetId="26" hidden="1">[47]SpotExchangeRates!#REF!</definedName>
    <definedName name="BLPH23" localSheetId="28" hidden="1">[47]SpotExchangeRates!#REF!</definedName>
    <definedName name="BLPH23" localSheetId="33" hidden="1">[47]SpotExchangeRates!#REF!</definedName>
    <definedName name="BLPH23" hidden="1">[47]SpotExchangeRates!#REF!</definedName>
    <definedName name="BLPH24" localSheetId="11" hidden="1">[47]SpotExchangeRates!#REF!</definedName>
    <definedName name="BLPH24" localSheetId="12" hidden="1">[47]SpotExchangeRates!#REF!</definedName>
    <definedName name="BLPH24" localSheetId="13" hidden="1">[47]SpotExchangeRates!#REF!</definedName>
    <definedName name="BLPH24" localSheetId="14" hidden="1">[47]SpotExchangeRates!#REF!</definedName>
    <definedName name="BLPH24" localSheetId="15" hidden="1">[47]SpotExchangeRates!#REF!</definedName>
    <definedName name="BLPH24" localSheetId="16" hidden="1">[47]SpotExchangeRates!#REF!</definedName>
    <definedName name="BLPH24" localSheetId="19" hidden="1">[47]SpotExchangeRates!#REF!</definedName>
    <definedName name="BLPH24" localSheetId="25" hidden="1">[47]SpotExchangeRates!#REF!</definedName>
    <definedName name="BLPH24" localSheetId="26" hidden="1">[47]SpotExchangeRates!#REF!</definedName>
    <definedName name="BLPH24" localSheetId="28" hidden="1">[47]SpotExchangeRates!#REF!</definedName>
    <definedName name="BLPH24" localSheetId="33" hidden="1">[47]SpotExchangeRates!#REF!</definedName>
    <definedName name="BLPH24" hidden="1">[47]SpotExchangeRates!#REF!</definedName>
    <definedName name="BLPH25" localSheetId="11" hidden="1">[47]SpotExchangeRates!#REF!</definedName>
    <definedName name="BLPH25" localSheetId="12" hidden="1">[47]SpotExchangeRates!#REF!</definedName>
    <definedName name="BLPH25" localSheetId="13" hidden="1">[47]SpotExchangeRates!#REF!</definedName>
    <definedName name="BLPH25" localSheetId="14" hidden="1">[47]SpotExchangeRates!#REF!</definedName>
    <definedName name="BLPH25" localSheetId="15" hidden="1">[47]SpotExchangeRates!#REF!</definedName>
    <definedName name="BLPH25" localSheetId="16" hidden="1">[47]SpotExchangeRates!#REF!</definedName>
    <definedName name="BLPH25" localSheetId="19" hidden="1">[47]SpotExchangeRates!#REF!</definedName>
    <definedName name="BLPH25" localSheetId="25" hidden="1">[47]SpotExchangeRates!#REF!</definedName>
    <definedName name="BLPH25" localSheetId="26" hidden="1">[47]SpotExchangeRates!#REF!</definedName>
    <definedName name="BLPH25" localSheetId="28" hidden="1">[47]SpotExchangeRates!#REF!</definedName>
    <definedName name="BLPH25" localSheetId="33" hidden="1">[47]SpotExchangeRates!#REF!</definedName>
    <definedName name="BLPH25" hidden="1">[47]SpotExchangeRates!#REF!</definedName>
    <definedName name="BLPH26" localSheetId="11" hidden="1">[47]SpotExchangeRates!#REF!</definedName>
    <definedName name="BLPH26" localSheetId="12" hidden="1">[47]SpotExchangeRates!#REF!</definedName>
    <definedName name="BLPH26" localSheetId="13" hidden="1">[47]SpotExchangeRates!#REF!</definedName>
    <definedName name="BLPH26" localSheetId="16" hidden="1">[47]SpotExchangeRates!#REF!</definedName>
    <definedName name="BLPH26" localSheetId="19" hidden="1">[47]SpotExchangeRates!#REF!</definedName>
    <definedName name="BLPH26" localSheetId="25" hidden="1">[47]SpotExchangeRates!#REF!</definedName>
    <definedName name="BLPH26" localSheetId="26" hidden="1">[47]SpotExchangeRates!#REF!</definedName>
    <definedName name="BLPH26" localSheetId="28" hidden="1">[47]SpotExchangeRates!#REF!</definedName>
    <definedName name="BLPH26" localSheetId="33" hidden="1">[47]SpotExchangeRates!#REF!</definedName>
    <definedName name="BLPH26" hidden="1">[47]SpotExchangeRates!#REF!</definedName>
    <definedName name="BLPH27" localSheetId="11" hidden="1">[47]SpotExchangeRates!#REF!</definedName>
    <definedName name="BLPH27" localSheetId="12" hidden="1">[47]SpotExchangeRates!#REF!</definedName>
    <definedName name="BLPH27" localSheetId="13" hidden="1">[47]SpotExchangeRates!#REF!</definedName>
    <definedName name="BLPH27" localSheetId="16" hidden="1">[47]SpotExchangeRates!#REF!</definedName>
    <definedName name="BLPH27" localSheetId="19" hidden="1">[47]SpotExchangeRates!#REF!</definedName>
    <definedName name="BLPH27" localSheetId="25" hidden="1">[47]SpotExchangeRates!#REF!</definedName>
    <definedName name="BLPH27" localSheetId="26" hidden="1">[47]SpotExchangeRates!#REF!</definedName>
    <definedName name="BLPH27" localSheetId="28" hidden="1">[47]SpotExchangeRates!#REF!</definedName>
    <definedName name="BLPH27" localSheetId="33" hidden="1">[47]SpotExchangeRates!#REF!</definedName>
    <definedName name="BLPH27" hidden="1">[47]SpotExchangeRates!#REF!</definedName>
    <definedName name="BLPH28" localSheetId="11" hidden="1">[47]SpotExchangeRates!#REF!</definedName>
    <definedName name="BLPH28" localSheetId="12" hidden="1">[47]SpotExchangeRates!#REF!</definedName>
    <definedName name="BLPH28" localSheetId="13" hidden="1">[47]SpotExchangeRates!#REF!</definedName>
    <definedName name="BLPH28" localSheetId="16" hidden="1">[47]SpotExchangeRates!#REF!</definedName>
    <definedName name="BLPH28" localSheetId="19" hidden="1">[47]SpotExchangeRates!#REF!</definedName>
    <definedName name="BLPH28" localSheetId="25" hidden="1">[47]SpotExchangeRates!#REF!</definedName>
    <definedName name="BLPH28" localSheetId="26" hidden="1">[47]SpotExchangeRates!#REF!</definedName>
    <definedName name="BLPH28" localSheetId="28" hidden="1">[47]SpotExchangeRates!#REF!</definedName>
    <definedName name="BLPH28" localSheetId="33" hidden="1">[47]SpotExchangeRates!#REF!</definedName>
    <definedName name="BLPH28" hidden="1">[47]SpotExchangeRates!#REF!</definedName>
    <definedName name="BLPH29" localSheetId="11" hidden="1">[47]SpotExchangeRates!#REF!</definedName>
    <definedName name="BLPH29" localSheetId="12" hidden="1">[47]SpotExchangeRates!#REF!</definedName>
    <definedName name="BLPH29" localSheetId="13" hidden="1">[47]SpotExchangeRates!#REF!</definedName>
    <definedName name="BLPH29" localSheetId="16" hidden="1">[47]SpotExchangeRates!#REF!</definedName>
    <definedName name="BLPH29" localSheetId="19" hidden="1">[47]SpotExchangeRates!#REF!</definedName>
    <definedName name="BLPH29" localSheetId="25" hidden="1">[47]SpotExchangeRates!#REF!</definedName>
    <definedName name="BLPH29" localSheetId="26" hidden="1">[47]SpotExchangeRates!#REF!</definedName>
    <definedName name="BLPH29" localSheetId="28" hidden="1">[47]SpotExchangeRates!#REF!</definedName>
    <definedName name="BLPH29" localSheetId="33" hidden="1">[47]SpotExchangeRates!#REF!</definedName>
    <definedName name="BLPH29" hidden="1">[47]SpotExchangeRates!#REF!</definedName>
    <definedName name="BLPH3" hidden="1">'[46]Ex rate bloom'!$G$4</definedName>
    <definedName name="BLPH30" localSheetId="11" hidden="1">[47]SpotExchangeRates!#REF!</definedName>
    <definedName name="BLPH30" localSheetId="12" hidden="1">[47]SpotExchangeRates!#REF!</definedName>
    <definedName name="BLPH30" localSheetId="13" hidden="1">[47]SpotExchangeRates!#REF!</definedName>
    <definedName name="BLPH30" localSheetId="14" hidden="1">[47]SpotExchangeRates!#REF!</definedName>
    <definedName name="BLPH30" localSheetId="15" hidden="1">[47]SpotExchangeRates!#REF!</definedName>
    <definedName name="BLPH30" localSheetId="16" hidden="1">[47]SpotExchangeRates!#REF!</definedName>
    <definedName name="BLPH30" localSheetId="19" hidden="1">[47]SpotExchangeRates!#REF!</definedName>
    <definedName name="BLPH30" localSheetId="25" hidden="1">[47]SpotExchangeRates!#REF!</definedName>
    <definedName name="BLPH30" localSheetId="26" hidden="1">[47]SpotExchangeRates!#REF!</definedName>
    <definedName name="BLPH30" localSheetId="28" hidden="1">[47]SpotExchangeRates!#REF!</definedName>
    <definedName name="BLPH30" localSheetId="33" hidden="1">[47]SpotExchangeRates!#REF!</definedName>
    <definedName name="BLPH30" hidden="1">[47]SpotExchangeRates!#REF!</definedName>
    <definedName name="BLPH31" localSheetId="11" hidden="1">[47]SpotExchangeRates!#REF!</definedName>
    <definedName name="BLPH31" localSheetId="12" hidden="1">[47]SpotExchangeRates!#REF!</definedName>
    <definedName name="BLPH31" localSheetId="13" hidden="1">[47]SpotExchangeRates!#REF!</definedName>
    <definedName name="BLPH31" localSheetId="14" hidden="1">[47]SpotExchangeRates!#REF!</definedName>
    <definedName name="BLPH31" localSheetId="15" hidden="1">[47]SpotExchangeRates!#REF!</definedName>
    <definedName name="BLPH31" localSheetId="16" hidden="1">[47]SpotExchangeRates!#REF!</definedName>
    <definedName name="BLPH31" localSheetId="19" hidden="1">[47]SpotExchangeRates!#REF!</definedName>
    <definedName name="BLPH31" localSheetId="25" hidden="1">[47]SpotExchangeRates!#REF!</definedName>
    <definedName name="BLPH31" localSheetId="26" hidden="1">[47]SpotExchangeRates!#REF!</definedName>
    <definedName name="BLPH31" localSheetId="28" hidden="1">[47]SpotExchangeRates!#REF!</definedName>
    <definedName name="BLPH31" localSheetId="33" hidden="1">[47]SpotExchangeRates!#REF!</definedName>
    <definedName name="BLPH31" hidden="1">[47]SpotExchangeRates!#REF!</definedName>
    <definedName name="BLPH32" localSheetId="11" hidden="1">[47]SpotExchangeRates!#REF!</definedName>
    <definedName name="BLPH32" localSheetId="12" hidden="1">[47]SpotExchangeRates!#REF!</definedName>
    <definedName name="BLPH32" localSheetId="13" hidden="1">[47]SpotExchangeRates!#REF!</definedName>
    <definedName name="BLPH32" localSheetId="14" hidden="1">[47]SpotExchangeRates!#REF!</definedName>
    <definedName name="BLPH32" localSheetId="15" hidden="1">[47]SpotExchangeRates!#REF!</definedName>
    <definedName name="BLPH32" localSheetId="16" hidden="1">[47]SpotExchangeRates!#REF!</definedName>
    <definedName name="BLPH32" localSheetId="19" hidden="1">[47]SpotExchangeRates!#REF!</definedName>
    <definedName name="BLPH32" localSheetId="25" hidden="1">[47]SpotExchangeRates!#REF!</definedName>
    <definedName name="BLPH32" localSheetId="26" hidden="1">[47]SpotExchangeRates!#REF!</definedName>
    <definedName name="BLPH32" localSheetId="28" hidden="1">[47]SpotExchangeRates!#REF!</definedName>
    <definedName name="BLPH32" localSheetId="33" hidden="1">[47]SpotExchangeRates!#REF!</definedName>
    <definedName name="BLPH32" hidden="1">[47]SpotExchangeRates!#REF!</definedName>
    <definedName name="BLPH33" localSheetId="11" hidden="1">[47]SpotExchangeRates!#REF!</definedName>
    <definedName name="BLPH33" localSheetId="12" hidden="1">[47]SpotExchangeRates!#REF!</definedName>
    <definedName name="BLPH33" localSheetId="13" hidden="1">[47]SpotExchangeRates!#REF!</definedName>
    <definedName name="BLPH33" localSheetId="14" hidden="1">[47]SpotExchangeRates!#REF!</definedName>
    <definedName name="BLPH33" localSheetId="15" hidden="1">[47]SpotExchangeRates!#REF!</definedName>
    <definedName name="BLPH33" localSheetId="16" hidden="1">[47]SpotExchangeRates!#REF!</definedName>
    <definedName name="BLPH33" localSheetId="19" hidden="1">[47]SpotExchangeRates!#REF!</definedName>
    <definedName name="BLPH33" localSheetId="25" hidden="1">[47]SpotExchangeRates!#REF!</definedName>
    <definedName name="BLPH33" localSheetId="26" hidden="1">[47]SpotExchangeRates!#REF!</definedName>
    <definedName name="BLPH33" localSheetId="28" hidden="1">[47]SpotExchangeRates!#REF!</definedName>
    <definedName name="BLPH33" localSheetId="33" hidden="1">[47]SpotExchangeRates!#REF!</definedName>
    <definedName name="BLPH33" hidden="1">[47]SpotExchangeRates!#REF!</definedName>
    <definedName name="BLPH34" localSheetId="11" hidden="1">[47]SpotExchangeRates!#REF!</definedName>
    <definedName name="BLPH34" localSheetId="12" hidden="1">[47]SpotExchangeRates!#REF!</definedName>
    <definedName name="BLPH34" localSheetId="13" hidden="1">[47]SpotExchangeRates!#REF!</definedName>
    <definedName name="BLPH34" localSheetId="16" hidden="1">[47]SpotExchangeRates!#REF!</definedName>
    <definedName name="BLPH34" localSheetId="19" hidden="1">[47]SpotExchangeRates!#REF!</definedName>
    <definedName name="BLPH34" localSheetId="25" hidden="1">[47]SpotExchangeRates!#REF!</definedName>
    <definedName name="BLPH34" localSheetId="26" hidden="1">[47]SpotExchangeRates!#REF!</definedName>
    <definedName name="BLPH34" localSheetId="28" hidden="1">[47]SpotExchangeRates!#REF!</definedName>
    <definedName name="BLPH34" localSheetId="33" hidden="1">[47]SpotExchangeRates!#REF!</definedName>
    <definedName name="BLPH34" hidden="1">[47]SpotExchangeRates!#REF!</definedName>
    <definedName name="BLPH35" localSheetId="11" hidden="1">[47]SpotExchangeRates!#REF!</definedName>
    <definedName name="BLPH35" localSheetId="12" hidden="1">[47]SpotExchangeRates!#REF!</definedName>
    <definedName name="BLPH35" localSheetId="13" hidden="1">[47]SpotExchangeRates!#REF!</definedName>
    <definedName name="BLPH35" localSheetId="16" hidden="1">[47]SpotExchangeRates!#REF!</definedName>
    <definedName name="BLPH35" localSheetId="19" hidden="1">[47]SpotExchangeRates!#REF!</definedName>
    <definedName name="BLPH35" localSheetId="25" hidden="1">[47]SpotExchangeRates!#REF!</definedName>
    <definedName name="BLPH35" localSheetId="26" hidden="1">[47]SpotExchangeRates!#REF!</definedName>
    <definedName name="BLPH35" localSheetId="28" hidden="1">[47]SpotExchangeRates!#REF!</definedName>
    <definedName name="BLPH35" localSheetId="33" hidden="1">[47]SpotExchangeRates!#REF!</definedName>
    <definedName name="BLPH35" hidden="1">[47]SpotExchangeRates!#REF!</definedName>
    <definedName name="BLPH36" localSheetId="11" hidden="1">[47]SpotExchangeRates!#REF!</definedName>
    <definedName name="BLPH36" localSheetId="12" hidden="1">[47]SpotExchangeRates!#REF!</definedName>
    <definedName name="BLPH36" localSheetId="13" hidden="1">[47]SpotExchangeRates!#REF!</definedName>
    <definedName name="BLPH36" localSheetId="16" hidden="1">[47]SpotExchangeRates!#REF!</definedName>
    <definedName name="BLPH36" localSheetId="19" hidden="1">[47]SpotExchangeRates!#REF!</definedName>
    <definedName name="BLPH36" localSheetId="25" hidden="1">[47]SpotExchangeRates!#REF!</definedName>
    <definedName name="BLPH36" localSheetId="26" hidden="1">[47]SpotExchangeRates!#REF!</definedName>
    <definedName name="BLPH36" localSheetId="28" hidden="1">[47]SpotExchangeRates!#REF!</definedName>
    <definedName name="BLPH36" localSheetId="33" hidden="1">[47]SpotExchangeRates!#REF!</definedName>
    <definedName name="BLPH36" hidden="1">[47]SpotExchangeRates!#REF!</definedName>
    <definedName name="BLPH37" localSheetId="11" hidden="1">[47]SpotExchangeRates!#REF!</definedName>
    <definedName name="BLPH37" localSheetId="12" hidden="1">[47]SpotExchangeRates!#REF!</definedName>
    <definedName name="BLPH37" localSheetId="13" hidden="1">[47]SpotExchangeRates!#REF!</definedName>
    <definedName name="BLPH37" localSheetId="16" hidden="1">[47]SpotExchangeRates!#REF!</definedName>
    <definedName name="BLPH37" localSheetId="19" hidden="1">[47]SpotExchangeRates!#REF!</definedName>
    <definedName name="BLPH37" localSheetId="25" hidden="1">[47]SpotExchangeRates!#REF!</definedName>
    <definedName name="BLPH37" localSheetId="26" hidden="1">[47]SpotExchangeRates!#REF!</definedName>
    <definedName name="BLPH37" localSheetId="28" hidden="1">[47]SpotExchangeRates!#REF!</definedName>
    <definedName name="BLPH37" localSheetId="33" hidden="1">[47]SpotExchangeRates!#REF!</definedName>
    <definedName name="BLPH37" hidden="1">[47]SpotExchangeRates!#REF!</definedName>
    <definedName name="BLPH38" localSheetId="11" hidden="1">[47]SpotExchangeRates!#REF!</definedName>
    <definedName name="BLPH38" localSheetId="12" hidden="1">[47]SpotExchangeRates!#REF!</definedName>
    <definedName name="BLPH38" localSheetId="13" hidden="1">[47]SpotExchangeRates!#REF!</definedName>
    <definedName name="BLPH38" localSheetId="16" hidden="1">[47]SpotExchangeRates!#REF!</definedName>
    <definedName name="BLPH38" localSheetId="19" hidden="1">[47]SpotExchangeRates!#REF!</definedName>
    <definedName name="BLPH38" localSheetId="25" hidden="1">[47]SpotExchangeRates!#REF!</definedName>
    <definedName name="BLPH38" localSheetId="26" hidden="1">[47]SpotExchangeRates!#REF!</definedName>
    <definedName name="BLPH38" localSheetId="28" hidden="1">[47]SpotExchangeRates!#REF!</definedName>
    <definedName name="BLPH38" localSheetId="33" hidden="1">[47]SpotExchangeRates!#REF!</definedName>
    <definedName name="BLPH38" hidden="1">[47]SpotExchangeRates!#REF!</definedName>
    <definedName name="BLPH39" localSheetId="11" hidden="1">[47]SpotExchangeRates!#REF!</definedName>
    <definedName name="BLPH39" localSheetId="12" hidden="1">[47]SpotExchangeRates!#REF!</definedName>
    <definedName name="BLPH39" localSheetId="13" hidden="1">[47]SpotExchangeRates!#REF!</definedName>
    <definedName name="BLPH39" localSheetId="16" hidden="1">[47]SpotExchangeRates!#REF!</definedName>
    <definedName name="BLPH39" localSheetId="19" hidden="1">[47]SpotExchangeRates!#REF!</definedName>
    <definedName name="BLPH39" localSheetId="25" hidden="1">[47]SpotExchangeRates!#REF!</definedName>
    <definedName name="BLPH39" localSheetId="26" hidden="1">[47]SpotExchangeRates!#REF!</definedName>
    <definedName name="BLPH39" localSheetId="28" hidden="1">[47]SpotExchangeRates!#REF!</definedName>
    <definedName name="BLPH39" localSheetId="33" hidden="1">[47]SpotExchangeRates!#REF!</definedName>
    <definedName name="BLPH39" hidden="1">[47]SpotExchangeRates!#REF!</definedName>
    <definedName name="BLPH4" hidden="1">'[46]Ex rate bloom'!$J$4</definedName>
    <definedName name="BLPH40" localSheetId="11" hidden="1">[47]SpotExchangeRates!#REF!</definedName>
    <definedName name="BLPH40" localSheetId="12" hidden="1">[47]SpotExchangeRates!#REF!</definedName>
    <definedName name="BLPH40" localSheetId="13" hidden="1">[47]SpotExchangeRates!#REF!</definedName>
    <definedName name="BLPH40" localSheetId="14" hidden="1">[47]SpotExchangeRates!#REF!</definedName>
    <definedName name="BLPH40" localSheetId="15" hidden="1">[47]SpotExchangeRates!#REF!</definedName>
    <definedName name="BLPH40" localSheetId="16" hidden="1">[47]SpotExchangeRates!#REF!</definedName>
    <definedName name="BLPH40" localSheetId="19" hidden="1">[47]SpotExchangeRates!#REF!</definedName>
    <definedName name="BLPH40" localSheetId="25" hidden="1">[47]SpotExchangeRates!#REF!</definedName>
    <definedName name="BLPH40" localSheetId="26" hidden="1">[47]SpotExchangeRates!#REF!</definedName>
    <definedName name="BLPH40" localSheetId="28" hidden="1">[47]SpotExchangeRates!#REF!</definedName>
    <definedName name="BLPH40" localSheetId="33" hidden="1">[47]SpotExchangeRates!#REF!</definedName>
    <definedName name="BLPH40" hidden="1">[47]SpotExchangeRates!#REF!</definedName>
    <definedName name="BLPH40000004" hidden="1">[51]SPOTS!$A$7</definedName>
    <definedName name="BLPH40000007" hidden="1">[51]SPOTS!$B$7</definedName>
    <definedName name="BLPH40000008" hidden="1">[51]SPOTS!$B$8</definedName>
    <definedName name="BLPH40000009" hidden="1">[51]SPOTS!$B$9</definedName>
    <definedName name="BLPH4000002" localSheetId="11" hidden="1">[52]embi_day!#REF!</definedName>
    <definedName name="BLPH4000002" localSheetId="12" hidden="1">[52]embi_day!#REF!</definedName>
    <definedName name="BLPH4000002" localSheetId="13" hidden="1">[52]embi_day!#REF!</definedName>
    <definedName name="BLPH4000002" localSheetId="14" hidden="1">[52]embi_day!#REF!</definedName>
    <definedName name="BLPH4000002" localSheetId="15" hidden="1">[52]embi_day!#REF!</definedName>
    <definedName name="BLPH4000002" localSheetId="16" hidden="1">[52]embi_day!#REF!</definedName>
    <definedName name="BLPH4000002" localSheetId="19" hidden="1">[52]embi_day!#REF!</definedName>
    <definedName name="BLPH4000002" localSheetId="25" hidden="1">[52]embi_day!#REF!</definedName>
    <definedName name="BLPH4000002" localSheetId="26" hidden="1">[52]embi_day!#REF!</definedName>
    <definedName name="BLPH4000002" localSheetId="28" hidden="1">[52]embi_day!#REF!</definedName>
    <definedName name="BLPH4000002" localSheetId="33" hidden="1">[52]embi_day!#REF!</definedName>
    <definedName name="BLPH4000002" hidden="1">[52]embi_day!#REF!</definedName>
    <definedName name="BLPH40000026" hidden="1">[51]FUTURES!$I$18</definedName>
    <definedName name="BLPH40000027" hidden="1">[51]FUTURES!$I$21</definedName>
    <definedName name="BLPH40000028" hidden="1">[51]FUTURES!$I$22</definedName>
    <definedName name="BLPH4000003" localSheetId="11" hidden="1">[52]embi_day!#REF!</definedName>
    <definedName name="BLPH4000003" localSheetId="12" hidden="1">[52]embi_day!#REF!</definedName>
    <definedName name="BLPH4000003" localSheetId="13" hidden="1">[52]embi_day!#REF!</definedName>
    <definedName name="BLPH4000003" localSheetId="14" hidden="1">[52]embi_day!#REF!</definedName>
    <definedName name="BLPH4000003" localSheetId="15" hidden="1">[52]embi_day!#REF!</definedName>
    <definedName name="BLPH4000003" localSheetId="16" hidden="1">[52]embi_day!#REF!</definedName>
    <definedName name="BLPH4000003" localSheetId="19" hidden="1">[52]embi_day!#REF!</definedName>
    <definedName name="BLPH4000003" localSheetId="25" hidden="1">[52]embi_day!#REF!</definedName>
    <definedName name="BLPH4000003" localSheetId="26" hidden="1">[52]embi_day!#REF!</definedName>
    <definedName name="BLPH4000003" localSheetId="28" hidden="1">[52]embi_day!#REF!</definedName>
    <definedName name="BLPH4000003" localSheetId="33" hidden="1">[52]embi_day!#REF!</definedName>
    <definedName name="BLPH4000003" hidden="1">[52]embi_day!#REF!</definedName>
    <definedName name="BLPH40000036" hidden="1">[51]FUTURES!$H$6</definedName>
    <definedName name="BLPH4000004" localSheetId="11" hidden="1">[52]embi_day!#REF!</definedName>
    <definedName name="BLPH4000004" localSheetId="12" hidden="1">[52]embi_day!#REF!</definedName>
    <definedName name="BLPH4000004" localSheetId="13" hidden="1">[52]embi_day!#REF!</definedName>
    <definedName name="BLPH4000004" localSheetId="14" hidden="1">[52]embi_day!#REF!</definedName>
    <definedName name="BLPH4000004" localSheetId="15" hidden="1">[52]embi_day!#REF!</definedName>
    <definedName name="BLPH4000004" localSheetId="16" hidden="1">[52]embi_day!#REF!</definedName>
    <definedName name="BLPH4000004" localSheetId="19" hidden="1">[52]embi_day!#REF!</definedName>
    <definedName name="BLPH4000004" localSheetId="25" hidden="1">[52]embi_day!#REF!</definedName>
    <definedName name="BLPH4000004" localSheetId="26" hidden="1">[52]embi_day!#REF!</definedName>
    <definedName name="BLPH4000004" localSheetId="28" hidden="1">[52]embi_day!#REF!</definedName>
    <definedName name="BLPH4000004" localSheetId="33" hidden="1">[52]embi_day!#REF!</definedName>
    <definedName name="BLPH4000004" hidden="1">[52]embi_day!#REF!</definedName>
    <definedName name="BLPH4000005" localSheetId="11" hidden="1">[52]embi_day!#REF!</definedName>
    <definedName name="BLPH4000005" localSheetId="12" hidden="1">[52]embi_day!#REF!</definedName>
    <definedName name="BLPH4000005" localSheetId="13" hidden="1">[52]embi_day!#REF!</definedName>
    <definedName name="BLPH4000005" localSheetId="14" hidden="1">[52]embi_day!#REF!</definedName>
    <definedName name="BLPH4000005" localSheetId="15" hidden="1">[52]embi_day!#REF!</definedName>
    <definedName name="BLPH4000005" localSheetId="16" hidden="1">[52]embi_day!#REF!</definedName>
    <definedName name="BLPH4000005" localSheetId="19" hidden="1">[52]embi_day!#REF!</definedName>
    <definedName name="BLPH4000005" localSheetId="25" hidden="1">[52]embi_day!#REF!</definedName>
    <definedName name="BLPH4000005" localSheetId="26" hidden="1">[52]embi_day!#REF!</definedName>
    <definedName name="BLPH4000005" localSheetId="28" hidden="1">[52]embi_day!#REF!</definedName>
    <definedName name="BLPH4000005" localSheetId="33" hidden="1">[52]embi_day!#REF!</definedName>
    <definedName name="BLPH4000005" hidden="1">[52]embi_day!#REF!</definedName>
    <definedName name="BLPH40000050" hidden="1">[51]FUTURES!$I$6</definedName>
    <definedName name="BLPH40000058" hidden="1">[51]FUTURES!$H$23</definedName>
    <definedName name="BLPH40000059" hidden="1">[51]SPOTS!$D$7</definedName>
    <definedName name="BLPH4000006" localSheetId="11" hidden="1">[52]embi_day!#REF!</definedName>
    <definedName name="BLPH4000006" localSheetId="12" hidden="1">[52]embi_day!#REF!</definedName>
    <definedName name="BLPH4000006" localSheetId="13" hidden="1">[52]embi_day!#REF!</definedName>
    <definedName name="BLPH4000006" localSheetId="14" hidden="1">[52]embi_day!#REF!</definedName>
    <definedName name="BLPH4000006" localSheetId="15" hidden="1">[52]embi_day!#REF!</definedName>
    <definedName name="BLPH4000006" localSheetId="16" hidden="1">[52]embi_day!#REF!</definedName>
    <definedName name="BLPH4000006" localSheetId="19" hidden="1">[52]embi_day!#REF!</definedName>
    <definedName name="BLPH4000006" localSheetId="25" hidden="1">[52]embi_day!#REF!</definedName>
    <definedName name="BLPH4000006" localSheetId="26" hidden="1">[52]embi_day!#REF!</definedName>
    <definedName name="BLPH4000006" localSheetId="28" hidden="1">[52]embi_day!#REF!</definedName>
    <definedName name="BLPH4000006" localSheetId="33" hidden="1">[52]embi_day!#REF!</definedName>
    <definedName name="BLPH4000006" hidden="1">[52]embi_day!#REF!</definedName>
    <definedName name="BLPH40000060" hidden="1">[51]SPOTS!$F$7</definedName>
    <definedName name="BLPH40000061" hidden="1">[51]SPOTS!$H$7</definedName>
    <definedName name="BLPH40000062" hidden="1">[51]FUTURES!$H$17</definedName>
    <definedName name="BLPH40000063" hidden="1">[51]FUTURES!$H$16</definedName>
    <definedName name="BLPH40000064" hidden="1">[51]FUTURES!$H$15</definedName>
    <definedName name="BLPH40000065" hidden="1">[51]FUTURES!$H$14</definedName>
    <definedName name="BLPH40000066" hidden="1">[51]FUTURES!$H$13</definedName>
    <definedName name="BLPH40000067" hidden="1">[51]FUTURES!$H$12</definedName>
    <definedName name="BLPH40000068" hidden="1">[51]FUTURES!$H$11</definedName>
    <definedName name="BLPH40000069" hidden="1">[51]FUTURES!$H$10</definedName>
    <definedName name="BLPH4000007" localSheetId="11" hidden="1">[52]embi_day!#REF!</definedName>
    <definedName name="BLPH4000007" localSheetId="12" hidden="1">[52]embi_day!#REF!</definedName>
    <definedName name="BLPH4000007" localSheetId="13" hidden="1">[52]embi_day!#REF!</definedName>
    <definedName name="BLPH4000007" localSheetId="14" hidden="1">[52]embi_day!#REF!</definedName>
    <definedName name="BLPH4000007" localSheetId="15" hidden="1">[52]embi_day!#REF!</definedName>
    <definedName name="BLPH4000007" localSheetId="16" hidden="1">[52]embi_day!#REF!</definedName>
    <definedName name="BLPH4000007" localSheetId="19" hidden="1">[52]embi_day!#REF!</definedName>
    <definedName name="BLPH4000007" localSheetId="25" hidden="1">[52]embi_day!#REF!</definedName>
    <definedName name="BLPH4000007" localSheetId="26" hidden="1">[52]embi_day!#REF!</definedName>
    <definedName name="BLPH4000007" localSheetId="28" hidden="1">[52]embi_day!#REF!</definedName>
    <definedName name="BLPH4000007" localSheetId="33" hidden="1">[52]embi_day!#REF!</definedName>
    <definedName name="BLPH4000007" hidden="1">[52]embi_day!#REF!</definedName>
    <definedName name="BLPH40000070" hidden="1">[51]FUTURES!$H$9</definedName>
    <definedName name="BLPH40000071" hidden="1">[51]FUTURES!$H$7</definedName>
    <definedName name="BLPH40000073" hidden="1">[51]FUTURES!$I$9</definedName>
    <definedName name="BLPH40000074" hidden="1">[51]FUTURES!$I$12</definedName>
    <definedName name="BLPH40000075" hidden="1">[51]FUTURES!$H$24</definedName>
    <definedName name="BLPH4000008" localSheetId="11" hidden="1">[52]embi_day!#REF!</definedName>
    <definedName name="BLPH4000008" localSheetId="12" hidden="1">[52]embi_day!#REF!</definedName>
    <definedName name="BLPH4000008" localSheetId="13" hidden="1">[52]embi_day!#REF!</definedName>
    <definedName name="BLPH4000008" localSheetId="14" hidden="1">[52]embi_day!#REF!</definedName>
    <definedName name="BLPH4000008" localSheetId="15" hidden="1">[52]embi_day!#REF!</definedName>
    <definedName name="BLPH4000008" localSheetId="16" hidden="1">[52]embi_day!#REF!</definedName>
    <definedName name="BLPH4000008" localSheetId="19" hidden="1">[52]embi_day!#REF!</definedName>
    <definedName name="BLPH4000008" localSheetId="25" hidden="1">[52]embi_day!#REF!</definedName>
    <definedName name="BLPH4000008" localSheetId="26" hidden="1">[52]embi_day!#REF!</definedName>
    <definedName name="BLPH4000008" localSheetId="28" hidden="1">[52]embi_day!#REF!</definedName>
    <definedName name="BLPH4000008" localSheetId="33" hidden="1">[52]embi_day!#REF!</definedName>
    <definedName name="BLPH4000008" hidden="1">[52]embi_day!#REF!</definedName>
    <definedName name="BLPH4000009" localSheetId="11" hidden="1">[52]embi_day!#REF!</definedName>
    <definedName name="BLPH4000009" localSheetId="12" hidden="1">[52]embi_day!#REF!</definedName>
    <definedName name="BLPH4000009" localSheetId="13" hidden="1">[52]embi_day!#REF!</definedName>
    <definedName name="BLPH4000009" localSheetId="14" hidden="1">[52]embi_day!#REF!</definedName>
    <definedName name="BLPH4000009" localSheetId="15" hidden="1">[52]embi_day!#REF!</definedName>
    <definedName name="BLPH4000009" localSheetId="16" hidden="1">[52]embi_day!#REF!</definedName>
    <definedName name="BLPH4000009" localSheetId="19" hidden="1">[52]embi_day!#REF!</definedName>
    <definedName name="BLPH4000009" localSheetId="25" hidden="1">[52]embi_day!#REF!</definedName>
    <definedName name="BLPH4000009" localSheetId="26" hidden="1">[52]embi_day!#REF!</definedName>
    <definedName name="BLPH4000009" localSheetId="28" hidden="1">[52]embi_day!#REF!</definedName>
    <definedName name="BLPH4000009" localSheetId="33" hidden="1">[52]embi_day!#REF!</definedName>
    <definedName name="BLPH4000009" hidden="1">[52]embi_day!#REF!</definedName>
    <definedName name="BLPH4000011" localSheetId="11" hidden="1">[52]embi_day!#REF!</definedName>
    <definedName name="BLPH4000011" localSheetId="12" hidden="1">[52]embi_day!#REF!</definedName>
    <definedName name="BLPH4000011" localSheetId="13" hidden="1">[52]embi_day!#REF!</definedName>
    <definedName name="BLPH4000011" localSheetId="14" hidden="1">[52]embi_day!#REF!</definedName>
    <definedName name="BLPH4000011" localSheetId="15" hidden="1">[52]embi_day!#REF!</definedName>
    <definedName name="BLPH4000011" localSheetId="16" hidden="1">[52]embi_day!#REF!</definedName>
    <definedName name="BLPH4000011" localSheetId="19" hidden="1">[52]embi_day!#REF!</definedName>
    <definedName name="BLPH4000011" localSheetId="25" hidden="1">[52]embi_day!#REF!</definedName>
    <definedName name="BLPH4000011" localSheetId="26" hidden="1">[52]embi_day!#REF!</definedName>
    <definedName name="BLPH4000011" localSheetId="28" hidden="1">[52]embi_day!#REF!</definedName>
    <definedName name="BLPH4000011" localSheetId="33" hidden="1">[52]embi_day!#REF!</definedName>
    <definedName name="BLPH4000011" hidden="1">[52]embi_day!#REF!</definedName>
    <definedName name="BLPH4000012" localSheetId="11" hidden="1">[52]embi_day!#REF!</definedName>
    <definedName name="BLPH4000012" localSheetId="12" hidden="1">[52]embi_day!#REF!</definedName>
    <definedName name="BLPH4000012" localSheetId="13" hidden="1">[52]embi_day!#REF!</definedName>
    <definedName name="BLPH4000012" localSheetId="14" hidden="1">[52]embi_day!#REF!</definedName>
    <definedName name="BLPH4000012" localSheetId="15" hidden="1">[52]embi_day!#REF!</definedName>
    <definedName name="BLPH4000012" localSheetId="16" hidden="1">[52]embi_day!#REF!</definedName>
    <definedName name="BLPH4000012" localSheetId="19" hidden="1">[52]embi_day!#REF!</definedName>
    <definedName name="BLPH4000012" localSheetId="25" hidden="1">[52]embi_day!#REF!</definedName>
    <definedName name="BLPH4000012" localSheetId="26" hidden="1">[52]embi_day!#REF!</definedName>
    <definedName name="BLPH4000012" localSheetId="28" hidden="1">[52]embi_day!#REF!</definedName>
    <definedName name="BLPH4000012" localSheetId="33" hidden="1">[52]embi_day!#REF!</definedName>
    <definedName name="BLPH4000012" hidden="1">[52]embi_day!#REF!</definedName>
    <definedName name="BLPH4000014" localSheetId="11" hidden="1">[52]embi_day!#REF!</definedName>
    <definedName name="BLPH4000014" localSheetId="12" hidden="1">[52]embi_day!#REF!</definedName>
    <definedName name="BLPH4000014" localSheetId="13" hidden="1">[52]embi_day!#REF!</definedName>
    <definedName name="BLPH4000014" localSheetId="16" hidden="1">[52]embi_day!#REF!</definedName>
    <definedName name="BLPH4000014" localSheetId="19" hidden="1">[52]embi_day!#REF!</definedName>
    <definedName name="BLPH4000014" localSheetId="25" hidden="1">[52]embi_day!#REF!</definedName>
    <definedName name="BLPH4000014" localSheetId="26" hidden="1">[52]embi_day!#REF!</definedName>
    <definedName name="BLPH4000014" localSheetId="28" hidden="1">[52]embi_day!#REF!</definedName>
    <definedName name="BLPH4000014" localSheetId="33" hidden="1">[52]embi_day!#REF!</definedName>
    <definedName name="BLPH4000014" hidden="1">[52]embi_day!#REF!</definedName>
    <definedName name="BLPH4000015" localSheetId="11" hidden="1">[52]embi_day!#REF!</definedName>
    <definedName name="BLPH4000015" localSheetId="12" hidden="1">[52]embi_day!#REF!</definedName>
    <definedName name="BLPH4000015" localSheetId="13" hidden="1">[52]embi_day!#REF!</definedName>
    <definedName name="BLPH4000015" localSheetId="16" hidden="1">[52]embi_day!#REF!</definedName>
    <definedName name="BLPH4000015" localSheetId="19" hidden="1">[52]embi_day!#REF!</definedName>
    <definedName name="BLPH4000015" localSheetId="25" hidden="1">[52]embi_day!#REF!</definedName>
    <definedName name="BLPH4000015" localSheetId="26" hidden="1">[52]embi_day!#REF!</definedName>
    <definedName name="BLPH4000015" localSheetId="28" hidden="1">[52]embi_day!#REF!</definedName>
    <definedName name="BLPH4000015" localSheetId="33" hidden="1">[52]embi_day!#REF!</definedName>
    <definedName name="BLPH4000015" hidden="1">[52]embi_day!#REF!</definedName>
    <definedName name="BLPH41" localSheetId="11" hidden="1">[47]SpotExchangeRates!#REF!</definedName>
    <definedName name="BLPH41" localSheetId="12" hidden="1">[47]SpotExchangeRates!#REF!</definedName>
    <definedName name="BLPH41" localSheetId="13" hidden="1">[47]SpotExchangeRates!#REF!</definedName>
    <definedName name="BLPH41" localSheetId="16" hidden="1">[47]SpotExchangeRates!#REF!</definedName>
    <definedName name="BLPH41" localSheetId="19" hidden="1">[47]SpotExchangeRates!#REF!</definedName>
    <definedName name="BLPH41" localSheetId="25" hidden="1">[47]SpotExchangeRates!#REF!</definedName>
    <definedName name="BLPH41" localSheetId="26" hidden="1">[47]SpotExchangeRates!#REF!</definedName>
    <definedName name="BLPH41" localSheetId="28" hidden="1">[47]SpotExchangeRates!#REF!</definedName>
    <definedName name="BLPH41" localSheetId="33" hidden="1">[47]SpotExchangeRates!#REF!</definedName>
    <definedName name="BLPH41" hidden="1">[47]SpotExchangeRates!#REF!</definedName>
    <definedName name="BLPH42" localSheetId="11" hidden="1">[47]SpotExchangeRates!#REF!</definedName>
    <definedName name="BLPH42" localSheetId="12" hidden="1">[47]SpotExchangeRates!#REF!</definedName>
    <definedName name="BLPH42" localSheetId="13" hidden="1">[47]SpotExchangeRates!#REF!</definedName>
    <definedName name="BLPH42" localSheetId="16" hidden="1">[47]SpotExchangeRates!#REF!</definedName>
    <definedName name="BLPH42" localSheetId="19" hidden="1">[47]SpotExchangeRates!#REF!</definedName>
    <definedName name="BLPH42" localSheetId="25" hidden="1">[47]SpotExchangeRates!#REF!</definedName>
    <definedName name="BLPH42" localSheetId="26" hidden="1">[47]SpotExchangeRates!#REF!</definedName>
    <definedName name="BLPH42" localSheetId="28" hidden="1">[47]SpotExchangeRates!#REF!</definedName>
    <definedName name="BLPH42" localSheetId="33" hidden="1">[47]SpotExchangeRates!#REF!</definedName>
    <definedName name="BLPH42" hidden="1">[47]SpotExchangeRates!#REF!</definedName>
    <definedName name="BLPH43" localSheetId="11" hidden="1">[47]SpotExchangeRates!#REF!</definedName>
    <definedName name="BLPH43" localSheetId="12" hidden="1">[47]SpotExchangeRates!#REF!</definedName>
    <definedName name="BLPH43" localSheetId="13" hidden="1">[47]SpotExchangeRates!#REF!</definedName>
    <definedName name="BLPH43" localSheetId="16" hidden="1">[47]SpotExchangeRates!#REF!</definedName>
    <definedName name="BLPH43" localSheetId="19" hidden="1">[47]SpotExchangeRates!#REF!</definedName>
    <definedName name="BLPH43" localSheetId="25" hidden="1">[47]SpotExchangeRates!#REF!</definedName>
    <definedName name="BLPH43" localSheetId="26" hidden="1">[47]SpotExchangeRates!#REF!</definedName>
    <definedName name="BLPH43" localSheetId="28" hidden="1">[47]SpotExchangeRates!#REF!</definedName>
    <definedName name="BLPH43" localSheetId="33" hidden="1">[47]SpotExchangeRates!#REF!</definedName>
    <definedName name="BLPH43" hidden="1">[47]SpotExchangeRates!#REF!</definedName>
    <definedName name="BLPH44" localSheetId="11" hidden="1">[47]SpotExchangeRates!#REF!</definedName>
    <definedName name="BLPH44" localSheetId="12" hidden="1">[47]SpotExchangeRates!#REF!</definedName>
    <definedName name="BLPH44" localSheetId="13" hidden="1">[47]SpotExchangeRates!#REF!</definedName>
    <definedName name="BLPH44" localSheetId="16" hidden="1">[47]SpotExchangeRates!#REF!</definedName>
    <definedName name="BLPH44" localSheetId="19" hidden="1">[47]SpotExchangeRates!#REF!</definedName>
    <definedName name="BLPH44" localSheetId="25" hidden="1">[47]SpotExchangeRates!#REF!</definedName>
    <definedName name="BLPH44" localSheetId="26" hidden="1">[47]SpotExchangeRates!#REF!</definedName>
    <definedName name="BLPH44" localSheetId="28" hidden="1">[47]SpotExchangeRates!#REF!</definedName>
    <definedName name="BLPH44" localSheetId="33" hidden="1">[47]SpotExchangeRates!#REF!</definedName>
    <definedName name="BLPH44" hidden="1">[47]SpotExchangeRates!#REF!</definedName>
    <definedName name="BLPH45" localSheetId="11" hidden="1">[47]SpotExchangeRates!#REF!</definedName>
    <definedName name="BLPH45" localSheetId="12" hidden="1">[47]SpotExchangeRates!#REF!</definedName>
    <definedName name="BLPH45" localSheetId="13" hidden="1">[47]SpotExchangeRates!#REF!</definedName>
    <definedName name="BLPH45" localSheetId="16" hidden="1">[47]SpotExchangeRates!#REF!</definedName>
    <definedName name="BLPH45" localSheetId="19" hidden="1">[47]SpotExchangeRates!#REF!</definedName>
    <definedName name="BLPH45" localSheetId="25" hidden="1">[47]SpotExchangeRates!#REF!</definedName>
    <definedName name="BLPH45" localSheetId="26" hidden="1">[47]SpotExchangeRates!#REF!</definedName>
    <definedName name="BLPH45" localSheetId="28" hidden="1">[47]SpotExchangeRates!#REF!</definedName>
    <definedName name="BLPH45" localSheetId="33" hidden="1">[47]SpotExchangeRates!#REF!</definedName>
    <definedName name="BLPH45" hidden="1">[47]SpotExchangeRates!#REF!</definedName>
    <definedName name="BLPH46" localSheetId="11" hidden="1">[47]SpotExchangeRates!#REF!</definedName>
    <definedName name="BLPH46" localSheetId="12" hidden="1">[47]SpotExchangeRates!#REF!</definedName>
    <definedName name="BLPH46" localSheetId="13" hidden="1">[47]SpotExchangeRates!#REF!</definedName>
    <definedName name="BLPH46" localSheetId="16" hidden="1">[47]SpotExchangeRates!#REF!</definedName>
    <definedName name="BLPH46" localSheetId="19" hidden="1">[47]SpotExchangeRates!#REF!</definedName>
    <definedName name="BLPH46" localSheetId="25" hidden="1">[47]SpotExchangeRates!#REF!</definedName>
    <definedName name="BLPH46" localSheetId="26" hidden="1">[47]SpotExchangeRates!#REF!</definedName>
    <definedName name="BLPH46" localSheetId="28" hidden="1">[47]SpotExchangeRates!#REF!</definedName>
    <definedName name="BLPH46" localSheetId="33" hidden="1">[47]SpotExchangeRates!#REF!</definedName>
    <definedName name="BLPH46" hidden="1">[47]SpotExchangeRates!#REF!</definedName>
    <definedName name="BLPH47" localSheetId="11" hidden="1">#REF!</definedName>
    <definedName name="BLPH47" localSheetId="12"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9" hidden="1">#REF!</definedName>
    <definedName name="BLPH47" localSheetId="25" hidden="1">#REF!</definedName>
    <definedName name="BLPH47" localSheetId="26" hidden="1">#REF!</definedName>
    <definedName name="BLPH47" localSheetId="28" hidden="1">#REF!</definedName>
    <definedName name="BLPH47" localSheetId="33" hidden="1">#REF!</definedName>
    <definedName name="BLPH47" hidden="1">#REF!</definedName>
    <definedName name="BLPH48" hidden="1">[53]Poland!$N$4</definedName>
    <definedName name="BLPH49" hidden="1">[53]Poland!$H$4</definedName>
    <definedName name="BLPH5" hidden="1">'[46]Ex rate bloom'!$M$4</definedName>
    <definedName name="BLPH50" hidden="1">[53]Poland!$N$4</definedName>
    <definedName name="BLPH51" hidden="1">[53]Poland!$N$4</definedName>
    <definedName name="BLPH52" hidden="1">[53]Poland!$H$4</definedName>
    <definedName name="BLPH53" hidden="1">[53]Poland!$N$4</definedName>
    <definedName name="BLPH54" hidden="1">[53]Poland!$N$4</definedName>
    <definedName name="BLPH55" hidden="1">[53]Poland!$H$4</definedName>
    <definedName name="BLPH56" localSheetId="11" hidden="1">[47]SpotExchangeRates!#REF!</definedName>
    <definedName name="BLPH56" localSheetId="12" hidden="1">[47]SpotExchangeRates!#REF!</definedName>
    <definedName name="BLPH56" localSheetId="13" hidden="1">[47]SpotExchangeRates!#REF!</definedName>
    <definedName name="BLPH56" localSheetId="14" hidden="1">[47]SpotExchangeRates!#REF!</definedName>
    <definedName name="BLPH56" localSheetId="15" hidden="1">[47]SpotExchangeRates!#REF!</definedName>
    <definedName name="BLPH56" localSheetId="16" hidden="1">[47]SpotExchangeRates!#REF!</definedName>
    <definedName name="BLPH56" localSheetId="19" hidden="1">[47]SpotExchangeRates!#REF!</definedName>
    <definedName name="BLPH56" localSheetId="25" hidden="1">[47]SpotExchangeRates!#REF!</definedName>
    <definedName name="BLPH56" localSheetId="26" hidden="1">[47]SpotExchangeRates!#REF!</definedName>
    <definedName name="BLPH56" localSheetId="28" hidden="1">[47]SpotExchangeRates!#REF!</definedName>
    <definedName name="BLPH56" localSheetId="33" hidden="1">[47]SpotExchangeRates!#REF!</definedName>
    <definedName name="BLPH56" hidden="1">[47]SpotExchangeRates!#REF!</definedName>
    <definedName name="BLPH57" localSheetId="11" hidden="1">[47]SpotExchangeRates!#REF!</definedName>
    <definedName name="BLPH57" localSheetId="12" hidden="1">[47]SpotExchangeRates!#REF!</definedName>
    <definedName name="BLPH57" localSheetId="13" hidden="1">[47]SpotExchangeRates!#REF!</definedName>
    <definedName name="BLPH57" localSheetId="14" hidden="1">[47]SpotExchangeRates!#REF!</definedName>
    <definedName name="BLPH57" localSheetId="15" hidden="1">[47]SpotExchangeRates!#REF!</definedName>
    <definedName name="BLPH57" localSheetId="16" hidden="1">[47]SpotExchangeRates!#REF!</definedName>
    <definedName name="BLPH57" localSheetId="19" hidden="1">[47]SpotExchangeRates!#REF!</definedName>
    <definedName name="BLPH57" localSheetId="25" hidden="1">[47]SpotExchangeRates!#REF!</definedName>
    <definedName name="BLPH57" localSheetId="26" hidden="1">[47]SpotExchangeRates!#REF!</definedName>
    <definedName name="BLPH57" localSheetId="28" hidden="1">[47]SpotExchangeRates!#REF!</definedName>
    <definedName name="BLPH57" localSheetId="33" hidden="1">[47]SpotExchangeRates!#REF!</definedName>
    <definedName name="BLPH57" hidden="1">[47]SpotExchangeRates!#REF!</definedName>
    <definedName name="BLPH58" localSheetId="11" hidden="1">[47]SpotExchangeRates!#REF!</definedName>
    <definedName name="BLPH58" localSheetId="12" hidden="1">[47]SpotExchangeRates!#REF!</definedName>
    <definedName name="BLPH58" localSheetId="13" hidden="1">[47]SpotExchangeRates!#REF!</definedName>
    <definedName name="BLPH58" localSheetId="14" hidden="1">[47]SpotExchangeRates!#REF!</definedName>
    <definedName name="BLPH58" localSheetId="15" hidden="1">[47]SpotExchangeRates!#REF!</definedName>
    <definedName name="BLPH58" localSheetId="16" hidden="1">[47]SpotExchangeRates!#REF!</definedName>
    <definedName name="BLPH58" localSheetId="19" hidden="1">[47]SpotExchangeRates!#REF!</definedName>
    <definedName name="BLPH58" localSheetId="25" hidden="1">[47]SpotExchangeRates!#REF!</definedName>
    <definedName name="BLPH58" localSheetId="26" hidden="1">[47]SpotExchangeRates!#REF!</definedName>
    <definedName name="BLPH58" localSheetId="28" hidden="1">[47]SpotExchangeRates!#REF!</definedName>
    <definedName name="BLPH58" localSheetId="33" hidden="1">[47]SpotExchangeRates!#REF!</definedName>
    <definedName name="BLPH58" hidden="1">[47]SpotExchangeRates!#REF!</definedName>
    <definedName name="BLPH59" hidden="1">[53]Poland!$N$4</definedName>
    <definedName name="BLPH6" hidden="1">'[46]Ex rate bloom'!$P$4</definedName>
    <definedName name="BLPH60" hidden="1">[53]Poland!$H$4</definedName>
    <definedName name="BLPH61" hidden="1">[53]Poland!$N$4</definedName>
    <definedName name="BLPH62" hidden="1">[53]Poland!$H$4</definedName>
    <definedName name="BLPH63" hidden="1">[53]Poland!$N$4</definedName>
    <definedName name="BLPH64" hidden="1">[53]Poland!$H$4</definedName>
    <definedName name="BLPH65" hidden="1">[53]Poland!$H$4</definedName>
    <definedName name="BLPH66" hidden="1">[53]Poland!$N$4</definedName>
    <definedName name="BLPH67" hidden="1">[53]Poland!$H$4</definedName>
    <definedName name="BLPH68" hidden="1">[53]Poland!$N$4</definedName>
    <definedName name="BLPH69" hidden="1">[53]Poland!$N$4</definedName>
    <definedName name="BLPH7" hidden="1">'[46]Ex rate bloom'!$S$4</definedName>
    <definedName name="BLPH70" hidden="1">[53]Poland!$H$4</definedName>
    <definedName name="BLPH71" hidden="1">[53]Poland!$N$4</definedName>
    <definedName name="BLPH72" hidden="1">[53]Poland!$H$4</definedName>
    <definedName name="BLPH73" hidden="1">[53]Poland!$N$4</definedName>
    <definedName name="BLPH74" hidden="1">[53]Poland!$H$4</definedName>
    <definedName name="BLPH75" hidden="1">[53]Poland!$Q$4</definedName>
    <definedName name="BLPH76" hidden="1">[53]Poland!$T$4</definedName>
    <definedName name="BLPH77" hidden="1">[53]Poland!$K$4</definedName>
    <definedName name="BLPH78" localSheetId="11" hidden="1">[52]GenericIR!#REF!</definedName>
    <definedName name="BLPH78" localSheetId="12" hidden="1">[52]GenericIR!#REF!</definedName>
    <definedName name="BLPH78" localSheetId="13" hidden="1">[52]GenericIR!#REF!</definedName>
    <definedName name="BLPH78" localSheetId="14" hidden="1">[52]GenericIR!#REF!</definedName>
    <definedName name="BLPH78" localSheetId="15" hidden="1">[52]GenericIR!#REF!</definedName>
    <definedName name="BLPH78" localSheetId="16" hidden="1">[52]GenericIR!#REF!</definedName>
    <definedName name="BLPH78" localSheetId="19" hidden="1">[52]GenericIR!#REF!</definedName>
    <definedName name="BLPH78" localSheetId="25" hidden="1">[52]GenericIR!#REF!</definedName>
    <definedName name="BLPH78" localSheetId="26" hidden="1">[52]GenericIR!#REF!</definedName>
    <definedName name="BLPH78" localSheetId="28" hidden="1">[52]GenericIR!#REF!</definedName>
    <definedName name="BLPH78" localSheetId="33" hidden="1">[52]GenericIR!#REF!</definedName>
    <definedName name="BLPH78" hidden="1">[52]GenericIR!#REF!</definedName>
    <definedName name="BLPH79" hidden="1">[53]Poland!$H$4</definedName>
    <definedName name="BLPH8" hidden="1">'[46]Ex rate bloom'!$V$4</definedName>
    <definedName name="BLPH80" hidden="1">[53]Poland!$N$4</definedName>
    <definedName name="BLPH81" hidden="1">[53]Poland!$T$4</definedName>
    <definedName name="BLPH82" hidden="1">[53]Poland!$Q$4</definedName>
    <definedName name="BLPH83" hidden="1">[53]Poland!$K$4</definedName>
    <definedName name="BLPH84" hidden="1">[53]Poland!$H$4</definedName>
    <definedName name="BLPH85" hidden="1">[53]Poland!$T$4</definedName>
    <definedName name="BLPH86" localSheetId="11" hidden="1">[47]SpotExchangeRates!#REF!</definedName>
    <definedName name="BLPH86" localSheetId="12" hidden="1">[47]SpotExchangeRates!#REF!</definedName>
    <definedName name="BLPH86" localSheetId="13" hidden="1">[47]SpotExchangeRates!#REF!</definedName>
    <definedName name="BLPH86" localSheetId="14" hidden="1">[47]SpotExchangeRates!#REF!</definedName>
    <definedName name="BLPH86" localSheetId="15" hidden="1">[47]SpotExchangeRates!#REF!</definedName>
    <definedName name="BLPH86" localSheetId="16" hidden="1">[47]SpotExchangeRates!#REF!</definedName>
    <definedName name="BLPH86" localSheetId="19" hidden="1">[47]SpotExchangeRates!#REF!</definedName>
    <definedName name="BLPH86" localSheetId="25" hidden="1">[47]SpotExchangeRates!#REF!</definedName>
    <definedName name="BLPH86" localSheetId="26" hidden="1">[47]SpotExchangeRates!#REF!</definedName>
    <definedName name="BLPH86" localSheetId="28" hidden="1">[47]SpotExchangeRates!#REF!</definedName>
    <definedName name="BLPH86" localSheetId="33" hidden="1">[47]SpotExchangeRates!#REF!</definedName>
    <definedName name="BLPH86" hidden="1">[47]SpotExchangeRates!#REF!</definedName>
    <definedName name="BLPH87" localSheetId="11" hidden="1">[47]SpotExchangeRates!#REF!</definedName>
    <definedName name="BLPH87" localSheetId="12" hidden="1">[47]SpotExchangeRates!#REF!</definedName>
    <definedName name="BLPH87" localSheetId="13" hidden="1">[47]SpotExchangeRates!#REF!</definedName>
    <definedName name="BLPH87" localSheetId="14" hidden="1">[47]SpotExchangeRates!#REF!</definedName>
    <definedName name="BLPH87" localSheetId="15" hidden="1">[47]SpotExchangeRates!#REF!</definedName>
    <definedName name="BLPH87" localSheetId="16" hidden="1">[47]SpotExchangeRates!#REF!</definedName>
    <definedName name="BLPH87" localSheetId="19" hidden="1">[47]SpotExchangeRates!#REF!</definedName>
    <definedName name="BLPH87" localSheetId="25" hidden="1">[47]SpotExchangeRates!#REF!</definedName>
    <definedName name="BLPH87" localSheetId="26" hidden="1">[47]SpotExchangeRates!#REF!</definedName>
    <definedName name="BLPH87" localSheetId="28" hidden="1">[47]SpotExchangeRates!#REF!</definedName>
    <definedName name="BLPH87" localSheetId="33" hidden="1">[47]SpotExchangeRates!#REF!</definedName>
    <definedName name="BLPH87" hidden="1">[47]SpotExchangeRates!#REF!</definedName>
    <definedName name="BLPH88" hidden="1">[47]SpotExchangeRates!$D$10</definedName>
    <definedName name="BLPH89" localSheetId="11" hidden="1">[47]SpotExchangeRates!#REF!</definedName>
    <definedName name="BLPH89" localSheetId="12" hidden="1">[47]SpotExchangeRates!#REF!</definedName>
    <definedName name="BLPH89" localSheetId="13" hidden="1">[47]SpotExchangeRates!#REF!</definedName>
    <definedName name="BLPH89" localSheetId="14" hidden="1">[47]SpotExchangeRates!#REF!</definedName>
    <definedName name="BLPH89" localSheetId="15" hidden="1">[47]SpotExchangeRates!#REF!</definedName>
    <definedName name="BLPH89" localSheetId="16" hidden="1">[47]SpotExchangeRates!#REF!</definedName>
    <definedName name="BLPH89" localSheetId="19" hidden="1">[47]SpotExchangeRates!#REF!</definedName>
    <definedName name="BLPH89" localSheetId="25" hidden="1">[47]SpotExchangeRates!#REF!</definedName>
    <definedName name="BLPH89" localSheetId="26" hidden="1">[47]SpotExchangeRates!#REF!</definedName>
    <definedName name="BLPH89" localSheetId="28" hidden="1">[47]SpotExchangeRates!#REF!</definedName>
    <definedName name="BLPH89" localSheetId="33" hidden="1">[47]SpotExchangeRates!#REF!</definedName>
    <definedName name="BLPH89" hidden="1">[47]SpotExchangeRates!#REF!</definedName>
    <definedName name="BLPH9" localSheetId="11" hidden="1">'[54]Excel History Wizard'!#REF!</definedName>
    <definedName name="BLPH9" localSheetId="12" hidden="1">'[54]Excel History Wizard'!#REF!</definedName>
    <definedName name="BLPH9" localSheetId="13" hidden="1">'[54]Excel History Wizard'!#REF!</definedName>
    <definedName name="BLPH9" localSheetId="14" hidden="1">'[54]Excel History Wizard'!#REF!</definedName>
    <definedName name="BLPH9" localSheetId="15" hidden="1">'[54]Excel History Wizard'!#REF!</definedName>
    <definedName name="BLPH9" localSheetId="16" hidden="1">'[54]Excel History Wizard'!#REF!</definedName>
    <definedName name="BLPH9" localSheetId="19" hidden="1">'[54]Excel History Wizard'!#REF!</definedName>
    <definedName name="BLPH9" localSheetId="25" hidden="1">'[54]Excel History Wizard'!#REF!</definedName>
    <definedName name="BLPH9" localSheetId="26" hidden="1">'[54]Excel History Wizard'!#REF!</definedName>
    <definedName name="BLPH9" localSheetId="28" hidden="1">'[54]Excel History Wizard'!#REF!</definedName>
    <definedName name="BLPH9" localSheetId="33" hidden="1">'[54]Excel History Wizard'!#REF!</definedName>
    <definedName name="BLPH9" hidden="1">'[54]Excel History Wizard'!#REF!</definedName>
    <definedName name="BLPH90" hidden="1">[47]SpotExchangeRates!$E$10</definedName>
    <definedName name="BLPH91" hidden="1">[47]SpotExchangeRates!$F$10</definedName>
    <definedName name="BLPH92" localSheetId="11" hidden="1">[47]SpotExchangeRates!#REF!</definedName>
    <definedName name="BLPH92" localSheetId="12" hidden="1">[47]SpotExchangeRates!#REF!</definedName>
    <definedName name="BLPH92" localSheetId="13" hidden="1">[47]SpotExchangeRates!#REF!</definedName>
    <definedName name="BLPH92" localSheetId="14" hidden="1">[47]SpotExchangeRates!#REF!</definedName>
    <definedName name="BLPH92" localSheetId="15" hidden="1">[47]SpotExchangeRates!#REF!</definedName>
    <definedName name="BLPH92" localSheetId="16" hidden="1">[47]SpotExchangeRates!#REF!</definedName>
    <definedName name="BLPH92" localSheetId="19" hidden="1">[47]SpotExchangeRates!#REF!</definedName>
    <definedName name="BLPH92" localSheetId="25" hidden="1">[47]SpotExchangeRates!#REF!</definedName>
    <definedName name="BLPH92" localSheetId="26" hidden="1">[47]SpotExchangeRates!#REF!</definedName>
    <definedName name="BLPH92" localSheetId="28" hidden="1">[47]SpotExchangeRates!#REF!</definedName>
    <definedName name="BLPH92" localSheetId="33" hidden="1">[47]SpotExchangeRates!#REF!</definedName>
    <definedName name="BLPH92" hidden="1">[47]SpotExchangeRates!#REF!</definedName>
    <definedName name="BLPH93" localSheetId="11" hidden="1">[47]SpotExchangeRates!#REF!</definedName>
    <definedName name="BLPH93" localSheetId="12" hidden="1">[47]SpotExchangeRates!#REF!</definedName>
    <definedName name="BLPH93" localSheetId="13" hidden="1">[47]SpotExchangeRates!#REF!</definedName>
    <definedName name="BLPH93" localSheetId="14" hidden="1">[47]SpotExchangeRates!#REF!</definedName>
    <definedName name="BLPH93" localSheetId="15" hidden="1">[47]SpotExchangeRates!#REF!</definedName>
    <definedName name="BLPH93" localSheetId="16" hidden="1">[47]SpotExchangeRates!#REF!</definedName>
    <definedName name="BLPH93" localSheetId="19" hidden="1">[47]SpotExchangeRates!#REF!</definedName>
    <definedName name="BLPH93" localSheetId="25" hidden="1">[47]SpotExchangeRates!#REF!</definedName>
    <definedName name="BLPH93" localSheetId="26" hidden="1">[47]SpotExchangeRates!#REF!</definedName>
    <definedName name="BLPH93" localSheetId="28" hidden="1">[47]SpotExchangeRates!#REF!</definedName>
    <definedName name="BLPH93" localSheetId="33" hidden="1">[47]SpotExchangeRates!#REF!</definedName>
    <definedName name="BLPH93" hidden="1">[47]SpotExchangeRates!#REF!</definedName>
    <definedName name="BLPH94" hidden="1">[47]SpotExchangeRates!$G$10</definedName>
    <definedName name="BLPH95" hidden="1">[47]SpotExchangeRates!$H$10</definedName>
    <definedName name="BLPH96" hidden="1">[47]SpotExchangeRates!$I$10</definedName>
    <definedName name="BLPH97" localSheetId="11" hidden="1">[47]SpotExchangeRates!#REF!</definedName>
    <definedName name="BLPH97" localSheetId="12" hidden="1">[47]SpotExchangeRates!#REF!</definedName>
    <definedName name="BLPH97" localSheetId="13" hidden="1">[47]SpotExchangeRates!#REF!</definedName>
    <definedName name="BLPH97" localSheetId="14" hidden="1">[47]SpotExchangeRates!#REF!</definedName>
    <definedName name="BLPH97" localSheetId="15" hidden="1">[47]SpotExchangeRates!#REF!</definedName>
    <definedName name="BLPH97" localSheetId="16" hidden="1">[47]SpotExchangeRates!#REF!</definedName>
    <definedName name="BLPH97" localSheetId="19" hidden="1">[47]SpotExchangeRates!#REF!</definedName>
    <definedName name="BLPH97" localSheetId="25" hidden="1">[47]SpotExchangeRates!#REF!</definedName>
    <definedName name="BLPH97" localSheetId="26" hidden="1">[47]SpotExchangeRates!#REF!</definedName>
    <definedName name="BLPH97" localSheetId="28" hidden="1">[47]SpotExchangeRates!#REF!</definedName>
    <definedName name="BLPH97" localSheetId="33" hidden="1">[47]SpotExchangeRates!#REF!</definedName>
    <definedName name="BLPH97" hidden="1">[47]SpotExchangeRates!#REF!</definedName>
    <definedName name="BLPH98" localSheetId="11" hidden="1">[47]SpotExchangeRates!#REF!</definedName>
    <definedName name="BLPH98" localSheetId="12" hidden="1">[47]SpotExchangeRates!#REF!</definedName>
    <definedName name="BLPH98" localSheetId="13" hidden="1">[47]SpotExchangeRates!#REF!</definedName>
    <definedName name="BLPH98" localSheetId="14" hidden="1">[47]SpotExchangeRates!#REF!</definedName>
    <definedName name="BLPH98" localSheetId="15" hidden="1">[47]SpotExchangeRates!#REF!</definedName>
    <definedName name="BLPH98" localSheetId="16" hidden="1">[47]SpotExchangeRates!#REF!</definedName>
    <definedName name="BLPH98" localSheetId="19" hidden="1">[47]SpotExchangeRates!#REF!</definedName>
    <definedName name="BLPH98" localSheetId="25" hidden="1">[47]SpotExchangeRates!#REF!</definedName>
    <definedName name="BLPH98" localSheetId="26" hidden="1">[47]SpotExchangeRates!#REF!</definedName>
    <definedName name="BLPH98" localSheetId="28" hidden="1">[47]SpotExchangeRates!#REF!</definedName>
    <definedName name="BLPH98" localSheetId="33" hidden="1">[47]SpotExchangeRates!#REF!</definedName>
    <definedName name="BLPH98" hidden="1">[47]SpotExchangeRates!#REF!</definedName>
    <definedName name="BLPH99" localSheetId="11" hidden="1">[47]SpotExchangeRates!#REF!</definedName>
    <definedName name="BLPH99" localSheetId="12" hidden="1">[47]SpotExchangeRates!#REF!</definedName>
    <definedName name="BLPH99" localSheetId="13" hidden="1">[47]SpotExchangeRates!#REF!</definedName>
    <definedName name="BLPH99" localSheetId="14" hidden="1">[47]SpotExchangeRates!#REF!</definedName>
    <definedName name="BLPH99" localSheetId="15" hidden="1">[47]SpotExchangeRates!#REF!</definedName>
    <definedName name="BLPH99" localSheetId="16" hidden="1">[47]SpotExchangeRates!#REF!</definedName>
    <definedName name="BLPH99" localSheetId="19" hidden="1">[47]SpotExchangeRates!#REF!</definedName>
    <definedName name="BLPH99" localSheetId="25" hidden="1">[47]SpotExchangeRates!#REF!</definedName>
    <definedName name="BLPH99" localSheetId="26" hidden="1">[47]SpotExchangeRates!#REF!</definedName>
    <definedName name="BLPH99" localSheetId="28" hidden="1">[47]SpotExchangeRates!#REF!</definedName>
    <definedName name="BLPH99" localSheetId="33" hidden="1">[47]SpotExchangeRates!#REF!</definedName>
    <definedName name="BLPH99" hidden="1">[47]SpotExchangeRates!#REF!</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9" hidden="1">{"Tab1",#N/A,FALSE,"P";"Tab2",#N/A,FALSE,"P"}</definedName>
    <definedName name="brf" localSheetId="26" hidden="1">{"Tab1",#N/A,FALSE,"P";"Tab2",#N/A,FALSE,"P"}</definedName>
    <definedName name="brf" localSheetId="28" hidden="1">{"Tab1",#N/A,FALSE,"P";"Tab2",#N/A,FALSE,"P"}</definedName>
    <definedName name="brf" localSheetId="33" hidden="1">{"Tab1",#N/A,FALSE,"P";"Tab2",#N/A,FALSE,"P"}</definedName>
    <definedName name="brf" hidden="1">{"Tab1",#N/A,FALSE,"P";"Tab2",#N/A,FALSE,"P"}</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9" hidden="1">{#N/A,#N/A,FALSE,"MZ GRV";#N/A,#N/A,FALSE,"MZ ArV";#N/A,#N/A,FALSE,"MZ AnV";#N/A,#N/A,FALSE,"MZ KnV"}</definedName>
    <definedName name="BundesländerAlt" localSheetId="26" hidden="1">{#N/A,#N/A,FALSE,"MZ GRV";#N/A,#N/A,FALSE,"MZ ArV";#N/A,#N/A,FALSE,"MZ AnV";#N/A,#N/A,FALSE,"MZ KnV"}</definedName>
    <definedName name="BundesländerAlt" localSheetId="28" hidden="1">{#N/A,#N/A,FALSE,"MZ GRV";#N/A,#N/A,FALSE,"MZ ArV";#N/A,#N/A,FALSE,"MZ AnV";#N/A,#N/A,FALSE,"MZ KnV"}</definedName>
    <definedName name="BundesländerAlt" localSheetId="33" hidden="1">{#N/A,#N/A,FALSE,"MZ GRV";#N/A,#N/A,FALSE,"MZ ArV";#N/A,#N/A,FALSE,"MZ AnV";#N/A,#N/A,FALSE,"MZ KnV"}</definedName>
    <definedName name="BundesländerAlt" hidden="1">{#N/A,#N/A,FALSE,"MZ GRV";#N/A,#N/A,FALSE,"MZ ArV";#N/A,#N/A,FALSE,"MZ AnV";#N/A,#N/A,FALSE,"MZ KnV"}</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9" hidden="1">{"Main Economic Indicators",#N/A,FALSE,"C"}</definedName>
    <definedName name="bv" localSheetId="26" hidden="1">{"Main Economic Indicators",#N/A,FALSE,"C"}</definedName>
    <definedName name="bv" localSheetId="28" hidden="1">{"Main Economic Indicators",#N/A,FALSE,"C"}</definedName>
    <definedName name="bv" localSheetId="33" hidden="1">{"Main Economic Indicators",#N/A,FALSE,"C"}</definedName>
    <definedName name="bv" hidden="1">{"Main Economic Indicators",#N/A,FALSE,"C"}</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1">#REF!</definedName>
    <definedName name="CB_Level" localSheetId="12">#REF!</definedName>
    <definedName name="CB_Level" localSheetId="13">#REF!</definedName>
    <definedName name="CB_Level" localSheetId="16">#REF!</definedName>
    <definedName name="CB_Level" localSheetId="19">#REF!</definedName>
    <definedName name="CB_Level" localSheetId="25">#REF!</definedName>
    <definedName name="CB_Level" localSheetId="26">#REF!</definedName>
    <definedName name="CB_Level" localSheetId="28">#REF!</definedName>
    <definedName name="CB_Level" localSheetId="33">#REF!</definedName>
    <definedName name="CB_Level">#REF!</definedName>
    <definedName name="CBWorkbookPriority" hidden="1">-944898989</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9" hidden="1">{"Riqfin97",#N/A,FALSE,"Tran";"Riqfinpro",#N/A,FALSE,"Tran"}</definedName>
    <definedName name="cc" localSheetId="26" hidden="1">{"Riqfin97",#N/A,FALSE,"Tran";"Riqfinpro",#N/A,FALSE,"Tran"}</definedName>
    <definedName name="cc" localSheetId="28" hidden="1">{"Riqfin97",#N/A,FALSE,"Tran";"Riqfinpro",#N/A,FALSE,"Tran"}</definedName>
    <definedName name="cc" localSheetId="33" hidden="1">{"Riqfin97",#N/A,FALSE,"Tran";"Riqfinpro",#N/A,FALSE,"Tran"}</definedName>
    <definedName name="cc"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9" hidden="1">{"Riqfin97",#N/A,FALSE,"Tran";"Riqfinpro",#N/A,FALSE,"Tran"}</definedName>
    <definedName name="ccc" localSheetId="26" hidden="1">{"Riqfin97",#N/A,FALSE,"Tran";"Riqfinpro",#N/A,FALSE,"Tran"}</definedName>
    <definedName name="ccc" localSheetId="28" hidden="1">{"Riqfin97",#N/A,FALSE,"Tran";"Riqfinpro",#N/A,FALSE,"Tran"}</definedName>
    <definedName name="ccc" localSheetId="33" hidden="1">{"Riqfin97",#N/A,FALSE,"Tran";"Riqfinpro",#N/A,FALSE,"Tran"}</definedName>
    <definedName name="ccc" hidden="1">{"Riqfin97",#N/A,FALSE,"Tran";"Riqfinpro",#N/A,FALSE,"Tran"}</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9" hidden="1">{"Minpmon",#N/A,FALSE,"Monthinput"}</definedName>
    <definedName name="ccccc" localSheetId="26" hidden="1">{"Minpmon",#N/A,FALSE,"Monthinput"}</definedName>
    <definedName name="ccccc" localSheetId="28" hidden="1">{"Minpmon",#N/A,FALSE,"Monthinput"}</definedName>
    <definedName name="ccccc" localSheetId="33" hidden="1">{"Minpmon",#N/A,FALSE,"Monthinput"}</definedName>
    <definedName name="ccccc" hidden="1">{"Minpmon",#N/A,FALSE,"Monthinput"}</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9" hidden="1">{"Riqfin97",#N/A,FALSE,"Tran";"Riqfinpro",#N/A,FALSE,"Tran"}</definedName>
    <definedName name="cccm" localSheetId="26" hidden="1">{"Riqfin97",#N/A,FALSE,"Tran";"Riqfinpro",#N/A,FALSE,"Tran"}</definedName>
    <definedName name="cccm" localSheetId="28" hidden="1">{"Riqfin97",#N/A,FALSE,"Tran";"Riqfinpro",#N/A,FALSE,"Tran"}</definedName>
    <definedName name="cccm" localSheetId="33" hidden="1">{"Riqfin97",#N/A,FALSE,"Tran";"Riqfinpro",#N/A,FALSE,"Tran"}</definedName>
    <definedName name="cccm"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9" hidden="1">{"Riqfin97",#N/A,FALSE,"Tran";"Riqfinpro",#N/A,FALSE,"Tran"}</definedName>
    <definedName name="cde" localSheetId="26" hidden="1">{"Riqfin97",#N/A,FALSE,"Tran";"Riqfinpro",#N/A,FALSE,"Tran"}</definedName>
    <definedName name="cde" localSheetId="28" hidden="1">{"Riqfin97",#N/A,FALSE,"Tran";"Riqfinpro",#N/A,FALSE,"Tran"}</definedName>
    <definedName name="cde" localSheetId="33" hidden="1">{"Riqfin97",#N/A,FALSE,"Tran";"Riqfinpro",#N/A,FALSE,"Tran"}</definedName>
    <definedName name="cde" hidden="1">{"Riqfin97",#N/A,FALSE,"Tran";"Riqfinpro",#N/A,FALSE,"Tran"}</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9" hidden="1">{"Minpmon",#N/A,FALSE,"Monthinput"}</definedName>
    <definedName name="cdert" localSheetId="26" hidden="1">{"Minpmon",#N/A,FALSE,"Monthinput"}</definedName>
    <definedName name="cdert" localSheetId="28" hidden="1">{"Minpmon",#N/A,FALSE,"Monthinput"}</definedName>
    <definedName name="cdert" localSheetId="33" hidden="1">{"Minpmon",#N/A,FALSE,"Monthinput"}</definedName>
    <definedName name="cdert" hidden="1">{"Minpmon",#N/A,FALSE,"Monthinput"}</definedName>
    <definedName name="char20" hidden="1">'[55]Savings &amp; Invest.'!$M$5</definedName>
    <definedName name="chart19" hidden="1">[40]C!$P$428:$T$428</definedName>
    <definedName name="chart27" hidden="1">0</definedName>
    <definedName name="chart28" hidden="1">0</definedName>
    <definedName name="chart35" hidden="1">'[55]Savings &amp; Invest.'!$M$5:$T$5</definedName>
    <definedName name="chart9" hidden="1">[11]CPIINDEX!$B$263:$B$310</definedName>
    <definedName name="Chartsik" hidden="1">[56]REER!$I$53:$AM$53</definedName>
    <definedName name="CIQWBGuid" hidden="1">"WDI_Healthcare_Confirmations.xlsx"</definedName>
    <definedName name="Code" localSheetId="11" hidden="1">#REF!</definedName>
    <definedName name="Code" localSheetId="12" hidden="1">#REF!</definedName>
    <definedName name="Code" localSheetId="13" hidden="1">#REF!</definedName>
    <definedName name="Code" localSheetId="14" hidden="1">#REF!</definedName>
    <definedName name="Code" localSheetId="15" hidden="1">#REF!</definedName>
    <definedName name="Code" localSheetId="16" hidden="1">#REF!</definedName>
    <definedName name="Code" localSheetId="19" hidden="1">#REF!</definedName>
    <definedName name="Code" localSheetId="25" hidden="1">#REF!</definedName>
    <definedName name="Code" localSheetId="26" hidden="1">#REF!</definedName>
    <definedName name="Code" localSheetId="28" hidden="1">#REF!</definedName>
    <definedName name="Code" localSheetId="33" hidden="1">#REF!</definedName>
    <definedName name="Code" hidden="1">#REF!</definedName>
    <definedName name="ColLastYearFB">[57]ФедД!$AH$17</definedName>
    <definedName name="ColThisYearFB">[57]ФедД!$AG$17</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1" hidden="1">[58]MSRV!#REF!</definedName>
    <definedName name="contents2" localSheetId="12" hidden="1">[58]MSRV!#REF!</definedName>
    <definedName name="contents2" localSheetId="13" hidden="1">[58]MSRV!#REF!</definedName>
    <definedName name="contents2" localSheetId="16" hidden="1">[58]MSRV!#REF!</definedName>
    <definedName name="contents2" localSheetId="19" hidden="1">[58]MSRV!#REF!</definedName>
    <definedName name="contents2" localSheetId="25" hidden="1">[58]MSRV!#REF!</definedName>
    <definedName name="contents2" localSheetId="26" hidden="1">[58]MSRV!#REF!</definedName>
    <definedName name="contents2" localSheetId="28" hidden="1">[58]MSRV!#REF!</definedName>
    <definedName name="contents2" localSheetId="33" hidden="1">[58]MSRV!#REF!</definedName>
    <definedName name="contents2" hidden="1">[58]MSRV!#REF!</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1" hidden="1">'[59]C Summary'!#REF!</definedName>
    <definedName name="cp" localSheetId="12" hidden="1">'[59]C Summary'!#REF!</definedName>
    <definedName name="cp" localSheetId="13" hidden="1">'[59]C Summary'!#REF!</definedName>
    <definedName name="cp" localSheetId="16" hidden="1">'[59]C Summary'!#REF!</definedName>
    <definedName name="cp" localSheetId="19" hidden="1">'[59]C Summary'!#REF!</definedName>
    <definedName name="cp" localSheetId="25" hidden="1">'[59]C Summary'!#REF!</definedName>
    <definedName name="cp" localSheetId="26" hidden="1">'[59]C Summary'!#REF!</definedName>
    <definedName name="cp" localSheetId="28" hidden="1">'[59]C Summary'!#REF!</definedName>
    <definedName name="cp" localSheetId="33" hidden="1">'[59]C Summary'!#REF!</definedName>
    <definedName name="cp" hidden="1">'[59]C Summary'!#REF!</definedName>
    <definedName name="CreateTable" hidden="1">#N/A</definedName>
    <definedName name="Cur" localSheetId="11">#REF!</definedName>
    <definedName name="Cur" localSheetId="12">#REF!</definedName>
    <definedName name="Cur" localSheetId="13">#REF!</definedName>
    <definedName name="Cur" localSheetId="16">#REF!</definedName>
    <definedName name="Cur" localSheetId="19">#REF!</definedName>
    <definedName name="Cur" localSheetId="25">#REF!</definedName>
    <definedName name="Cur" localSheetId="26">#REF!</definedName>
    <definedName name="Cur" localSheetId="28">#REF!</definedName>
    <definedName name="Cur" localSheetId="33">#REF!</definedName>
    <definedName name="Cur">#REF!</definedName>
    <definedName name="CurO" localSheetId="11">#REF!</definedName>
    <definedName name="CurO" localSheetId="12">#REF!</definedName>
    <definedName name="CurO" localSheetId="13">#REF!</definedName>
    <definedName name="CurO" localSheetId="16">#REF!</definedName>
    <definedName name="CurO" localSheetId="19">#REF!</definedName>
    <definedName name="CurO" localSheetId="25">#REF!</definedName>
    <definedName name="CurO" localSheetId="26">#REF!</definedName>
    <definedName name="CurO" localSheetId="28">#REF!</definedName>
    <definedName name="CurO" localSheetId="33">#REF!</definedName>
    <definedName name="CurO">#REF!</definedName>
    <definedName name="cwb" localSheetId="11">#REF!</definedName>
    <definedName name="cwb" localSheetId="12">#REF!</definedName>
    <definedName name="cwb" localSheetId="13">#REF!</definedName>
    <definedName name="cwb" localSheetId="16">#REF!</definedName>
    <definedName name="cwb" localSheetId="19">#REF!</definedName>
    <definedName name="cwb" localSheetId="25">#REF!</definedName>
    <definedName name="cwb" localSheetId="26">#REF!</definedName>
    <definedName name="cwb" localSheetId="28">#REF!</definedName>
    <definedName name="cwb" localSheetId="33">#REF!</definedName>
    <definedName name="cwb">#REF!</definedName>
    <definedName name="Cwvu.a." localSheetId="11" hidden="1">[60]BOP!$A$36:$IV$36,[60]BOP!$A$44:$IV$44,[60]BOP!$A$59:$IV$59,[60]BOP!#REF!,[60]BOP!#REF!,[60]BOP!$A$81:$IV$88</definedName>
    <definedName name="Cwvu.a." localSheetId="12" hidden="1">[60]BOP!$A$36:$IV$36,[60]BOP!$A$44:$IV$44,[60]BOP!$A$59:$IV$59,[60]BOP!#REF!,[60]BOP!#REF!,[60]BOP!$A$81:$IV$88</definedName>
    <definedName name="Cwvu.a." localSheetId="13" hidden="1">[60]BOP!$A$36:$IV$36,[60]BOP!$A$44:$IV$44,[60]BOP!$A$59:$IV$59,[60]BOP!#REF!,[60]BOP!#REF!,[60]BOP!$A$81:$IV$88</definedName>
    <definedName name="Cwvu.a." localSheetId="14" hidden="1">[60]BOP!$A$36:$IV$36,[60]BOP!$A$44:$IV$44,[60]BOP!$A$59:$IV$59,[60]BOP!#REF!,[60]BOP!#REF!,[60]BOP!$A$81:$IV$88</definedName>
    <definedName name="Cwvu.a." localSheetId="15" hidden="1">[60]BOP!$A$36:$IV$36,[60]BOP!$A$44:$IV$44,[60]BOP!$A$59:$IV$59,[60]BOP!#REF!,[60]BOP!#REF!,[60]BOP!$A$81:$IV$88</definedName>
    <definedName name="Cwvu.a." localSheetId="19" hidden="1">[60]BOP!$A$36:$IV$36,[60]BOP!$A$44:$IV$44,[60]BOP!$A$59:$IV$59,[60]BOP!#REF!,[60]BOP!#REF!,[60]BOP!$A$81:$IV$88</definedName>
    <definedName name="Cwvu.a." localSheetId="25" hidden="1">[60]BOP!$A$36:$IV$36,[60]BOP!$A$44:$IV$44,[60]BOP!$A$59:$IV$59,[60]BOP!#REF!,[60]BOP!#REF!,[60]BOP!$A$81:$IV$88</definedName>
    <definedName name="Cwvu.a." localSheetId="28" hidden="1">[60]BOP!$A$36:$IV$36,[60]BOP!$A$44:$IV$44,[60]BOP!$A$59:$IV$59,[60]BOP!#REF!,[60]BOP!#REF!,[60]BOP!$A$81:$IV$88</definedName>
    <definedName name="Cwvu.a." localSheetId="33" hidden="1">[60]BOP!$A$36:$IV$36,[60]BOP!$A$44:$IV$44,[60]BOP!$A$59:$IV$59,[60]BOP!#REF!,[60]BOP!#REF!,[60]BOP!$A$81:$IV$88</definedName>
    <definedName name="Cwvu.a." hidden="1">[60]BOP!$A$36:$IV$36,[60]BOP!$A$44:$IV$44,[60]BOP!$A$59:$IV$59,[60]BOP!#REF!,[60]BOP!#REF!,[60]BOP!$A$81:$IV$88</definedName>
    <definedName name="Cwvu.bop." localSheetId="11" hidden="1">[60]BOP!$A$36:$IV$36,[60]BOP!$A$44:$IV$44,[60]BOP!$A$59:$IV$59,[60]BOP!#REF!,[60]BOP!#REF!,[60]BOP!$A$81:$IV$88</definedName>
    <definedName name="Cwvu.bop." localSheetId="12" hidden="1">[60]BOP!$A$36:$IV$36,[60]BOP!$A$44:$IV$44,[60]BOP!$A$59:$IV$59,[60]BOP!#REF!,[60]BOP!#REF!,[60]BOP!$A$81:$IV$88</definedName>
    <definedName name="Cwvu.bop." localSheetId="13" hidden="1">[60]BOP!$A$36:$IV$36,[60]BOP!$A$44:$IV$44,[60]BOP!$A$59:$IV$59,[60]BOP!#REF!,[60]BOP!#REF!,[60]BOP!$A$81:$IV$88</definedName>
    <definedName name="Cwvu.bop." localSheetId="14" hidden="1">[60]BOP!$A$36:$IV$36,[60]BOP!$A$44:$IV$44,[60]BOP!$A$59:$IV$59,[60]BOP!#REF!,[60]BOP!#REF!,[60]BOP!$A$81:$IV$88</definedName>
    <definedName name="Cwvu.bop." localSheetId="15" hidden="1">[60]BOP!$A$36:$IV$36,[60]BOP!$A$44:$IV$44,[60]BOP!$A$59:$IV$59,[60]BOP!#REF!,[60]BOP!#REF!,[60]BOP!$A$81:$IV$88</definedName>
    <definedName name="Cwvu.bop." localSheetId="19" hidden="1">[60]BOP!$A$36:$IV$36,[60]BOP!$A$44:$IV$44,[60]BOP!$A$59:$IV$59,[60]BOP!#REF!,[60]BOP!#REF!,[60]BOP!$A$81:$IV$88</definedName>
    <definedName name="Cwvu.bop." localSheetId="25" hidden="1">[60]BOP!$A$36:$IV$36,[60]BOP!$A$44:$IV$44,[60]BOP!$A$59:$IV$59,[60]BOP!#REF!,[60]BOP!#REF!,[60]BOP!$A$81:$IV$88</definedName>
    <definedName name="Cwvu.bop." localSheetId="28" hidden="1">[60]BOP!$A$36:$IV$36,[60]BOP!$A$44:$IV$44,[60]BOP!$A$59:$IV$59,[60]BOP!#REF!,[60]BOP!#REF!,[60]BOP!$A$81:$IV$88</definedName>
    <definedName name="Cwvu.bop." localSheetId="33" hidden="1">[60]BOP!$A$36:$IV$36,[60]BOP!$A$44:$IV$44,[60]BOP!$A$59:$IV$59,[60]BOP!#REF!,[60]BOP!#REF!,[60]BOP!$A$81:$IV$88</definedName>
    <definedName name="Cwvu.bop." hidden="1">[60]BOP!$A$36:$IV$36,[60]BOP!$A$44:$IV$44,[60]BOP!$A$59:$IV$59,[60]BOP!#REF!,[60]BOP!#REF!,[60]BOP!$A$81:$IV$88</definedName>
    <definedName name="Cwvu.bop.sr." localSheetId="11" hidden="1">[60]BOP!$A$36:$IV$36,[60]BOP!$A$44:$IV$44,[60]BOP!$A$59:$IV$59,[60]BOP!#REF!,[60]BOP!#REF!,[60]BOP!$A$81:$IV$88</definedName>
    <definedName name="Cwvu.bop.sr." localSheetId="13" hidden="1">[60]BOP!$A$36:$IV$36,[60]BOP!$A$44:$IV$44,[60]BOP!$A$59:$IV$59,[60]BOP!#REF!,[60]BOP!#REF!,[60]BOP!$A$81:$IV$88</definedName>
    <definedName name="Cwvu.bop.sr." localSheetId="14" hidden="1">[60]BOP!$A$36:$IV$36,[60]BOP!$A$44:$IV$44,[60]BOP!$A$59:$IV$59,[60]BOP!#REF!,[60]BOP!#REF!,[60]BOP!$A$81:$IV$88</definedName>
    <definedName name="Cwvu.bop.sr." localSheetId="15" hidden="1">[60]BOP!$A$36:$IV$36,[60]BOP!$A$44:$IV$44,[60]BOP!$A$59:$IV$59,[60]BOP!#REF!,[60]BOP!#REF!,[60]BOP!$A$81:$IV$88</definedName>
    <definedName name="Cwvu.bop.sr." localSheetId="19" hidden="1">[60]BOP!$A$36:$IV$36,[60]BOP!$A$44:$IV$44,[60]BOP!$A$59:$IV$59,[60]BOP!#REF!,[60]BOP!#REF!,[60]BOP!$A$81:$IV$88</definedName>
    <definedName name="Cwvu.bop.sr." localSheetId="25" hidden="1">[60]BOP!$A$36:$IV$36,[60]BOP!$A$44:$IV$44,[60]BOP!$A$59:$IV$59,[60]BOP!#REF!,[60]BOP!#REF!,[60]BOP!$A$81:$IV$88</definedName>
    <definedName name="Cwvu.bop.sr." localSheetId="33" hidden="1">[60]BOP!$A$36:$IV$36,[60]BOP!$A$44:$IV$44,[60]BOP!$A$59:$IV$59,[60]BOP!#REF!,[60]BOP!#REF!,[60]BOP!$A$81:$IV$88</definedName>
    <definedName name="Cwvu.bop.sr." hidden="1">[60]BOP!$A$36:$IV$36,[60]BOP!$A$44:$IV$44,[60]BOP!$A$59:$IV$59,[60]BOP!#REF!,[60]BOP!#REF!,[60]BOP!$A$81:$IV$88</definedName>
    <definedName name="Cwvu.bopsdr.sr." localSheetId="11" hidden="1">[60]BOP!$A$36:$IV$36,[60]BOP!$A$44:$IV$44,[60]BOP!$A$59:$IV$59,[60]BOP!#REF!,[60]BOP!#REF!,[60]BOP!$A$81:$IV$88</definedName>
    <definedName name="Cwvu.bopsdr.sr." localSheetId="13" hidden="1">[60]BOP!$A$36:$IV$36,[60]BOP!$A$44:$IV$44,[60]BOP!$A$59:$IV$59,[60]BOP!#REF!,[60]BOP!#REF!,[60]BOP!$A$81:$IV$88</definedName>
    <definedName name="Cwvu.bopsdr.sr." localSheetId="14" hidden="1">[60]BOP!$A$36:$IV$36,[60]BOP!$A$44:$IV$44,[60]BOP!$A$59:$IV$59,[60]BOP!#REF!,[60]BOP!#REF!,[60]BOP!$A$81:$IV$88</definedName>
    <definedName name="Cwvu.bopsdr.sr." localSheetId="15" hidden="1">[60]BOP!$A$36:$IV$36,[60]BOP!$A$44:$IV$44,[60]BOP!$A$59:$IV$59,[60]BOP!#REF!,[60]BOP!#REF!,[60]BOP!$A$81:$IV$88</definedName>
    <definedName name="Cwvu.bopsdr.sr." localSheetId="25" hidden="1">[60]BOP!$A$36:$IV$36,[60]BOP!$A$44:$IV$44,[60]BOP!$A$59:$IV$59,[60]BOP!#REF!,[60]BOP!#REF!,[60]BOP!$A$81:$IV$88</definedName>
    <definedName name="Cwvu.bopsdr.sr." localSheetId="33" hidden="1">[60]BOP!$A$36:$IV$36,[60]BOP!$A$44:$IV$44,[60]BOP!$A$59:$IV$59,[60]BOP!#REF!,[60]BOP!#REF!,[60]BOP!$A$81:$IV$88</definedName>
    <definedName name="Cwvu.bopsdr.sr." hidden="1">[60]BOP!$A$36:$IV$36,[60]BOP!$A$44:$IV$44,[60]BOP!$A$59:$IV$59,[60]BOP!#REF!,[60]BOP!#REF!,[60]BOP!$A$81:$IV$88</definedName>
    <definedName name="Cwvu.cotton." localSheetId="11" hidden="1">[60]BOP!$A$36:$IV$36,[60]BOP!$A$44:$IV$44,[60]BOP!$A$59:$IV$59,[60]BOP!#REF!,[60]BOP!#REF!,[60]BOP!$A$79:$IV$79,[60]BOP!$A$81:$IV$88,[60]BOP!#REF!</definedName>
    <definedName name="Cwvu.cotton." localSheetId="12" hidden="1">[60]BOP!$A$36:$IV$36,[60]BOP!$A$44:$IV$44,[60]BOP!$A$59:$IV$59,[60]BOP!#REF!,[60]BOP!#REF!,[60]BOP!$A$79:$IV$79,[60]BOP!$A$81:$IV$88,[60]BOP!#REF!</definedName>
    <definedName name="Cwvu.cotton." localSheetId="13" hidden="1">[60]BOP!$A$36:$IV$36,[60]BOP!$A$44:$IV$44,[60]BOP!$A$59:$IV$59,[60]BOP!#REF!,[60]BOP!#REF!,[60]BOP!$A$79:$IV$79,[60]BOP!$A$81:$IV$88,[60]BOP!#REF!</definedName>
    <definedName name="Cwvu.cotton." localSheetId="14" hidden="1">[60]BOP!$A$36:$IV$36,[60]BOP!$A$44:$IV$44,[60]BOP!$A$59:$IV$59,[60]BOP!#REF!,[60]BOP!#REF!,[60]BOP!$A$79:$IV$79,[60]BOP!$A$81:$IV$88,[60]BOP!#REF!</definedName>
    <definedName name="Cwvu.cotton." localSheetId="15" hidden="1">[60]BOP!$A$36:$IV$36,[60]BOP!$A$44:$IV$44,[60]BOP!$A$59:$IV$59,[60]BOP!#REF!,[60]BOP!#REF!,[60]BOP!$A$79:$IV$79,[60]BOP!$A$81:$IV$88,[60]BOP!#REF!</definedName>
    <definedName name="Cwvu.cotton." localSheetId="19" hidden="1">[60]BOP!$A$36:$IV$36,[60]BOP!$A$44:$IV$44,[60]BOP!$A$59:$IV$59,[60]BOP!#REF!,[60]BOP!#REF!,[60]BOP!$A$79:$IV$79,[60]BOP!$A$81:$IV$88,[60]BOP!#REF!</definedName>
    <definedName name="Cwvu.cotton." localSheetId="25" hidden="1">[60]BOP!$A$36:$IV$36,[60]BOP!$A$44:$IV$44,[60]BOP!$A$59:$IV$59,[60]BOP!#REF!,[60]BOP!#REF!,[60]BOP!$A$79:$IV$79,[60]BOP!$A$81:$IV$88,[60]BOP!#REF!</definedName>
    <definedName name="Cwvu.cotton." localSheetId="28" hidden="1">[60]BOP!$A$36:$IV$36,[60]BOP!$A$44:$IV$44,[60]BOP!$A$59:$IV$59,[60]BOP!#REF!,[60]BOP!#REF!,[60]BOP!$A$79:$IV$79,[60]BOP!$A$81:$IV$88,[60]BOP!#REF!</definedName>
    <definedName name="Cwvu.cotton." localSheetId="33" hidden="1">[60]BOP!$A$36:$IV$36,[60]BOP!$A$44:$IV$44,[60]BOP!$A$59:$IV$59,[60]BOP!#REF!,[60]BOP!#REF!,[60]BOP!$A$79:$IV$79,[60]BOP!$A$81:$IV$88,[60]BOP!#REF!</definedName>
    <definedName name="Cwvu.cotton." hidden="1">[60]BOP!$A$36:$IV$36,[60]BOP!$A$44:$IV$44,[60]BOP!$A$59:$IV$59,[60]BOP!#REF!,[60]BOP!#REF!,[60]BOP!$A$79:$IV$79,[60]BOP!$A$81:$IV$88,[60]BOP!#REF!</definedName>
    <definedName name="Cwvu.cottonall." localSheetId="11" hidden="1">[60]BOP!$A$36:$IV$36,[60]BOP!$A$44:$IV$44,[60]BOP!$A$59:$IV$59,[60]BOP!#REF!,[60]BOP!#REF!,[60]BOP!$A$79:$IV$79,[60]BOP!$A$81:$IV$88</definedName>
    <definedName name="Cwvu.cottonall." localSheetId="13" hidden="1">[60]BOP!$A$36:$IV$36,[60]BOP!$A$44:$IV$44,[60]BOP!$A$59:$IV$59,[60]BOP!#REF!,[60]BOP!#REF!,[60]BOP!$A$79:$IV$79,[60]BOP!$A$81:$IV$88</definedName>
    <definedName name="Cwvu.cottonall." localSheetId="14" hidden="1">[60]BOP!$A$36:$IV$36,[60]BOP!$A$44:$IV$44,[60]BOP!$A$59:$IV$59,[60]BOP!#REF!,[60]BOP!#REF!,[60]BOP!$A$79:$IV$79,[60]BOP!$A$81:$IV$88</definedName>
    <definedName name="Cwvu.cottonall." localSheetId="15" hidden="1">[60]BOP!$A$36:$IV$36,[60]BOP!$A$44:$IV$44,[60]BOP!$A$59:$IV$59,[60]BOP!#REF!,[60]BOP!#REF!,[60]BOP!$A$79:$IV$79,[60]BOP!$A$81:$IV$88</definedName>
    <definedName name="Cwvu.cottonall." localSheetId="25" hidden="1">[60]BOP!$A$36:$IV$36,[60]BOP!$A$44:$IV$44,[60]BOP!$A$59:$IV$59,[60]BOP!#REF!,[60]BOP!#REF!,[60]BOP!$A$79:$IV$79,[60]BOP!$A$81:$IV$88</definedName>
    <definedName name="Cwvu.cottonall." localSheetId="33" hidden="1">[60]BOP!$A$36:$IV$36,[60]BOP!$A$44:$IV$44,[60]BOP!$A$59:$IV$59,[60]BOP!#REF!,[60]BOP!#REF!,[60]BOP!$A$79:$IV$79,[60]BOP!$A$81:$IV$88</definedName>
    <definedName name="Cwvu.cottonall." hidden="1">[60]BOP!$A$36:$IV$36,[60]BOP!$A$44:$IV$44,[60]BOP!$A$59:$IV$59,[60]BOP!#REF!,[60]BOP!#REF!,[60]BOP!$A$79:$IV$79,[60]BOP!$A$81:$IV$88</definedName>
    <definedName name="Cwvu.exportdetails." localSheetId="11" hidden="1">[60]BOP!$A$36:$IV$36,[60]BOP!$A$44:$IV$44,[60]BOP!$A$59:$IV$59,[60]BOP!#REF!,[60]BOP!#REF!,[60]BOP!$A$79:$IV$79,[60]BOP!#REF!</definedName>
    <definedName name="Cwvu.exportdetails." localSheetId="12" hidden="1">[60]BOP!$A$36:$IV$36,[60]BOP!$A$44:$IV$44,[60]BOP!$A$59:$IV$59,[60]BOP!#REF!,[60]BOP!#REF!,[60]BOP!$A$79:$IV$79,[60]BOP!#REF!</definedName>
    <definedName name="Cwvu.exportdetails." localSheetId="13" hidden="1">[60]BOP!$A$36:$IV$36,[60]BOP!$A$44:$IV$44,[60]BOP!$A$59:$IV$59,[60]BOP!#REF!,[60]BOP!#REF!,[60]BOP!$A$79:$IV$79,[60]BOP!#REF!</definedName>
    <definedName name="Cwvu.exportdetails." localSheetId="14" hidden="1">[60]BOP!$A$36:$IV$36,[60]BOP!$A$44:$IV$44,[60]BOP!$A$59:$IV$59,[60]BOP!#REF!,[60]BOP!#REF!,[60]BOP!$A$79:$IV$79,[60]BOP!#REF!</definedName>
    <definedName name="Cwvu.exportdetails." localSheetId="15" hidden="1">[60]BOP!$A$36:$IV$36,[60]BOP!$A$44:$IV$44,[60]BOP!$A$59:$IV$59,[60]BOP!#REF!,[60]BOP!#REF!,[60]BOP!$A$79:$IV$79,[60]BOP!#REF!</definedName>
    <definedName name="Cwvu.exportdetails." localSheetId="19" hidden="1">[60]BOP!$A$36:$IV$36,[60]BOP!$A$44:$IV$44,[60]BOP!$A$59:$IV$59,[60]BOP!#REF!,[60]BOP!#REF!,[60]BOP!$A$79:$IV$79,[60]BOP!#REF!</definedName>
    <definedName name="Cwvu.exportdetails." localSheetId="25" hidden="1">[60]BOP!$A$36:$IV$36,[60]BOP!$A$44:$IV$44,[60]BOP!$A$59:$IV$59,[60]BOP!#REF!,[60]BOP!#REF!,[60]BOP!$A$79:$IV$79,[60]BOP!#REF!</definedName>
    <definedName name="Cwvu.exportdetails." localSheetId="28" hidden="1">[60]BOP!$A$36:$IV$36,[60]BOP!$A$44:$IV$44,[60]BOP!$A$59:$IV$59,[60]BOP!#REF!,[60]BOP!#REF!,[60]BOP!$A$79:$IV$79,[60]BOP!#REF!</definedName>
    <definedName name="Cwvu.exportdetails." localSheetId="33" hidden="1">[60]BOP!$A$36:$IV$36,[60]BOP!$A$44:$IV$44,[60]BOP!$A$59:$IV$59,[60]BOP!#REF!,[60]BOP!#REF!,[60]BOP!$A$79:$IV$79,[60]BOP!#REF!</definedName>
    <definedName name="Cwvu.exportdetails." hidden="1">[60]BOP!$A$36:$IV$36,[60]BOP!$A$44:$IV$44,[60]BOP!$A$59:$IV$59,[60]BOP!#REF!,[60]BOP!#REF!,[60]BOP!$A$79:$IV$79,[60]BOP!#REF!</definedName>
    <definedName name="Cwvu.exports." localSheetId="11" hidden="1">[60]BOP!$A$36:$IV$36,[60]BOP!$A$44:$IV$44,[60]BOP!$A$59:$IV$59,[60]BOP!#REF!,[60]BOP!#REF!,[60]BOP!$A$79:$IV$79,[60]BOP!$A$81:$IV$88,[60]BOP!#REF!</definedName>
    <definedName name="Cwvu.exports." localSheetId="12" hidden="1">[60]BOP!$A$36:$IV$36,[60]BOP!$A$44:$IV$44,[60]BOP!$A$59:$IV$59,[60]BOP!#REF!,[60]BOP!#REF!,[60]BOP!$A$79:$IV$79,[60]BOP!$A$81:$IV$88,[60]BOP!#REF!</definedName>
    <definedName name="Cwvu.exports." localSheetId="13" hidden="1">[60]BOP!$A$36:$IV$36,[60]BOP!$A$44:$IV$44,[60]BOP!$A$59:$IV$59,[60]BOP!#REF!,[60]BOP!#REF!,[60]BOP!$A$79:$IV$79,[60]BOP!$A$81:$IV$88,[60]BOP!#REF!</definedName>
    <definedName name="Cwvu.exports." localSheetId="14" hidden="1">[60]BOP!$A$36:$IV$36,[60]BOP!$A$44:$IV$44,[60]BOP!$A$59:$IV$59,[60]BOP!#REF!,[60]BOP!#REF!,[60]BOP!$A$79:$IV$79,[60]BOP!$A$81:$IV$88,[60]BOP!#REF!</definedName>
    <definedName name="Cwvu.exports." localSheetId="15" hidden="1">[60]BOP!$A$36:$IV$36,[60]BOP!$A$44:$IV$44,[60]BOP!$A$59:$IV$59,[60]BOP!#REF!,[60]BOP!#REF!,[60]BOP!$A$79:$IV$79,[60]BOP!$A$81:$IV$88,[60]BOP!#REF!</definedName>
    <definedName name="Cwvu.exports." localSheetId="19" hidden="1">[60]BOP!$A$36:$IV$36,[60]BOP!$A$44:$IV$44,[60]BOP!$A$59:$IV$59,[60]BOP!#REF!,[60]BOP!#REF!,[60]BOP!$A$79:$IV$79,[60]BOP!$A$81:$IV$88,[60]BOP!#REF!</definedName>
    <definedName name="Cwvu.exports." localSheetId="25" hidden="1">[60]BOP!$A$36:$IV$36,[60]BOP!$A$44:$IV$44,[60]BOP!$A$59:$IV$59,[60]BOP!#REF!,[60]BOP!#REF!,[60]BOP!$A$79:$IV$79,[60]BOP!$A$81:$IV$88,[60]BOP!#REF!</definedName>
    <definedName name="Cwvu.exports." localSheetId="28" hidden="1">[60]BOP!$A$36:$IV$36,[60]BOP!$A$44:$IV$44,[60]BOP!$A$59:$IV$59,[60]BOP!#REF!,[60]BOP!#REF!,[60]BOP!$A$79:$IV$79,[60]BOP!$A$81:$IV$88,[60]BOP!#REF!</definedName>
    <definedName name="Cwvu.exports." localSheetId="33" hidden="1">[60]BOP!$A$36:$IV$36,[60]BOP!$A$44:$IV$44,[60]BOP!$A$59:$IV$59,[60]BOP!#REF!,[60]BOP!#REF!,[60]BOP!$A$79:$IV$79,[60]BOP!$A$81:$IV$88,[60]BOP!#REF!</definedName>
    <definedName name="Cwvu.exports." hidden="1">[60]BOP!$A$36:$IV$36,[60]BOP!$A$44:$IV$44,[60]BOP!$A$59:$IV$59,[60]BOP!#REF!,[60]BOP!#REF!,[60]BOP!$A$79:$IV$79,[60]BOP!$A$81:$IV$88,[60]BOP!#REF!</definedName>
    <definedName name="Cwvu.gold." localSheetId="11" hidden="1">[60]BOP!$A$36:$IV$36,[60]BOP!$A$44:$IV$44,[60]BOP!$A$59:$IV$59,[60]BOP!#REF!,[60]BOP!#REF!,[60]BOP!$A$79:$IV$79,[60]BOP!$A$81:$IV$88,[60]BOP!#REF!</definedName>
    <definedName name="Cwvu.gold." localSheetId="13" hidden="1">[60]BOP!$A$36:$IV$36,[60]BOP!$A$44:$IV$44,[60]BOP!$A$59:$IV$59,[60]BOP!#REF!,[60]BOP!#REF!,[60]BOP!$A$79:$IV$79,[60]BOP!$A$81:$IV$88,[60]BOP!#REF!</definedName>
    <definedName name="Cwvu.gold." localSheetId="14" hidden="1">[60]BOP!$A$36:$IV$36,[60]BOP!$A$44:$IV$44,[60]BOP!$A$59:$IV$59,[60]BOP!#REF!,[60]BOP!#REF!,[60]BOP!$A$79:$IV$79,[60]BOP!$A$81:$IV$88,[60]BOP!#REF!</definedName>
    <definedName name="Cwvu.gold." localSheetId="15" hidden="1">[60]BOP!$A$36:$IV$36,[60]BOP!$A$44:$IV$44,[60]BOP!$A$59:$IV$59,[60]BOP!#REF!,[60]BOP!#REF!,[60]BOP!$A$79:$IV$79,[60]BOP!$A$81:$IV$88,[60]BOP!#REF!</definedName>
    <definedName name="Cwvu.gold." localSheetId="19" hidden="1">[60]BOP!$A$36:$IV$36,[60]BOP!$A$44:$IV$44,[60]BOP!$A$59:$IV$59,[60]BOP!#REF!,[60]BOP!#REF!,[60]BOP!$A$79:$IV$79,[60]BOP!$A$81:$IV$88,[60]BOP!#REF!</definedName>
    <definedName name="Cwvu.gold." localSheetId="25" hidden="1">[60]BOP!$A$36:$IV$36,[60]BOP!$A$44:$IV$44,[60]BOP!$A$59:$IV$59,[60]BOP!#REF!,[60]BOP!#REF!,[60]BOP!$A$79:$IV$79,[60]BOP!$A$81:$IV$88,[60]BOP!#REF!</definedName>
    <definedName name="Cwvu.gold." localSheetId="33" hidden="1">[60]BOP!$A$36:$IV$36,[60]BOP!$A$44:$IV$44,[60]BOP!$A$59:$IV$59,[60]BOP!#REF!,[60]BOP!#REF!,[60]BOP!$A$79:$IV$79,[60]BOP!$A$81:$IV$88,[60]BOP!#REF!</definedName>
    <definedName name="Cwvu.gold." hidden="1">[60]BOP!$A$36:$IV$36,[60]BOP!$A$44:$IV$44,[60]BOP!$A$59:$IV$59,[60]BOP!#REF!,[60]BOP!#REF!,[60]BOP!$A$79:$IV$79,[60]BOP!$A$81:$IV$88,[60]BOP!#REF!</definedName>
    <definedName name="Cwvu.goldall." localSheetId="11" hidden="1">[60]BOP!$A$36:$IV$36,[60]BOP!$A$44:$IV$44,[60]BOP!$A$59:$IV$59,[60]BOP!#REF!,[60]BOP!#REF!,[60]BOP!$A$79:$IV$79,[60]BOP!$A$81:$IV$88,[60]BOP!#REF!</definedName>
    <definedName name="Cwvu.goldall." localSheetId="13" hidden="1">[60]BOP!$A$36:$IV$36,[60]BOP!$A$44:$IV$44,[60]BOP!$A$59:$IV$59,[60]BOP!#REF!,[60]BOP!#REF!,[60]BOP!$A$79:$IV$79,[60]BOP!$A$81:$IV$88,[60]BOP!#REF!</definedName>
    <definedName name="Cwvu.goldall." localSheetId="14" hidden="1">[60]BOP!$A$36:$IV$36,[60]BOP!$A$44:$IV$44,[60]BOP!$A$59:$IV$59,[60]BOP!#REF!,[60]BOP!#REF!,[60]BOP!$A$79:$IV$79,[60]BOP!$A$81:$IV$88,[60]BOP!#REF!</definedName>
    <definedName name="Cwvu.goldall." localSheetId="15" hidden="1">[60]BOP!$A$36:$IV$36,[60]BOP!$A$44:$IV$44,[60]BOP!$A$59:$IV$59,[60]BOP!#REF!,[60]BOP!#REF!,[60]BOP!$A$79:$IV$79,[60]BOP!$A$81:$IV$88,[60]BOP!#REF!</definedName>
    <definedName name="Cwvu.goldall." localSheetId="25" hidden="1">[60]BOP!$A$36:$IV$36,[60]BOP!$A$44:$IV$44,[60]BOP!$A$59:$IV$59,[60]BOP!#REF!,[60]BOP!#REF!,[60]BOP!$A$79:$IV$79,[60]BOP!$A$81:$IV$88,[60]BOP!#REF!</definedName>
    <definedName name="Cwvu.goldall." localSheetId="33" hidden="1">[60]BOP!$A$36:$IV$36,[60]BOP!$A$44:$IV$44,[60]BOP!$A$59:$IV$59,[60]BOP!#REF!,[60]BOP!#REF!,[60]BOP!$A$79:$IV$79,[60]BOP!$A$81:$IV$88,[60]BOP!#REF!</definedName>
    <definedName name="Cwvu.goldall." hidden="1">[60]BOP!$A$36:$IV$36,[60]BOP!$A$44:$IV$44,[60]BOP!$A$59:$IV$59,[60]BOP!#REF!,[60]BOP!#REF!,[60]BOP!$A$79:$IV$79,[60]BOP!$A$81:$IV$88,[60]BOP!#REF!</definedName>
    <definedName name="Cwvu.IMPORT." localSheetId="11" hidden="1">#REF!</definedName>
    <definedName name="Cwvu.IMPORT." localSheetId="12" hidden="1">#REF!</definedName>
    <definedName name="Cwvu.IMPORT." localSheetId="13" hidden="1">#REF!</definedName>
    <definedName name="Cwvu.IMPORT." localSheetId="14" hidden="1">#REF!</definedName>
    <definedName name="Cwvu.IMPORT." localSheetId="15" hidden="1">#REF!</definedName>
    <definedName name="Cwvu.IMPORT." localSheetId="16" hidden="1">#REF!</definedName>
    <definedName name="Cwvu.IMPORT." localSheetId="19" hidden="1">#REF!</definedName>
    <definedName name="Cwvu.IMPORT." localSheetId="25" hidden="1">#REF!</definedName>
    <definedName name="Cwvu.IMPORT." localSheetId="26" hidden="1">#REF!</definedName>
    <definedName name="Cwvu.IMPORT." localSheetId="28" hidden="1">#REF!</definedName>
    <definedName name="Cwvu.IMPORT." localSheetId="33" hidden="1">#REF!</definedName>
    <definedName name="Cwvu.IMPORT." hidden="1">#REF!</definedName>
    <definedName name="Cwvu.imports." localSheetId="11" hidden="1">[60]BOP!$A$36:$IV$36,[60]BOP!$A$44:$IV$44,[60]BOP!$A$59:$IV$59,[60]BOP!#REF!,[60]BOP!#REF!,[60]BOP!$A$79:$IV$79,[60]BOP!$A$81:$IV$88,[60]BOP!#REF!,[60]BOP!#REF!</definedName>
    <definedName name="Cwvu.imports." localSheetId="12" hidden="1">[60]BOP!$A$36:$IV$36,[60]BOP!$A$44:$IV$44,[60]BOP!$A$59:$IV$59,[60]BOP!#REF!,[60]BOP!#REF!,[60]BOP!$A$79:$IV$79,[60]BOP!$A$81:$IV$88,[60]BOP!#REF!,[60]BOP!#REF!</definedName>
    <definedName name="Cwvu.imports." localSheetId="13" hidden="1">[60]BOP!$A$36:$IV$36,[60]BOP!$A$44:$IV$44,[60]BOP!$A$59:$IV$59,[60]BOP!#REF!,[60]BOP!#REF!,[60]BOP!$A$79:$IV$79,[60]BOP!$A$81:$IV$88,[60]BOP!#REF!,[60]BOP!#REF!</definedName>
    <definedName name="Cwvu.imports." localSheetId="14" hidden="1">[60]BOP!$A$36:$IV$36,[60]BOP!$A$44:$IV$44,[60]BOP!$A$59:$IV$59,[60]BOP!#REF!,[60]BOP!#REF!,[60]BOP!$A$79:$IV$79,[60]BOP!$A$81:$IV$88,[60]BOP!#REF!,[60]BOP!#REF!</definedName>
    <definedName name="Cwvu.imports." localSheetId="15" hidden="1">[60]BOP!$A$36:$IV$36,[60]BOP!$A$44:$IV$44,[60]BOP!$A$59:$IV$59,[60]BOP!#REF!,[60]BOP!#REF!,[60]BOP!$A$79:$IV$79,[60]BOP!$A$81:$IV$88,[60]BOP!#REF!,[60]BOP!#REF!</definedName>
    <definedName name="Cwvu.imports." localSheetId="19" hidden="1">[60]BOP!$A$36:$IV$36,[60]BOP!$A$44:$IV$44,[60]BOP!$A$59:$IV$59,[60]BOP!#REF!,[60]BOP!#REF!,[60]BOP!$A$79:$IV$79,[60]BOP!$A$81:$IV$88,[60]BOP!#REF!,[60]BOP!#REF!</definedName>
    <definedName name="Cwvu.imports." localSheetId="25" hidden="1">[60]BOP!$A$36:$IV$36,[60]BOP!$A$44:$IV$44,[60]BOP!$A$59:$IV$59,[60]BOP!#REF!,[60]BOP!#REF!,[60]BOP!$A$79:$IV$79,[60]BOP!$A$81:$IV$88,[60]BOP!#REF!,[60]BOP!#REF!</definedName>
    <definedName name="Cwvu.imports." localSheetId="28" hidden="1">[60]BOP!$A$36:$IV$36,[60]BOP!$A$44:$IV$44,[60]BOP!$A$59:$IV$59,[60]BOP!#REF!,[60]BOP!#REF!,[60]BOP!$A$79:$IV$79,[60]BOP!$A$81:$IV$88,[60]BOP!#REF!,[60]BOP!#REF!</definedName>
    <definedName name="Cwvu.imports." localSheetId="33" hidden="1">[60]BOP!$A$36:$IV$36,[60]BOP!$A$44:$IV$44,[60]BOP!$A$59:$IV$59,[60]BOP!#REF!,[60]BOP!#REF!,[60]BOP!$A$79:$IV$79,[60]BOP!$A$81:$IV$88,[60]BOP!#REF!,[60]BOP!#REF!</definedName>
    <definedName name="Cwvu.imports." hidden="1">[60]BOP!$A$36:$IV$36,[60]BOP!$A$44:$IV$44,[60]BOP!$A$59:$IV$59,[60]BOP!#REF!,[60]BOP!#REF!,[60]BOP!$A$79:$IV$79,[60]BOP!$A$81:$IV$88,[60]BOP!#REF!,[60]BOP!#REF!</definedName>
    <definedName name="Cwvu.importsall." localSheetId="11" hidden="1">[60]BOP!$A$36:$IV$36,[60]BOP!$A$44:$IV$44,[60]BOP!$A$59:$IV$59,[60]BOP!#REF!,[60]BOP!#REF!,[60]BOP!$A$79:$IV$79,[60]BOP!$A$81:$IV$88,[60]BOP!#REF!,[60]BOP!#REF!</definedName>
    <definedName name="Cwvu.importsall." localSheetId="12" hidden="1">[60]BOP!$A$36:$IV$36,[60]BOP!$A$44:$IV$44,[60]BOP!$A$59:$IV$59,[60]BOP!#REF!,[60]BOP!#REF!,[60]BOP!$A$79:$IV$79,[60]BOP!$A$81:$IV$88,[60]BOP!#REF!,[60]BOP!#REF!</definedName>
    <definedName name="Cwvu.importsall." localSheetId="13" hidden="1">[60]BOP!$A$36:$IV$36,[60]BOP!$A$44:$IV$44,[60]BOP!$A$59:$IV$59,[60]BOP!#REF!,[60]BOP!#REF!,[60]BOP!$A$79:$IV$79,[60]BOP!$A$81:$IV$88,[60]BOP!#REF!,[60]BOP!#REF!</definedName>
    <definedName name="Cwvu.importsall." localSheetId="14" hidden="1">[60]BOP!$A$36:$IV$36,[60]BOP!$A$44:$IV$44,[60]BOP!$A$59:$IV$59,[60]BOP!#REF!,[60]BOP!#REF!,[60]BOP!$A$79:$IV$79,[60]BOP!$A$81:$IV$88,[60]BOP!#REF!,[60]BOP!#REF!</definedName>
    <definedName name="Cwvu.importsall." localSheetId="15" hidden="1">[60]BOP!$A$36:$IV$36,[60]BOP!$A$44:$IV$44,[60]BOP!$A$59:$IV$59,[60]BOP!#REF!,[60]BOP!#REF!,[60]BOP!$A$79:$IV$79,[60]BOP!$A$81:$IV$88,[60]BOP!#REF!,[60]BOP!#REF!</definedName>
    <definedName name="Cwvu.importsall." localSheetId="19" hidden="1">[60]BOP!$A$36:$IV$36,[60]BOP!$A$44:$IV$44,[60]BOP!$A$59:$IV$59,[60]BOP!#REF!,[60]BOP!#REF!,[60]BOP!$A$79:$IV$79,[60]BOP!$A$81:$IV$88,[60]BOP!#REF!,[60]BOP!#REF!</definedName>
    <definedName name="Cwvu.importsall." localSheetId="25" hidden="1">[60]BOP!$A$36:$IV$36,[60]BOP!$A$44:$IV$44,[60]BOP!$A$59:$IV$59,[60]BOP!#REF!,[60]BOP!#REF!,[60]BOP!$A$79:$IV$79,[60]BOP!$A$81:$IV$88,[60]BOP!#REF!,[60]BOP!#REF!</definedName>
    <definedName name="Cwvu.importsall." localSheetId="28" hidden="1">[60]BOP!$A$36:$IV$36,[60]BOP!$A$44:$IV$44,[60]BOP!$A$59:$IV$59,[60]BOP!#REF!,[60]BOP!#REF!,[60]BOP!$A$79:$IV$79,[60]BOP!$A$81:$IV$88,[60]BOP!#REF!,[60]BOP!#REF!</definedName>
    <definedName name="Cwvu.importsall." localSheetId="33"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sa97." hidden="1">[62]Rev!$A$23:$IV$26,[62]Rev!$A$37:$IV$38</definedName>
    <definedName name="Cwvu.tot." localSheetId="11" hidden="1">[60]BOP!$A$36:$IV$36,[60]BOP!$A$44:$IV$44,[60]BOP!$A$59:$IV$59,[60]BOP!#REF!,[60]BOP!#REF!,[60]BOP!$A$79:$IV$79</definedName>
    <definedName name="Cwvu.tot." localSheetId="12" hidden="1">[60]BOP!$A$36:$IV$36,[60]BOP!$A$44:$IV$44,[60]BOP!$A$59:$IV$59,[60]BOP!#REF!,[60]BOP!#REF!,[60]BOP!$A$79:$IV$79</definedName>
    <definedName name="Cwvu.tot." localSheetId="13" hidden="1">[60]BOP!$A$36:$IV$36,[60]BOP!$A$44:$IV$44,[60]BOP!$A$59:$IV$59,[60]BOP!#REF!,[60]BOP!#REF!,[60]BOP!$A$79:$IV$79</definedName>
    <definedName name="Cwvu.tot." localSheetId="14" hidden="1">[60]BOP!$A$36:$IV$36,[60]BOP!$A$44:$IV$44,[60]BOP!$A$59:$IV$59,[60]BOP!#REF!,[60]BOP!#REF!,[60]BOP!$A$79:$IV$79</definedName>
    <definedName name="Cwvu.tot." localSheetId="15" hidden="1">[60]BOP!$A$36:$IV$36,[60]BOP!$A$44:$IV$44,[60]BOP!$A$59:$IV$59,[60]BOP!#REF!,[60]BOP!#REF!,[60]BOP!$A$79:$IV$79</definedName>
    <definedName name="Cwvu.tot." localSheetId="19" hidden="1">[60]BOP!$A$36:$IV$36,[60]BOP!$A$44:$IV$44,[60]BOP!$A$59:$IV$59,[60]BOP!#REF!,[60]BOP!#REF!,[60]BOP!$A$79:$IV$79</definedName>
    <definedName name="Cwvu.tot." localSheetId="25" hidden="1">[60]BOP!$A$36:$IV$36,[60]BOP!$A$44:$IV$44,[60]BOP!$A$59:$IV$59,[60]BOP!#REF!,[60]BOP!#REF!,[60]BOP!$A$79:$IV$79</definedName>
    <definedName name="Cwvu.tot." localSheetId="28" hidden="1">[60]BOP!$A$36:$IV$36,[60]BOP!$A$44:$IV$44,[60]BOP!$A$59:$IV$59,[60]BOP!#REF!,[60]BOP!#REF!,[60]BOP!$A$79:$IV$79</definedName>
    <definedName name="Cwvu.tot." localSheetId="33" hidden="1">[60]BOP!$A$36:$IV$36,[60]BOP!$A$44:$IV$44,[60]BOP!$A$59:$IV$59,[60]BOP!#REF!,[60]BOP!#REF!,[60]BOP!$A$79:$IV$79</definedName>
    <definedName name="Cwvu.tot." hidden="1">[60]BOP!$A$36:$IV$36,[60]BOP!$A$44:$IV$44,[60]BOP!$A$59:$IV$59,[60]BOP!#REF!,[60]BOP!#REF!,[60]BOP!$A$79:$IV$79</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9" hidden="1">{"Main Economic Indicators",#N/A,FALSE,"C"}</definedName>
    <definedName name="D" localSheetId="26" hidden="1">{"Main Economic Indicators",#N/A,FALSE,"C"}</definedName>
    <definedName name="D" localSheetId="28" hidden="1">{"Main Economic Indicators",#N/A,FALSE,"C"}</definedName>
    <definedName name="D" localSheetId="33" hidden="1">{"Main Economic Indicators",#N/A,FALSE,"C"}</definedName>
    <definedName name="D" hidden="1">{"Main Economic Indicators",#N/A,FALSE,"C"}</definedName>
    <definedName name="data1" localSheetId="11" hidden="1">#REF!</definedName>
    <definedName name="data1" localSheetId="12" hidden="1">#REF!</definedName>
    <definedName name="data1" localSheetId="13" hidden="1">#REF!</definedName>
    <definedName name="data1" localSheetId="14" hidden="1">#REF!</definedName>
    <definedName name="data1" localSheetId="15" hidden="1">#REF!</definedName>
    <definedName name="data1" localSheetId="16" hidden="1">#REF!</definedName>
    <definedName name="data1" localSheetId="19" hidden="1">#REF!</definedName>
    <definedName name="data1" localSheetId="25" hidden="1">#REF!</definedName>
    <definedName name="data1" localSheetId="26" hidden="1">#REF!</definedName>
    <definedName name="data1" localSheetId="28" hidden="1">#REF!</definedName>
    <definedName name="data1" localSheetId="33" hidden="1">#REF!</definedName>
    <definedName name="data1" hidden="1">#REF!</definedName>
    <definedName name="data2" localSheetId="11" hidden="1">#REF!</definedName>
    <definedName name="data2" localSheetId="12" hidden="1">#REF!</definedName>
    <definedName name="data2" localSheetId="13" hidden="1">#REF!</definedName>
    <definedName name="data2" localSheetId="14" hidden="1">#REF!</definedName>
    <definedName name="data2" localSheetId="15" hidden="1">#REF!</definedName>
    <definedName name="data2" localSheetId="16" hidden="1">#REF!</definedName>
    <definedName name="data2" localSheetId="19" hidden="1">#REF!</definedName>
    <definedName name="data2" localSheetId="25" hidden="1">#REF!</definedName>
    <definedName name="data2" localSheetId="26" hidden="1">#REF!</definedName>
    <definedName name="data2" localSheetId="28" hidden="1">#REF!</definedName>
    <definedName name="data2" localSheetId="33" hidden="1">#REF!</definedName>
    <definedName name="data2" hidden="1">#REF!</definedName>
    <definedName name="data3" localSheetId="11" hidden="1">#REF!</definedName>
    <definedName name="data3" localSheetId="12" hidden="1">#REF!</definedName>
    <definedName name="data3" localSheetId="13" hidden="1">#REF!</definedName>
    <definedName name="data3" localSheetId="14" hidden="1">#REF!</definedName>
    <definedName name="data3" localSheetId="15" hidden="1">#REF!</definedName>
    <definedName name="data3" localSheetId="16" hidden="1">#REF!</definedName>
    <definedName name="data3" localSheetId="19" hidden="1">#REF!</definedName>
    <definedName name="data3" localSheetId="25" hidden="1">#REF!</definedName>
    <definedName name="data3" localSheetId="26" hidden="1">#REF!</definedName>
    <definedName name="data3" localSheetId="28" hidden="1">#REF!</definedName>
    <definedName name="data3" localSheetId="33" hidden="1">#REF!</definedName>
    <definedName name="data3" hidden="1">#REF!</definedName>
    <definedName name="Date" localSheetId="11">#REF!</definedName>
    <definedName name="Date" localSheetId="12">#REF!</definedName>
    <definedName name="Date" localSheetId="13">#REF!</definedName>
    <definedName name="Date" localSheetId="16">#REF!</definedName>
    <definedName name="Date" localSheetId="19">#REF!</definedName>
    <definedName name="Date" localSheetId="25">#REF!</definedName>
    <definedName name="Date" localSheetId="26">#REF!</definedName>
    <definedName name="Date" localSheetId="28">#REF!</definedName>
    <definedName name="Date" localSheetId="33">#REF!</definedName>
    <definedName name="Date">#REF!</definedName>
    <definedName name="date1">[63]OFZ_DEALS!$L$2</definedName>
    <definedName name="date2">[63]OFZ_DEALS!$L$3</definedName>
    <definedName name="DateO" localSheetId="11">#REF!</definedName>
    <definedName name="DateO" localSheetId="12">#REF!</definedName>
    <definedName name="DateO" localSheetId="13">#REF!</definedName>
    <definedName name="DateO" localSheetId="16">#REF!</definedName>
    <definedName name="DateO" localSheetId="19">#REF!</definedName>
    <definedName name="DateO" localSheetId="25">#REF!</definedName>
    <definedName name="DateO" localSheetId="26">#REF!</definedName>
    <definedName name="DateO" localSheetId="28">#REF!</definedName>
    <definedName name="DateO" localSheetId="33">#REF!</definedName>
    <definedName name="DateO">#REF!</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9" hidden="1">{"Riqfin97",#N/A,FALSE,"Tran";"Riqfinpro",#N/A,FALSE,"Tran"}</definedName>
    <definedName name="dd" localSheetId="26" hidden="1">{"Riqfin97",#N/A,FALSE,"Tran";"Riqfinpro",#N/A,FALSE,"Tran"}</definedName>
    <definedName name="dd" localSheetId="28" hidden="1">{"Riqfin97",#N/A,FALSE,"Tran";"Riqfinpro",#N/A,FALSE,"Tran"}</definedName>
    <definedName name="dd" localSheetId="33" hidden="1">{"Riqfin97",#N/A,FALSE,"Tran";"Riqfinpro",#N/A,FALSE,"Tran"}</definedName>
    <definedName name="dd"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9" hidden="1">{"Riqfin97",#N/A,FALSE,"Tran";"Riqfinpro",#N/A,FALSE,"Tran"}</definedName>
    <definedName name="ddd" localSheetId="26" hidden="1">{"Riqfin97",#N/A,FALSE,"Tran";"Riqfinpro",#N/A,FALSE,"Tran"}</definedName>
    <definedName name="ddd" localSheetId="28" hidden="1">{"Riqfin97",#N/A,FALSE,"Tran";"Riqfinpro",#N/A,FALSE,"Tran"}</definedName>
    <definedName name="ddd" localSheetId="33" hidden="1">{"Riqfin97",#N/A,FALSE,"Tran";"Riqfinpro",#N/A,FALSE,"Tran"}</definedName>
    <definedName name="ddd" hidden="1">{"Riqfin97",#N/A,FALSE,"Tran";"Riqfinpro",#N/A,FALSE,"Tran"}</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9" hidden="1">{"Minpmon",#N/A,FALSE,"Monthinput"}</definedName>
    <definedName name="dddd" localSheetId="26" hidden="1">{"Minpmon",#N/A,FALSE,"Monthinput"}</definedName>
    <definedName name="dddd" localSheetId="28" hidden="1">{"Minpmon",#N/A,FALSE,"Monthinput"}</definedName>
    <definedName name="dddd" localSheetId="33" hidden="1">{"Minpmon",#N/A,FALSE,"Monthinput"}</definedName>
    <definedName name="dddd" hidden="1">{"Minpmon",#N/A,FALSE,"Monthinput"}</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9" hidden="1">{"Riqfin97",#N/A,FALSE,"Tran";"Riqfinpro",#N/A,FALSE,"Tran"}</definedName>
    <definedName name="ddddd" localSheetId="26" hidden="1">{"Riqfin97",#N/A,FALSE,"Tran";"Riqfinpro",#N/A,FALSE,"Tran"}</definedName>
    <definedName name="ddddd" localSheetId="28" hidden="1">{"Riqfin97",#N/A,FALSE,"Tran";"Riqfinpro",#N/A,FALSE,"Tran"}</definedName>
    <definedName name="ddddd" localSheetId="33" hidden="1">{"Riqfin97",#N/A,FALSE,"Tran";"Riqfinpro",#N/A,FALSE,"Tran"}</definedName>
    <definedName name="ddddd" hidden="1">{"Riqfin97",#N/A,FALSE,"Tran";"Riqfinpro",#N/A,FALSE,"Tran"}</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9" hidden="1">{"Tab1",#N/A,FALSE,"P";"Tab2",#N/A,FALSE,"P"}</definedName>
    <definedName name="dddddd" localSheetId="26" hidden="1">{"Tab1",#N/A,FALSE,"P";"Tab2",#N/A,FALSE,"P"}</definedName>
    <definedName name="dddddd" localSheetId="28" hidden="1">{"Tab1",#N/A,FALSE,"P";"Tab2",#N/A,FALSE,"P"}</definedName>
    <definedName name="dddddd" localSheetId="33" hidden="1">{"Tab1",#N/A,FALSE,"P";"Tab2",#N/A,FALSE,"P"}</definedName>
    <definedName name="dddddd" hidden="1">{"Tab1",#N/A,FALSE,"P";"Tab2",#N/A,FALSE,"P"}</definedName>
    <definedName name="DeleteTable" hidden="1">#N/A</definedName>
    <definedName name="denm" localSheetId="11">#REF!</definedName>
    <definedName name="denm" localSheetId="12">#REF!</definedName>
    <definedName name="denm" localSheetId="13">#REF!</definedName>
    <definedName name="denm" localSheetId="16">#REF!</definedName>
    <definedName name="denm" localSheetId="19">#REF!</definedName>
    <definedName name="denm" localSheetId="25">#REF!</definedName>
    <definedName name="denm" localSheetId="26">#REF!</definedName>
    <definedName name="denm" localSheetId="28">#REF!</definedName>
    <definedName name="denm" localSheetId="33">#REF!</definedName>
    <definedName name="denm">#REF!</definedName>
    <definedName name="Depth">[64]Input!$B$2</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9" hidden="1">{"Tab1",#N/A,FALSE,"P";"Tab2",#N/A,FALSE,"P"}</definedName>
    <definedName name="der" localSheetId="26" hidden="1">{"Tab1",#N/A,FALSE,"P";"Tab2",#N/A,FALSE,"P"}</definedName>
    <definedName name="der" localSheetId="28" hidden="1">{"Tab1",#N/A,FALSE,"P";"Tab2",#N/A,FALSE,"P"}</definedName>
    <definedName name="der" localSheetId="33" hidden="1">{"Tab1",#N/A,FALSE,"P";"Tab2",#N/A,FALSE,"P"}</definedName>
    <definedName name="der" hidden="1">{"Tab1",#N/A,FALSE,"P";"Tab2",#N/A,FALSE,"P"}</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1">#REF!</definedName>
    <definedName name="dfdfdfd" localSheetId="12">#REF!</definedName>
    <definedName name="dfdfdfd" localSheetId="13">#REF!</definedName>
    <definedName name="dfdfdfd" localSheetId="16">#REF!</definedName>
    <definedName name="dfdfdfd" localSheetId="19">#REF!</definedName>
    <definedName name="dfdfdfd" localSheetId="20">#REF!</definedName>
    <definedName name="dfdfdfd" localSheetId="21">#REF!</definedName>
    <definedName name="dfdfdfd" localSheetId="24">#REF!</definedName>
    <definedName name="dfdfdfd" localSheetId="25">#REF!</definedName>
    <definedName name="dfdfdfd" localSheetId="26">#REF!</definedName>
    <definedName name="dfdfdfd" localSheetId="28">#REF!</definedName>
    <definedName name="dfdfdfd" localSheetId="33">#REF!</definedName>
    <definedName name="dfdfdfd">#REF!</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1">#REF!</definedName>
    <definedName name="DirO" localSheetId="12">#REF!</definedName>
    <definedName name="DirO" localSheetId="13">#REF!</definedName>
    <definedName name="DirO" localSheetId="16">#REF!</definedName>
    <definedName name="DirO" localSheetId="19">#REF!</definedName>
    <definedName name="DirO" localSheetId="25">#REF!</definedName>
    <definedName name="DirO" localSheetId="26">#REF!</definedName>
    <definedName name="DirO" localSheetId="28">#REF!</definedName>
    <definedName name="DirO" localSheetId="33">#REF!</definedName>
    <definedName name="DirO">#REF!</definedName>
    <definedName name="Discount" localSheetId="11" hidden="1">#REF!</definedName>
    <definedName name="Discount" localSheetId="12" hidden="1">#REF!</definedName>
    <definedName name="Discount" localSheetId="13" hidden="1">#REF!</definedName>
    <definedName name="Discount" localSheetId="14" hidden="1">#REF!</definedName>
    <definedName name="Discount" localSheetId="15" hidden="1">#REF!</definedName>
    <definedName name="Discount" localSheetId="16" hidden="1">#REF!</definedName>
    <definedName name="Discount" localSheetId="19" hidden="1">#REF!</definedName>
    <definedName name="Discount" localSheetId="25" hidden="1">#REF!</definedName>
    <definedName name="Discount" localSheetId="26" hidden="1">#REF!</definedName>
    <definedName name="Discount" localSheetId="28" hidden="1">#REF!</definedName>
    <definedName name="Discount" localSheetId="33" hidden="1">#REF!</definedName>
    <definedName name="Discount" hidden="1">#REF!</definedName>
    <definedName name="display_area_2" localSheetId="11" hidden="1">#REF!</definedName>
    <definedName name="display_area_2" localSheetId="12" hidden="1">#REF!</definedName>
    <definedName name="display_area_2" localSheetId="13" hidden="1">#REF!</definedName>
    <definedName name="display_area_2" localSheetId="14" hidden="1">#REF!</definedName>
    <definedName name="display_area_2" localSheetId="15" hidden="1">#REF!</definedName>
    <definedName name="display_area_2" localSheetId="16" hidden="1">#REF!</definedName>
    <definedName name="display_area_2" localSheetId="19" hidden="1">#REF!</definedName>
    <definedName name="display_area_2" localSheetId="25" hidden="1">#REF!</definedName>
    <definedName name="display_area_2" localSheetId="26" hidden="1">#REF!</definedName>
    <definedName name="display_area_2" localSheetId="28" hidden="1">#REF!</definedName>
    <definedName name="display_area_2" localSheetId="33" hidden="1">#REF!</definedName>
    <definedName name="display_area_2" hidden="1">#REF!</definedName>
    <definedName name="DLX" localSheetId="11">[65]IP!#REF!</definedName>
    <definedName name="DLX" localSheetId="12">[65]IP!#REF!</definedName>
    <definedName name="DLX" localSheetId="13">[65]IP!#REF!</definedName>
    <definedName name="DLX" localSheetId="16">[65]IP!#REF!</definedName>
    <definedName name="DLX" localSheetId="19">[65]IP!#REF!</definedName>
    <definedName name="DLX" localSheetId="25">[65]IP!#REF!</definedName>
    <definedName name="DLX" localSheetId="26">[66]IP!#REF!</definedName>
    <definedName name="DLX" localSheetId="28">[65]IP!#REF!</definedName>
    <definedName name="DLX" localSheetId="33">[65]IP!#REF!</definedName>
    <definedName name="DLX">[65]IP!#REF!</definedName>
    <definedName name="DLXr" localSheetId="11">#REF!</definedName>
    <definedName name="DLXr" localSheetId="12">#REF!</definedName>
    <definedName name="DLXr" localSheetId="13">#REF!</definedName>
    <definedName name="DLXr" localSheetId="16">#REF!</definedName>
    <definedName name="DLXr" localSheetId="19">#REF!</definedName>
    <definedName name="DLXr" localSheetId="25">#REF!</definedName>
    <definedName name="DLXr" localSheetId="26">#REF!</definedName>
    <definedName name="DLXr" localSheetId="28">#REF!</definedName>
    <definedName name="DLXr" localSheetId="33">#REF!</definedName>
    <definedName name="DLXr">#REF!</definedName>
    <definedName name="DLXrr" localSheetId="11">#REF!</definedName>
    <definedName name="DLXrr" localSheetId="12">#REF!</definedName>
    <definedName name="DLXrr" localSheetId="13">#REF!</definedName>
    <definedName name="DLXrr" localSheetId="16">#REF!</definedName>
    <definedName name="DLXrr" localSheetId="19">#REF!</definedName>
    <definedName name="DLXrr" localSheetId="25">#REF!</definedName>
    <definedName name="DLXrr" localSheetId="26">#REF!</definedName>
    <definedName name="DLXrr" localSheetId="28">#REF!</definedName>
    <definedName name="DLXrr" localSheetId="33">#REF!</definedName>
    <definedName name="DLXrr">#REF!</definedName>
    <definedName name="DME_Dirty" hidden="1">"False"</definedName>
    <definedName name="DME_LocalFile" hidden="1">"True"</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9" hidden="1">{"Minpmon",#N/A,FALSE,"Monthinput"}</definedName>
    <definedName name="drth" localSheetId="26" hidden="1">{"Minpmon",#N/A,FALSE,"Monthinput"}</definedName>
    <definedName name="drth" localSheetId="28" hidden="1">{"Minpmon",#N/A,FALSE,"Monthinput"}</definedName>
    <definedName name="drth" localSheetId="33" hidden="1">{"Minpmon",#N/A,FALSE,"Monthinput"}</definedName>
    <definedName name="drth" hidden="1">{"Minpmon",#N/A,FALSE,"Monthinput"}</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9" hidden="1">{"Tab1",#N/A,FALSE,"P";"Tab2",#N/A,FALSE,"P"}</definedName>
    <definedName name="dsa" localSheetId="26" hidden="1">{"Tab1",#N/A,FALSE,"P";"Tab2",#N/A,FALSE,"P"}</definedName>
    <definedName name="dsa" localSheetId="28" hidden="1">{"Tab1",#N/A,FALSE,"P";"Tab2",#N/A,FALSE,"P"}</definedName>
    <definedName name="dsa" localSheetId="33" hidden="1">{"Tab1",#N/A,FALSE,"P";"Tab2",#N/A,FALSE,"P"}</definedName>
    <definedName name="dsa" hidden="1">{"Tab1",#N/A,FALSE,"P";"Tab2",#N/A,FALSE,"P"}</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1">#REF!</definedName>
    <definedName name="DT_1" localSheetId="12">#REF!</definedName>
    <definedName name="DT_1" localSheetId="13">#REF!</definedName>
    <definedName name="DT_1" localSheetId="16">#REF!</definedName>
    <definedName name="DT_1" localSheetId="19">#REF!</definedName>
    <definedName name="DT_1" localSheetId="25">#REF!</definedName>
    <definedName name="DT_1" localSheetId="26">#REF!</definedName>
    <definedName name="DT_1" localSheetId="28">#REF!</definedName>
    <definedName name="DT_1" localSheetId="33">#REF!</definedName>
    <definedName name="DT_1">#REF!</definedName>
    <definedName name="DT_3" localSheetId="11">#REF!</definedName>
    <definedName name="DT_3" localSheetId="12">#REF!</definedName>
    <definedName name="DT_3" localSheetId="13">#REF!</definedName>
    <definedName name="DT_3" localSheetId="16">#REF!</definedName>
    <definedName name="DT_3" localSheetId="19">#REF!</definedName>
    <definedName name="DT_3" localSheetId="25">#REF!</definedName>
    <definedName name="DT_3" localSheetId="26">#REF!</definedName>
    <definedName name="DT_3" localSheetId="28">#REF!</definedName>
    <definedName name="DT_3" localSheetId="33">#REF!</definedName>
    <definedName name="DT_3">#REF!</definedName>
    <definedName name="DTDT" localSheetId="11">#REF!</definedName>
    <definedName name="DTDT" localSheetId="12">#REF!</definedName>
    <definedName name="DTDT" localSheetId="13">#REF!</definedName>
    <definedName name="DTDT" localSheetId="16">#REF!</definedName>
    <definedName name="DTDT" localSheetId="19">#REF!</definedName>
    <definedName name="DTDT" localSheetId="25">#REF!</definedName>
    <definedName name="DTDT" localSheetId="26">#REF!</definedName>
    <definedName name="DTDT" localSheetId="28">#REF!</definedName>
    <definedName name="DTDT" localSheetId="33">#REF!</definedName>
    <definedName name="DTDT">#REF!</definedName>
    <definedName name="dtp">6</definedName>
    <definedName name="e">[67]Control!$I$5</definedName>
    <definedName name="edc" localSheetId="11">#REF!</definedName>
    <definedName name="edc" localSheetId="12">#REF!</definedName>
    <definedName name="edc" localSheetId="13">#REF!</definedName>
    <definedName name="edc" localSheetId="16">#REF!</definedName>
    <definedName name="edc" localSheetId="19">#REF!</definedName>
    <definedName name="edc" localSheetId="25">#REF!</definedName>
    <definedName name="edc" localSheetId="26">#REF!</definedName>
    <definedName name="edc" localSheetId="28">#REF!</definedName>
    <definedName name="edc" localSheetId="33">#REF!</definedName>
    <definedName name="edc">#REF!</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9" hidden="1">{"Riqfin97",#N/A,FALSE,"Tran";"Riqfinpro",#N/A,FALSE,"Tran"}</definedName>
    <definedName name="edr" localSheetId="26" hidden="1">{"Riqfin97",#N/A,FALSE,"Tran";"Riqfinpro",#N/A,FALSE,"Tran"}</definedName>
    <definedName name="edr" localSheetId="28" hidden="1">{"Riqfin97",#N/A,FALSE,"Tran";"Riqfinpro",#N/A,FALSE,"Tran"}</definedName>
    <definedName name="edr" localSheetId="33" hidden="1">{"Riqfin97",#N/A,FALSE,"Tran";"Riqfinpro",#N/A,FALSE,"Tran"}</definedName>
    <definedName name="edr" hidden="1">{"Riqfin97",#N/A,FALSE,"Tran";"Riqfinpro",#N/A,FALSE,"Tran"}</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9" hidden="1">{"Tab1",#N/A,FALSE,"P";"Tab2",#N/A,FALSE,"P"}</definedName>
    <definedName name="ee" localSheetId="26" hidden="1">{"Tab1",#N/A,FALSE,"P";"Tab2",#N/A,FALSE,"P"}</definedName>
    <definedName name="ee" localSheetId="28" hidden="1">{"Tab1",#N/A,FALSE,"P";"Tab2",#N/A,FALSE,"P"}</definedName>
    <definedName name="ee" localSheetId="33" hidden="1">{"Tab1",#N/A,FALSE,"P";"Tab2",#N/A,FALSE,"P"}</definedName>
    <definedName name="ee" hidden="1">{"Tab1",#N/A,FALSE,"P";"Tab2",#N/A,FALSE,"P"}</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9" hidden="1">{"Tab1",#N/A,FALSE,"P";"Tab2",#N/A,FALSE,"P"}</definedName>
    <definedName name="eee" localSheetId="26" hidden="1">{"Tab1",#N/A,FALSE,"P";"Tab2",#N/A,FALSE,"P"}</definedName>
    <definedName name="eee" localSheetId="28" hidden="1">{"Tab1",#N/A,FALSE,"P";"Tab2",#N/A,FALSE,"P"}</definedName>
    <definedName name="eee" localSheetId="33" hidden="1">{"Tab1",#N/A,FALSE,"P";"Tab2",#N/A,FALSE,"P"}</definedName>
    <definedName name="eee" hidden="1">{"Tab1",#N/A,FALSE,"P";"Tab2",#N/A,FALSE,"P"}</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9" hidden="1">{"Riqfin97",#N/A,FALSE,"Tran";"Riqfinpro",#N/A,FALSE,"Tran"}</definedName>
    <definedName name="eeee" localSheetId="26" hidden="1">{"Riqfin97",#N/A,FALSE,"Tran";"Riqfinpro",#N/A,FALSE,"Tran"}</definedName>
    <definedName name="eeee" localSheetId="28" hidden="1">{"Riqfin97",#N/A,FALSE,"Tran";"Riqfinpro",#N/A,FALSE,"Tran"}</definedName>
    <definedName name="eeee" localSheetId="33" hidden="1">{"Riqfin97",#N/A,FALSE,"Tran";"Riqfinpro",#N/A,FALSE,"Tran"}</definedName>
    <definedName name="eeee"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9" hidden="1">{"Riqfin97",#N/A,FALSE,"Tran";"Riqfinpro",#N/A,FALSE,"Tran"}</definedName>
    <definedName name="eeeee" localSheetId="26" hidden="1">{"Riqfin97",#N/A,FALSE,"Tran";"Riqfinpro",#N/A,FALSE,"Tran"}</definedName>
    <definedName name="eeeee" localSheetId="28" hidden="1">{"Riqfin97",#N/A,FALSE,"Tran";"Riqfinpro",#N/A,FALSE,"Tran"}</definedName>
    <definedName name="eeeee" localSheetId="33" hidden="1">{"Riqfin97",#N/A,FALSE,"Tran";"Riqfinpro",#N/A,FALSE,"Tran"}</definedName>
    <definedName name="eeeee" hidden="1">{"Riqfin97",#N/A,FALSE,"Tran";"Riqfinpro",#N/A,FALSE,"Tran"}</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9" hidden="1">{"Main Economic Indicators",#N/A,FALSE,"C"}</definedName>
    <definedName name="ergferger" localSheetId="26" hidden="1">{"Main Economic Indicators",#N/A,FALSE,"C"}</definedName>
    <definedName name="ergferger" localSheetId="28" hidden="1">{"Main Economic Indicators",#N/A,FALSE,"C"}</definedName>
    <definedName name="ergferger" localSheetId="33" hidden="1">{"Main Economic Indicators",#N/A,FALSE,"C"}</definedName>
    <definedName name="ergferger" hidden="1">{"Main Economic Indicators",#N/A,FALSE,"C"}</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9" hidden="1">{"Minpmon",#N/A,FALSE,"Monthinput"}</definedName>
    <definedName name="ert" localSheetId="26" hidden="1">{"Minpmon",#N/A,FALSE,"Monthinput"}</definedName>
    <definedName name="ert" localSheetId="28" hidden="1">{"Minpmon",#N/A,FALSE,"Monthinput"}</definedName>
    <definedName name="ert" localSheetId="33" hidden="1">{"Minpmon",#N/A,FALSE,"Monthinput"}</definedName>
    <definedName name="ert" hidden="1">{"Minpmon",#N/A,FALSE,"Monthinput"}</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9" hidden="1">{"Riqfin97",#N/A,FALSE,"Tran";"Riqfinpro",#N/A,FALSE,"Tran"}</definedName>
    <definedName name="erty" localSheetId="26" hidden="1">{"Riqfin97",#N/A,FALSE,"Tran";"Riqfinpro",#N/A,FALSE,"Tran"}</definedName>
    <definedName name="erty" localSheetId="28" hidden="1">{"Riqfin97",#N/A,FALSE,"Tran";"Riqfinpro",#N/A,FALSE,"Tran"}</definedName>
    <definedName name="erty" localSheetId="33" hidden="1">{"Riqfin97",#N/A,FALSE,"Tran";"Riqfinpro",#N/A,FALSE,"Tran"}</definedName>
    <definedName name="erty" hidden="1">{"Riqfin97",#N/A,FALSE,"Tran";"Riqfinpro",#N/A,FALSE,"Tran"}</definedName>
    <definedName name="ertyyeawet" localSheetId="11" hidden="1">'[8]Time series'!#REF!</definedName>
    <definedName name="ertyyeawet" localSheetId="12" hidden="1">'[8]Time series'!#REF!</definedName>
    <definedName name="ertyyeawet" localSheetId="13" hidden="1">'[8]Time series'!#REF!</definedName>
    <definedName name="ertyyeawet" localSheetId="16" hidden="1">'[8]Time series'!#REF!</definedName>
    <definedName name="ertyyeawet" localSheetId="19" hidden="1">'[8]Time series'!#REF!</definedName>
    <definedName name="ertyyeawet" localSheetId="25" hidden="1">'[8]Time series'!#REF!</definedName>
    <definedName name="ertyyeawet" localSheetId="26" hidden="1">'[8]Time series'!#REF!</definedName>
    <definedName name="ertyyeawet" localSheetId="28" hidden="1">'[8]Time series'!#REF!</definedName>
    <definedName name="ertyyeawet" localSheetId="33" hidden="1">'[8]Time series'!#REF!</definedName>
    <definedName name="ertyyeawet" hidden="1">'[8]Time series'!#REF!</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9" hidden="1">{"'Resources'!$A$1:$W$34","'Balance Sheet'!$A$1:$W$58","'SFD'!$A$1:$J$52"}</definedName>
    <definedName name="erwre" localSheetId="26" hidden="1">{"'Resources'!$A$1:$W$34","'Balance Sheet'!$A$1:$W$58","'SFD'!$A$1:$J$52"}</definedName>
    <definedName name="erwre" localSheetId="28" hidden="1">{"'Resources'!$A$1:$W$34","'Balance Sheet'!$A$1:$W$58","'SFD'!$A$1:$J$52"}</definedName>
    <definedName name="erwre" localSheetId="33" hidden="1">{"'Resources'!$A$1:$W$34","'Balance Sheet'!$A$1:$W$58","'SFD'!$A$1:$J$52"}</definedName>
    <definedName name="erwre" hidden="1">{"'Resources'!$A$1:$W$34","'Balance Sheet'!$A$1:$W$58","'SFD'!$A$1:$J$52"}</definedName>
    <definedName name="EUR_LEVEL" localSheetId="11">#REF!</definedName>
    <definedName name="EUR_LEVEL" localSheetId="12">#REF!</definedName>
    <definedName name="EUR_LEVEL" localSheetId="13">#REF!</definedName>
    <definedName name="EUR_LEVEL" localSheetId="16">#REF!</definedName>
    <definedName name="EUR_LEVEL" localSheetId="19">#REF!</definedName>
    <definedName name="EUR_LEVEL" localSheetId="25">#REF!</definedName>
    <definedName name="EUR_LEVEL" localSheetId="26">#REF!</definedName>
    <definedName name="EUR_LEVEL" localSheetId="28">#REF!</definedName>
    <definedName name="EUR_LEVEL" localSheetId="33">#REF!</definedName>
    <definedName name="EUR_LEVEL">#REF!</definedName>
    <definedName name="ewqr" localSheetId="11" hidden="1">[29]Data!#REF!</definedName>
    <definedName name="ewqr" localSheetId="12" hidden="1">[29]Data!#REF!</definedName>
    <definedName name="ewqr" localSheetId="13" hidden="1">[29]Data!#REF!</definedName>
    <definedName name="ewqr" localSheetId="16" hidden="1">[29]Data!#REF!</definedName>
    <definedName name="ewqr" localSheetId="19" hidden="1">[29]Data!#REF!</definedName>
    <definedName name="ewqr" localSheetId="25" hidden="1">[29]Data!#REF!</definedName>
    <definedName name="ewqr" localSheetId="26" hidden="1">[29]Data!#REF!</definedName>
    <definedName name="ewqr" localSheetId="28" hidden="1">[29]Data!#REF!</definedName>
    <definedName name="ewqr" localSheetId="33" hidden="1">[29]Data!#REF!</definedName>
    <definedName name="ewqr" hidden="1">[29]Data!#REF!</definedName>
    <definedName name="exim" localSheetId="11">#REF!</definedName>
    <definedName name="exim" localSheetId="12">#REF!</definedName>
    <definedName name="exim" localSheetId="13">#REF!</definedName>
    <definedName name="exim" localSheetId="16">#REF!</definedName>
    <definedName name="exim" localSheetId="19">#REF!</definedName>
    <definedName name="exim" localSheetId="25">#REF!</definedName>
    <definedName name="exim" localSheetId="26">#REF!</definedName>
    <definedName name="exim" localSheetId="28">#REF!</definedName>
    <definedName name="exim" localSheetId="33">#REF!</definedName>
    <definedName name="exim">#REF!</definedName>
    <definedName name="exports2009">[68]ConsensusEconomics!$K$28</definedName>
    <definedName name="exports2010">[68]ConsensusEconomics!$L$28</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9" hidden="1">{"Main Economic Indicators",#N/A,FALSE,"C"}</definedName>
    <definedName name="f" localSheetId="26" hidden="1">{"Main Economic Indicators",#N/A,FALSE,"C"}</definedName>
    <definedName name="f" localSheetId="28" hidden="1">{"Main Economic Indicators",#N/A,FALSE,"C"}</definedName>
    <definedName name="f" localSheetId="33" hidden="1">{"Main Economic Indicators",#N/A,FALSE,"C"}</definedName>
    <definedName name="f" hidden="1">{"Main Economic Indicators",#N/A,FALSE,"C"}</definedName>
    <definedName name="FCode" localSheetId="11" hidden="1">#REF!</definedName>
    <definedName name="FCode" localSheetId="12" hidden="1">#REF!</definedName>
    <definedName name="FCode" localSheetId="13" hidden="1">#REF!</definedName>
    <definedName name="FCode" localSheetId="14" hidden="1">#REF!</definedName>
    <definedName name="FCode" localSheetId="15" hidden="1">#REF!</definedName>
    <definedName name="FCode" localSheetId="16" hidden="1">#REF!</definedName>
    <definedName name="FCode" localSheetId="19" hidden="1">#REF!</definedName>
    <definedName name="FCode" localSheetId="25" hidden="1">#REF!</definedName>
    <definedName name="FCode" localSheetId="26" hidden="1">#REF!</definedName>
    <definedName name="FCode" localSheetId="28" hidden="1">#REF!</definedName>
    <definedName name="FCode" localSheetId="33" hidden="1">#REF!</definedName>
    <definedName name="FCode" hidden="1">#REF!</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9" hidden="1">{"Riqfin97",#N/A,FALSE,"Tran";"Riqfinpro",#N/A,FALSE,"Tran"}</definedName>
    <definedName name="fed" localSheetId="26" hidden="1">{"Riqfin97",#N/A,FALSE,"Tran";"Riqfinpro",#N/A,FALSE,"Tran"}</definedName>
    <definedName name="fed" localSheetId="28" hidden="1">{"Riqfin97",#N/A,FALSE,"Tran";"Riqfinpro",#N/A,FALSE,"Tran"}</definedName>
    <definedName name="fed" localSheetId="33" hidden="1">{"Riqfin97",#N/A,FALSE,"Tran";"Riqfinpro",#N/A,FALSE,"Tran"}</definedName>
    <definedName name="fed"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9" hidden="1">{"Riqfin97",#N/A,FALSE,"Tran";"Riqfinpro",#N/A,FALSE,"Tran"}</definedName>
    <definedName name="fer" localSheetId="26" hidden="1">{"Riqfin97",#N/A,FALSE,"Tran";"Riqfinpro",#N/A,FALSE,"Tran"}</definedName>
    <definedName name="fer" localSheetId="28" hidden="1">{"Riqfin97",#N/A,FALSE,"Tran";"Riqfinpro",#N/A,FALSE,"Tran"}</definedName>
    <definedName name="fer" localSheetId="33" hidden="1">{"Riqfin97",#N/A,FALSE,"Tran";"Riqfinpro",#N/A,FALSE,"Tran"}</definedName>
    <definedName name="fer" hidden="1">{"Riqfin97",#N/A,FALSE,"Tran";"Riqfinpro",#N/A,FALSE,"Tran"}</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5" hidden="1">{"Tab1",#N/A,FALSE,"P";"Tab2",#N/A,FALSE,"P"}</definedName>
    <definedName name="ff" localSheetId="16" hidden="1">{"Tab1",#N/A,FALSE,"P";"Tab2",#N/A,FALSE,"P"}</definedName>
    <definedName name="ff" localSheetId="19" hidden="1">{"Tab1",#N/A,FALSE,"P";"Tab2",#N/A,FALSE,"P"}</definedName>
    <definedName name="ff" localSheetId="26" hidden="1">{"Tab1",#N/A,FALSE,"P";"Tab2",#N/A,FALSE,"P"}</definedName>
    <definedName name="ff" localSheetId="28" hidden="1">{"Tab1",#N/A,FALSE,"P";"Tab2",#N/A,FALSE,"P"}</definedName>
    <definedName name="ff" localSheetId="33" hidden="1">{"Tab1",#N/A,FALSE,"P";"Tab2",#N/A,FALSE,"P"}</definedName>
    <definedName name="ff"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9" hidden="1">{"Tab1",#N/A,FALSE,"P";"Tab2",#N/A,FALSE,"P"}</definedName>
    <definedName name="fff" localSheetId="26" hidden="1">{"Tab1",#N/A,FALSE,"P";"Tab2",#N/A,FALSE,"P"}</definedName>
    <definedName name="fff" localSheetId="28" hidden="1">{"Tab1",#N/A,FALSE,"P";"Tab2",#N/A,FALSE,"P"}</definedName>
    <definedName name="fff" localSheetId="33" hidden="1">{"Tab1",#N/A,FALSE,"P";"Tab2",#N/A,FALSE,"P"}</definedName>
    <definedName name="fff" hidden="1">{"Tab1",#N/A,FALSE,"P";"Tab2",#N/A,FALSE,"P"}</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9" hidden="1">{"Riqfin97",#N/A,FALSE,"Tran";"Riqfinpro",#N/A,FALSE,"Tran"}</definedName>
    <definedName name="ffff" localSheetId="26" hidden="1">{"Riqfin97",#N/A,FALSE,"Tran";"Riqfinpro",#N/A,FALSE,"Tran"}</definedName>
    <definedName name="ffff" localSheetId="28" hidden="1">{"Riqfin97",#N/A,FALSE,"Tran";"Riqfinpro",#N/A,FALSE,"Tran"}</definedName>
    <definedName name="ffff" localSheetId="33" hidden="1">{"Riqfin97",#N/A,FALSE,"Tran";"Riqfinpro",#N/A,FALSE,"Tran"}</definedName>
    <definedName name="ffff" hidden="1">{"Riqfin97",#N/A,FALSE,"Tran";"Riqfinpro",#N/A,FALSE,"Tran"}</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9" hidden="1">{"Tab1",#N/A,FALSE,"P";"Tab2",#N/A,FALSE,"P"}</definedName>
    <definedName name="ffffff" localSheetId="26" hidden="1">{"Tab1",#N/A,FALSE,"P";"Tab2",#N/A,FALSE,"P"}</definedName>
    <definedName name="ffffff" localSheetId="28" hidden="1">{"Tab1",#N/A,FALSE,"P";"Tab2",#N/A,FALSE,"P"}</definedName>
    <definedName name="ffffff" localSheetId="33" hidden="1">{"Tab1",#N/A,FALSE,"P";"Tab2",#N/A,FALSE,"P"}</definedName>
    <definedName name="ffffff" hidden="1">{"Tab1",#N/A,FALSE,"P";"Tab2",#N/A,FALSE,"P"}</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9" hidden="1">{"Minpmon",#N/A,FALSE,"Monthinput"}</definedName>
    <definedName name="fffffff" localSheetId="26" hidden="1">{"Minpmon",#N/A,FALSE,"Monthinput"}</definedName>
    <definedName name="fffffff" localSheetId="28" hidden="1">{"Minpmon",#N/A,FALSE,"Monthinput"}</definedName>
    <definedName name="fffffff" localSheetId="33" hidden="1">{"Minpmon",#N/A,FALSE,"Monthinput"}</definedName>
    <definedName name="fffffff" hidden="1">{"Minpmon",#N/A,FALSE,"Monthinput"}</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9" hidden="1">{"Tab1",#N/A,FALSE,"P";"Tab2",#N/A,FALSE,"P"}</definedName>
    <definedName name="ffggg" localSheetId="26" hidden="1">{"Tab1",#N/A,FALSE,"P";"Tab2",#N/A,FALSE,"P"}</definedName>
    <definedName name="ffggg" localSheetId="28" hidden="1">{"Tab1",#N/A,FALSE,"P";"Tab2",#N/A,FALSE,"P"}</definedName>
    <definedName name="ffggg" localSheetId="33" hidden="1">{"Tab1",#N/A,FALSE,"P";"Tab2",#N/A,FALSE,"P"}</definedName>
    <definedName name="ffggg" hidden="1">{"Tab1",#N/A,FALSE,"P";"Tab2",#N/A,FALSE,"P"}</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9" hidden="1">{"Riqfin97",#N/A,FALSE,"Tran";"Riqfinpro",#N/A,FALSE,"Tran"}</definedName>
    <definedName name="fgf" localSheetId="26" hidden="1">{"Riqfin97",#N/A,FALSE,"Tran";"Riqfinpro",#N/A,FALSE,"Tran"}</definedName>
    <definedName name="fgf" localSheetId="28" hidden="1">{"Riqfin97",#N/A,FALSE,"Tran";"Riqfinpro",#N/A,FALSE,"Tran"}</definedName>
    <definedName name="fgf" localSheetId="33" hidden="1">{"Riqfin97",#N/A,FALSE,"Tran";"Riqfinpro",#N/A,FALSE,"Tran"}</definedName>
    <definedName name="fgf" hidden="1">{"Riqfin97",#N/A,FALSE,"Tran";"Riqfinpro",#N/A,FALSE,"Tran"}</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9" hidden="1">{"Main Economic Indicators",#N/A,FALSE,"C"}</definedName>
    <definedName name="fhjekwf" localSheetId="26" hidden="1">{"Main Economic Indicators",#N/A,FALSE,"C"}</definedName>
    <definedName name="fhjekwf" localSheetId="28" hidden="1">{"Main Economic Indicators",#N/A,FALSE,"C"}</definedName>
    <definedName name="fhjekwf" localSheetId="33" hidden="1">{"Main Economic Indicators",#N/A,FALSE,"C"}</definedName>
    <definedName name="fhjekwf" hidden="1">{"Main Economic Indicators",#N/A,FALSE,"C"}</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9" hidden="1">#REF!</definedName>
    <definedName name="FIG2wp1" localSheetId="25" hidden="1">#REF!</definedName>
    <definedName name="FIG2wp1" localSheetId="26" hidden="1">#REF!</definedName>
    <definedName name="FIG2wp1" localSheetId="28" hidden="1">#REF!</definedName>
    <definedName name="FIG2wp1" localSheetId="33" hidden="1">#REF!</definedName>
    <definedName name="FIG2wp1" hidden="1">#REF!</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9" hidden="1">{"Tab1",#N/A,FALSE,"P";"Tab2",#N/A,FALSE,"P"}</definedName>
    <definedName name="Financing" localSheetId="26" hidden="1">{"Tab1",#N/A,FALSE,"P";"Tab2",#N/A,FALSE,"P"}</definedName>
    <definedName name="Financing" localSheetId="28" hidden="1">{"Tab1",#N/A,FALSE,"P";"Tab2",#N/A,FALSE,"P"}</definedName>
    <definedName name="Financing" localSheetId="33" hidden="1">{"Tab1",#N/A,FALSE,"P";"Tab2",#N/A,FALSE,"P"}</definedName>
    <definedName name="Financing" hidden="1">{"Tab1",#N/A,FALSE,"P";"Tab2",#N/A,FALSE,"P"}</definedName>
    <definedName name="finl" localSheetId="11">#REF!</definedName>
    <definedName name="finl" localSheetId="12">#REF!</definedName>
    <definedName name="finl" localSheetId="13">#REF!</definedName>
    <definedName name="finl" localSheetId="16">#REF!</definedName>
    <definedName name="finl" localSheetId="19">#REF!</definedName>
    <definedName name="finl" localSheetId="25">#REF!</definedName>
    <definedName name="finl" localSheetId="26">#REF!</definedName>
    <definedName name="finl" localSheetId="28">#REF!</definedName>
    <definedName name="finl" localSheetId="33">#REF!</definedName>
    <definedName name="finl">#REF!</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1">#REF!</definedName>
    <definedName name="fran" localSheetId="12">#REF!</definedName>
    <definedName name="fran" localSheetId="13">#REF!</definedName>
    <definedName name="fran" localSheetId="16">#REF!</definedName>
    <definedName name="fran" localSheetId="19">#REF!</definedName>
    <definedName name="fran" localSheetId="25">#REF!</definedName>
    <definedName name="fran" localSheetId="26">#REF!</definedName>
    <definedName name="fran" localSheetId="28">#REF!</definedName>
    <definedName name="fran" localSheetId="33">#REF!</definedName>
    <definedName name="fran">#REF!</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9" hidden="1">{"Tab1",#N/A,FALSE,"P";"Tab2",#N/A,FALSE,"P"}</definedName>
    <definedName name="fre" localSheetId="26" hidden="1">{"Tab1",#N/A,FALSE,"P";"Tab2",#N/A,FALSE,"P"}</definedName>
    <definedName name="fre" localSheetId="28" hidden="1">{"Tab1",#N/A,FALSE,"P";"Tab2",#N/A,FALSE,"P"}</definedName>
    <definedName name="fre" localSheetId="33" hidden="1">{"Tab1",#N/A,FALSE,"P";"Tab2",#N/A,FALSE,"P"}</definedName>
    <definedName name="fre" hidden="1">{"Tab1",#N/A,FALSE,"P";"Tab2",#N/A,FALSE,"P"}</definedName>
    <definedName name="fshrts" hidden="1">[15]WB!$Q$255:$AK$255</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9" hidden="1">{"Riqfin97",#N/A,FALSE,"Tran";"Riqfinpro",#N/A,FALSE,"Tran"}</definedName>
    <definedName name="ftr" localSheetId="26" hidden="1">{"Riqfin97",#N/A,FALSE,"Tran";"Riqfinpro",#N/A,FALSE,"Tran"}</definedName>
    <definedName name="ftr" localSheetId="28" hidden="1">{"Riqfin97",#N/A,FALSE,"Tran";"Riqfinpro",#N/A,FALSE,"Tran"}</definedName>
    <definedName name="ftr" localSheetId="33" hidden="1">{"Riqfin97",#N/A,FALSE,"Tran";"Riqfinpro",#N/A,FALSE,"Tran"}</definedName>
    <definedName name="ftr"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9" hidden="1">{"Riqfin97",#N/A,FALSE,"Tran";"Riqfinpro",#N/A,FALSE,"Tran"}</definedName>
    <definedName name="fty" localSheetId="26" hidden="1">{"Riqfin97",#N/A,FALSE,"Tran";"Riqfinpro",#N/A,FALSE,"Tran"}</definedName>
    <definedName name="fty" localSheetId="28" hidden="1">{"Riqfin97",#N/A,FALSE,"Tran";"Riqfinpro",#N/A,FALSE,"Tran"}</definedName>
    <definedName name="fty" localSheetId="33" hidden="1">{"Riqfin97",#N/A,FALSE,"Tran";"Riqfinpro",#N/A,FALSE,"Tran"}</definedName>
    <definedName name="fty" hidden="1">{"Riqfin97",#N/A,FALSE,"Tran";"Riqfinpro",#N/A,FALSE,"Tran"}</definedName>
    <definedName name="fuck" localSheetId="11" hidden="1">#REF!</definedName>
    <definedName name="fuck" localSheetId="12" hidden="1">#REF!</definedName>
    <definedName name="fuck" localSheetId="13" hidden="1">#REF!</definedName>
    <definedName name="fuck" localSheetId="14" hidden="1">#REF!</definedName>
    <definedName name="fuck" localSheetId="15" hidden="1">#REF!</definedName>
    <definedName name="fuck" localSheetId="16" hidden="1">#REF!</definedName>
    <definedName name="fuck" localSheetId="19" hidden="1">#REF!</definedName>
    <definedName name="fuck" localSheetId="25" hidden="1">#REF!</definedName>
    <definedName name="fuck" localSheetId="26" hidden="1">#REF!</definedName>
    <definedName name="fuck" localSheetId="28" hidden="1">#REF!</definedName>
    <definedName name="fuck" localSheetId="33" hidden="1">#REF!</definedName>
    <definedName name="fuck" hidden="1">#REF!</definedName>
    <definedName name="g">[67]Control!$J$3</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9" hidden="1">{"Tab1",#N/A,FALSE,"P";"Tab2",#N/A,FALSE,"P"}</definedName>
    <definedName name="gbnj" localSheetId="26" hidden="1">{"Tab1",#N/A,FALSE,"P";"Tab2",#N/A,FALSE,"P"}</definedName>
    <definedName name="gbnj" localSheetId="28" hidden="1">{"Tab1",#N/A,FALSE,"P";"Tab2",#N/A,FALSE,"P"}</definedName>
    <definedName name="gbnj" localSheetId="33" hidden="1">{"Tab1",#N/A,FALSE,"P";"Tab2",#N/A,FALSE,"P"}</definedName>
    <definedName name="gbnj" hidden="1">{"Tab1",#N/A,FALSE,"P";"Tab2",#N/A,FALSE,"P"}</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1">#REF!</definedName>
    <definedName name="germ" localSheetId="12">#REF!</definedName>
    <definedName name="germ" localSheetId="13">#REF!</definedName>
    <definedName name="germ" localSheetId="16">#REF!</definedName>
    <definedName name="germ" localSheetId="19">#REF!</definedName>
    <definedName name="germ" localSheetId="25">#REF!</definedName>
    <definedName name="germ" localSheetId="26">#REF!</definedName>
    <definedName name="germ" localSheetId="28">#REF!</definedName>
    <definedName name="germ" localSheetId="33">#REF!</definedName>
    <definedName name="germ">#REF!</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9" hidden="1">{"Riqfin97",#N/A,FALSE,"Tran";"Riqfinpro",#N/A,FALSE,"Tran"}</definedName>
    <definedName name="gffd" localSheetId="26" hidden="1">{"Riqfin97",#N/A,FALSE,"Tran";"Riqfinpro",#N/A,FALSE,"Tran"}</definedName>
    <definedName name="gffd" localSheetId="28" hidden="1">{"Riqfin97",#N/A,FALSE,"Tran";"Riqfinpro",#N/A,FALSE,"Tran"}</definedName>
    <definedName name="gffd" localSheetId="33" hidden="1">{"Riqfin97",#N/A,FALSE,"Tran";"Riqfinpro",#N/A,FALSE,"Tran"}</definedName>
    <definedName name="gffd" hidden="1">{"Riqfin97",#N/A,FALSE,"Tran";"Riqfinpro",#N/A,FALSE,"Tran"}</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9" hidden="1">{"TBILLS_ALL",#N/A,FALSE,"FITB_all"}</definedName>
    <definedName name="gg" localSheetId="26" hidden="1">{"TBILLS_ALL",#N/A,FALSE,"FITB_all"}</definedName>
    <definedName name="gg" localSheetId="28" hidden="1">{"TBILLS_ALL",#N/A,FALSE,"FITB_all"}</definedName>
    <definedName name="gg" localSheetId="33" hidden="1">{"TBILLS_ALL",#N/A,FALSE,"FITB_all"}</definedName>
    <definedName name="gg" hidden="1">{"TBILLS_ALL",#N/A,FALSE,"FITB_all"}</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9" hidden="1">{"Riqfin97",#N/A,FALSE,"Tran";"Riqfinpro",#N/A,FALSE,"Tran"}</definedName>
    <definedName name="ggg" localSheetId="26" hidden="1">{"Riqfin97",#N/A,FALSE,"Tran";"Riqfinpro",#N/A,FALSE,"Tran"}</definedName>
    <definedName name="ggg" localSheetId="28" hidden="1">{"Riqfin97",#N/A,FALSE,"Tran";"Riqfinpro",#N/A,FALSE,"Tran"}</definedName>
    <definedName name="ggg" localSheetId="33" hidden="1">{"Riqfin97",#N/A,FALSE,"Tran";"Riqfinpro",#N/A,FALSE,"Tran"}</definedName>
    <definedName name="ggg" hidden="1">{"Riqfin97",#N/A,FALSE,"Tran";"Riqfinpro",#N/A,FALSE,"Tran"}</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9" hidden="1">{"Minpmon",#N/A,FALSE,"Monthinput"}</definedName>
    <definedName name="gggg" localSheetId="26" hidden="1">{"Minpmon",#N/A,FALSE,"Monthinput"}</definedName>
    <definedName name="gggg" localSheetId="28" hidden="1">{"Minpmon",#N/A,FALSE,"Monthinput"}</definedName>
    <definedName name="gggg" localSheetId="33" hidden="1">{"Minpmon",#N/A,FALSE,"Monthinput"}</definedName>
    <definedName name="gggg" hidden="1">{"Minpmon",#N/A,FALSE,"Monthinput"}</definedName>
    <definedName name="ggggg" localSheetId="11" hidden="1">'[69]J(Priv.Cap)'!#REF!</definedName>
    <definedName name="ggggg" localSheetId="12" hidden="1">'[69]J(Priv.Cap)'!#REF!</definedName>
    <definedName name="ggggg" localSheetId="13" hidden="1">'[69]J(Priv.Cap)'!#REF!</definedName>
    <definedName name="ggggg" localSheetId="16" hidden="1">'[69]J(Priv.Cap)'!#REF!</definedName>
    <definedName name="ggggg" localSheetId="19" hidden="1">'[69]J(Priv.Cap)'!#REF!</definedName>
    <definedName name="ggggg" localSheetId="25" hidden="1">'[69]J(Priv.Cap)'!#REF!</definedName>
    <definedName name="ggggg" localSheetId="26" hidden="1">'[69]J(Priv.Cap)'!#REF!</definedName>
    <definedName name="ggggg" localSheetId="28" hidden="1">'[69]J(Priv.Cap)'!#REF!</definedName>
    <definedName name="ggggg" localSheetId="33" hidden="1">'[69]J(Priv.Cap)'!#REF!</definedName>
    <definedName name="ggggg" hidden="1">'[69]J(Priv.Cap)'!#REF!</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9" hidden="1">{"Tab1",#N/A,FALSE,"P";"Tab2",#N/A,FALSE,"P"}</definedName>
    <definedName name="gggggggg" localSheetId="26" hidden="1">{"Tab1",#N/A,FALSE,"P";"Tab2",#N/A,FALSE,"P"}</definedName>
    <definedName name="gggggggg" localSheetId="28" hidden="1">{"Tab1",#N/A,FALSE,"P";"Tab2",#N/A,FALSE,"P"}</definedName>
    <definedName name="gggggggg" localSheetId="33" hidden="1">{"Tab1",#N/A,FALSE,"P";"Tab2",#N/A,FALSE,"P"}</definedName>
    <definedName name="gggggggg"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9" hidden="1">{"Tab1",#N/A,FALSE,"P";"Tab2",#N/A,FALSE,"P"}</definedName>
    <definedName name="ght" localSheetId="26" hidden="1">{"Tab1",#N/A,FALSE,"P";"Tab2",#N/A,FALSE,"P"}</definedName>
    <definedName name="ght" localSheetId="28" hidden="1">{"Tab1",#N/A,FALSE,"P";"Tab2",#N/A,FALSE,"P"}</definedName>
    <definedName name="ght" localSheetId="33" hidden="1">{"Tab1",#N/A,FALSE,"P";"Tab2",#N/A,FALSE,"P"}</definedName>
    <definedName name="ght" hidden="1">{"Tab1",#N/A,FALSE,"P";"Tab2",#N/A,FALSE,"P"}</definedName>
    <definedName name="GPB_BOP_OPTIONS" localSheetId="11">#REF!</definedName>
    <definedName name="GPB_BOP_OPTIONS" localSheetId="12">#REF!</definedName>
    <definedName name="GPB_BOP_OPTIONS" localSheetId="13">#REF!</definedName>
    <definedName name="GPB_BOP_OPTIONS" localSheetId="16">#REF!</definedName>
    <definedName name="GPB_BOP_OPTIONS" localSheetId="19">#REF!</definedName>
    <definedName name="GPB_BOP_OPTIONS" localSheetId="25">#REF!</definedName>
    <definedName name="GPB_BOP_OPTIONS" localSheetId="26">#REF!</definedName>
    <definedName name="GPB_BOP_OPTIONS" localSheetId="28">#REF!</definedName>
    <definedName name="GPB_BOP_OPTIONS" localSheetId="33">#REF!</definedName>
    <definedName name="GPB_BOP_OPTIONS">#REF!</definedName>
    <definedName name="GPB_IIP_OPTIONS" localSheetId="11">#REF!</definedName>
    <definedName name="GPB_IIP_OPTIONS" localSheetId="12">#REF!</definedName>
    <definedName name="GPB_IIP_OPTIONS" localSheetId="13">#REF!</definedName>
    <definedName name="GPB_IIP_OPTIONS" localSheetId="16">#REF!</definedName>
    <definedName name="GPB_IIP_OPTIONS" localSheetId="19">#REF!</definedName>
    <definedName name="GPB_IIP_OPTIONS" localSheetId="25">#REF!</definedName>
    <definedName name="GPB_IIP_OPTIONS" localSheetId="26">#REF!</definedName>
    <definedName name="GPB_IIP_OPTIONS" localSheetId="28">#REF!</definedName>
    <definedName name="GPB_IIP_OPTIONS" localSheetId="33">#REF!</definedName>
    <definedName name="GPB_IIP_OPTIONS">#REF!</definedName>
    <definedName name="graph" hidden="1">[70]Report1!$G$227:$G$243</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9" hidden="1">{"Riqfin97",#N/A,FALSE,"Tran";"Riqfinpro",#N/A,FALSE,"Tran"}</definedName>
    <definedName name="gre" localSheetId="26" hidden="1">{"Riqfin97",#N/A,FALSE,"Tran";"Riqfinpro",#N/A,FALSE,"Tran"}</definedName>
    <definedName name="gre" localSheetId="28" hidden="1">{"Riqfin97",#N/A,FALSE,"Tran";"Riqfinpro",#N/A,FALSE,"Tran"}</definedName>
    <definedName name="gre" localSheetId="33" hidden="1">{"Riqfin97",#N/A,FALSE,"Tran";"Riqfinpro",#N/A,FALSE,"Tran"}</definedName>
    <definedName name="gre" hidden="1">{"Riqfin97",#N/A,FALSE,"Tran";"Riqfinpro",#N/A,FALSE,"Tran"}</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9" hidden="1">{"Main Economic Indicators",#N/A,FALSE,"C"}</definedName>
    <definedName name="guyana1003" localSheetId="26" hidden="1">{"Main Economic Indicators",#N/A,FALSE,"C"}</definedName>
    <definedName name="guyana1003" localSheetId="28" hidden="1">{"Main Economic Indicators",#N/A,FALSE,"C"}</definedName>
    <definedName name="guyana1003" localSheetId="33" hidden="1">{"Main Economic Indicators",#N/A,FALSE,"C"}</definedName>
    <definedName name="guyana1003" hidden="1">{"Main Economic Indicators",#N/A,FALSE,"C"}</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9" hidden="1">{"Tab1",#N/A,FALSE,"P";"Tab2",#N/A,FALSE,"P"}</definedName>
    <definedName name="gyu" localSheetId="26" hidden="1">{"Tab1",#N/A,FALSE,"P";"Tab2",#N/A,FALSE,"P"}</definedName>
    <definedName name="gyu" localSheetId="28" hidden="1">{"Tab1",#N/A,FALSE,"P";"Tab2",#N/A,FALSE,"P"}</definedName>
    <definedName name="gyu" localSheetId="33" hidden="1">{"Tab1",#N/A,FALSE,"P";"Tab2",#N/A,FALSE,"P"}</definedName>
    <definedName name="gyu" hidden="1">{"Tab1",#N/A,FALSE,"P";"Tab2",#N/A,FALSE,"P"}</definedName>
    <definedName name="h">[67]Control!$J$4</definedName>
    <definedName name="hfrstes" localSheetId="11" hidden="1">[15]ER!#REF!</definedName>
    <definedName name="hfrstes" localSheetId="12" hidden="1">[15]ER!#REF!</definedName>
    <definedName name="hfrstes" localSheetId="13" hidden="1">[15]ER!#REF!</definedName>
    <definedName name="hfrstes" localSheetId="16" hidden="1">[15]ER!#REF!</definedName>
    <definedName name="hfrstes" localSheetId="19" hidden="1">[15]ER!#REF!</definedName>
    <definedName name="hfrstes" localSheetId="25" hidden="1">[15]ER!#REF!</definedName>
    <definedName name="hfrstes" localSheetId="26" hidden="1">[15]ER!#REF!</definedName>
    <definedName name="hfrstes" localSheetId="28" hidden="1">[15]ER!#REF!</definedName>
    <definedName name="hfrstes" localSheetId="33" hidden="1">[15]ER!#REF!</definedName>
    <definedName name="hfrstes" hidden="1">[15]ER!#REF!</definedName>
    <definedName name="hfshfrt" hidden="1">[15]WB!$Q$62:$AK$62</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9" hidden="1">{#N/A,#N/A,FALSE,"I";#N/A,#N/A,FALSE,"J";#N/A,#N/A,FALSE,"K";#N/A,#N/A,FALSE,"L";#N/A,#N/A,FALSE,"M";#N/A,#N/A,FALSE,"N";#N/A,#N/A,FALSE,"O"}</definedName>
    <definedName name="hgfd" localSheetId="26" hidden="1">{#N/A,#N/A,FALSE,"I";#N/A,#N/A,FALSE,"J";#N/A,#N/A,FALSE,"K";#N/A,#N/A,FALSE,"L";#N/A,#N/A,FALSE,"M";#N/A,#N/A,FALSE,"N";#N/A,#N/A,FALSE,"O"}</definedName>
    <definedName name="hgfd" localSheetId="28" hidden="1">{#N/A,#N/A,FALSE,"I";#N/A,#N/A,FALSE,"J";#N/A,#N/A,FALSE,"K";#N/A,#N/A,FALSE,"L";#N/A,#N/A,FALSE,"M";#N/A,#N/A,FALSE,"N";#N/A,#N/A,FALSE,"O"}</definedName>
    <definedName name="hgfd" localSheetId="33" hidden="1">{#N/A,#N/A,FALSE,"I";#N/A,#N/A,FALSE,"J";#N/A,#N/A,FALSE,"K";#N/A,#N/A,FALSE,"L";#N/A,#N/A,FALSE,"M";#N/A,#N/A,FALSE,"N";#N/A,#N/A,FALSE,"O"}</definedName>
    <definedName name="hgfd" hidden="1">{#N/A,#N/A,FALSE,"I";#N/A,#N/A,FALSE,"J";#N/A,#N/A,FALSE,"K";#N/A,#N/A,FALSE,"L";#N/A,#N/A,FALSE,"M";#N/A,#N/A,FALSE,"N";#N/A,#N/A,FALSE,"O"}</definedName>
    <definedName name="hhh" localSheetId="11" hidden="1">'[69]J(Priv.Cap)'!#REF!</definedName>
    <definedName name="hhh" localSheetId="12" hidden="1">'[69]J(Priv.Cap)'!#REF!</definedName>
    <definedName name="hhh" localSheetId="13" hidden="1">'[69]J(Priv.Cap)'!#REF!</definedName>
    <definedName name="hhh" localSheetId="16" hidden="1">'[69]J(Priv.Cap)'!#REF!</definedName>
    <definedName name="hhh" localSheetId="19" hidden="1">'[69]J(Priv.Cap)'!#REF!</definedName>
    <definedName name="hhh" localSheetId="25" hidden="1">'[69]J(Priv.Cap)'!#REF!</definedName>
    <definedName name="hhh" localSheetId="26" hidden="1">'[69]J(Priv.Cap)'!#REF!</definedName>
    <definedName name="hhh" localSheetId="28" hidden="1">'[69]J(Priv.Cap)'!#REF!</definedName>
    <definedName name="hhh" localSheetId="33" hidden="1">'[69]J(Priv.Cap)'!#REF!</definedName>
    <definedName name="hhh" hidden="1">'[69]J(Priv.Cap)'!#REF!</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9" hidden="1">{"Tab1",#N/A,FALSE,"P";"Tab2",#N/A,FALSE,"P"}</definedName>
    <definedName name="hhhhh" localSheetId="26" hidden="1">{"Tab1",#N/A,FALSE,"P";"Tab2",#N/A,FALSE,"P"}</definedName>
    <definedName name="hhhhh" localSheetId="28" hidden="1">{"Tab1",#N/A,FALSE,"P";"Tab2",#N/A,FALSE,"P"}</definedName>
    <definedName name="hhhhh" localSheetId="33" hidden="1">{"Tab1",#N/A,FALSE,"P";"Tab2",#N/A,FALSE,"P"}</definedName>
    <definedName name="hhhhh" hidden="1">{"Tab1",#N/A,FALSE,"P";"Tab2",#N/A,FALSE,"P"}</definedName>
    <definedName name="HiddenRows" localSheetId="11" hidden="1">#REF!</definedName>
    <definedName name="HiddenRows" localSheetId="12" hidden="1">#REF!</definedName>
    <definedName name="HiddenRows" localSheetId="13" hidden="1">#REF!</definedName>
    <definedName name="HiddenRows" localSheetId="14" hidden="1">#REF!</definedName>
    <definedName name="HiddenRows" localSheetId="15" hidden="1">#REF!</definedName>
    <definedName name="HiddenRows" localSheetId="16" hidden="1">#REF!</definedName>
    <definedName name="HiddenRows" localSheetId="19" hidden="1">#REF!</definedName>
    <definedName name="HiddenRows" localSheetId="25" hidden="1">#REF!</definedName>
    <definedName name="HiddenRows" localSheetId="26" hidden="1">#REF!</definedName>
    <definedName name="HiddenRows" localSheetId="28" hidden="1">#REF!</definedName>
    <definedName name="HiddenRows" localSheetId="33" hidden="1">#REF!</definedName>
    <definedName name="HiddenRows" hidden="1">#REF!</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9" hidden="1">{"Tab1",#N/A,FALSE,"P";"Tab2",#N/A,FALSE,"P"}</definedName>
    <definedName name="hio" localSheetId="26" hidden="1">{"Tab1",#N/A,FALSE,"P";"Tab2",#N/A,FALSE,"P"}</definedName>
    <definedName name="hio" localSheetId="28" hidden="1">{"Tab1",#N/A,FALSE,"P";"Tab2",#N/A,FALSE,"P"}</definedName>
    <definedName name="hio" localSheetId="33" hidden="1">{"Tab1",#N/A,FALSE,"P";"Tab2",#N/A,FALSE,"P"}</definedName>
    <definedName name="hio" hidden="1">{"Tab1",#N/A,FALSE,"P";"Tab2",#N/A,FALSE,"P"}</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9" hidden="1">{"Riqfin97",#N/A,FALSE,"Tran";"Riqfinpro",#N/A,FALSE,"Tran"}</definedName>
    <definedName name="hjk" localSheetId="26" hidden="1">{"Riqfin97",#N/A,FALSE,"Tran";"Riqfinpro",#N/A,FALSE,"Tran"}</definedName>
    <definedName name="hjk" localSheetId="28" hidden="1">{"Riqfin97",#N/A,FALSE,"Tran";"Riqfinpro",#N/A,FALSE,"Tran"}</definedName>
    <definedName name="hjk" localSheetId="33" hidden="1">{"Riqfin97",#N/A,FALSE,"Tran";"Riqfinpro",#N/A,FALSE,"Tran"}</definedName>
    <definedName name="hjk"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9" hidden="1">{"Riqfin97",#N/A,FALSE,"Tran";"Riqfinpro",#N/A,FALSE,"Tran"}</definedName>
    <definedName name="hn" localSheetId="26" hidden="1">{"Riqfin97",#N/A,FALSE,"Tran";"Riqfinpro",#N/A,FALSE,"Tran"}</definedName>
    <definedName name="hn" localSheetId="28" hidden="1">{"Riqfin97",#N/A,FALSE,"Tran";"Riqfinpro",#N/A,FALSE,"Tran"}</definedName>
    <definedName name="hn" localSheetId="33" hidden="1">{"Riqfin97",#N/A,FALSE,"Tran";"Riqfinpro",#N/A,FALSE,"Tran"}</definedName>
    <definedName name="hn" hidden="1">{"Riqfin97",#N/A,FALSE,"Tran";"Riqfinpro",#N/A,FALSE,"Tran"}</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9" hidden="1">{"Tab1",#N/A,FALSE,"P";"Tab2",#N/A,FALSE,"P"}</definedName>
    <definedName name="hpu" localSheetId="26" hidden="1">{"Tab1",#N/A,FALSE,"P";"Tab2",#N/A,FALSE,"P"}</definedName>
    <definedName name="hpu" localSheetId="28" hidden="1">{"Tab1",#N/A,FALSE,"P";"Tab2",#N/A,FALSE,"P"}</definedName>
    <definedName name="hpu" localSheetId="33" hidden="1">{"Tab1",#N/A,FALSE,"P";"Tab2",#N/A,FALSE,"P"}</definedName>
    <definedName name="hpu" hidden="1">{"Tab1",#N/A,FALSE,"P";"Tab2",#N/A,FALSE,"P"}</definedName>
    <definedName name="HTML_CodePage" hidden="1">1252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9" hidden="1">{"'Resources'!$A$1:$W$34","'Balance Sheet'!$A$1:$W$58","'SFD'!$A$1:$J$52"}</definedName>
    <definedName name="HTML_Control" localSheetId="26" hidden="1">{"'Resources'!$A$1:$W$34","'Balance Sheet'!$A$1:$W$58","'SFD'!$A$1:$J$52"}</definedName>
    <definedName name="HTML_Control" localSheetId="28" hidden="1">{"'Resources'!$A$1:$W$34","'Balance Sheet'!$A$1:$W$58","'SFD'!$A$1:$J$52"}</definedName>
    <definedName name="HTML_Control" localSheetId="33" hidden="1">{"'Resources'!$A$1:$W$34","'Balance Sheet'!$A$1:$W$58","'SFD'!$A$1:$J$52"}</definedName>
    <definedName name="HTML_Control" hidden="1">{"'Resources'!$A$1:$W$34","'Balance Sheet'!$A$1:$W$58","'SFD'!$A$1:$J$52"}</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9" hidden="1">{"'web page'!$A$1:$G$48"}</definedName>
    <definedName name="HTML_Control_2" localSheetId="26" hidden="1">{"'web page'!$A$1:$G$48"}</definedName>
    <definedName name="HTML_Control_2" localSheetId="28" hidden="1">{"'web page'!$A$1:$G$48"}</definedName>
    <definedName name="HTML_Control_2" localSheetId="33"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9" hidden="1">{"'Basic'!$A$1:$F$96"}</definedName>
    <definedName name="huh" localSheetId="26" hidden="1">{"'Basic'!$A$1:$F$96"}</definedName>
    <definedName name="huh" localSheetId="28" hidden="1">{"'Basic'!$A$1:$F$96"}</definedName>
    <definedName name="huh" localSheetId="33" hidden="1">{"'Basic'!$A$1:$F$96"}</definedName>
    <definedName name="huh" hidden="1">{"'Basic'!$A$1:$F$96"}</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9" hidden="1">{"Tab1",#N/A,FALSE,"P";"Tab2",#N/A,FALSE,"P"}</definedName>
    <definedName name="hui" localSheetId="26" hidden="1">{"Tab1",#N/A,FALSE,"P";"Tab2",#N/A,FALSE,"P"}</definedName>
    <definedName name="hui" localSheetId="28" hidden="1">{"Tab1",#N/A,FALSE,"P";"Tab2",#N/A,FALSE,"P"}</definedName>
    <definedName name="hui" localSheetId="33" hidden="1">{"Tab1",#N/A,FALSE,"P";"Tab2",#N/A,FALSE,"P"}</definedName>
    <definedName name="hui"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9" hidden="1">{"Tab1",#N/A,FALSE,"P";"Tab2",#N/A,FALSE,"P"}</definedName>
    <definedName name="huo" localSheetId="26" hidden="1">{"Tab1",#N/A,FALSE,"P";"Tab2",#N/A,FALSE,"P"}</definedName>
    <definedName name="huo" localSheetId="28" hidden="1">{"Tab1",#N/A,FALSE,"P";"Tab2",#N/A,FALSE,"P"}</definedName>
    <definedName name="huo" localSheetId="33" hidden="1">{"Tab1",#N/A,FALSE,"P";"Tab2",#N/A,FALSE,"P"}</definedName>
    <definedName name="huo"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9" hidden="1">{"Tab1",#N/A,FALSE,"P";"Tab2",#N/A,FALSE,"P"}</definedName>
    <definedName name="ii" localSheetId="26" hidden="1">{"Tab1",#N/A,FALSE,"P";"Tab2",#N/A,FALSE,"P"}</definedName>
    <definedName name="ii" localSheetId="28" hidden="1">{"Tab1",#N/A,FALSE,"P";"Tab2",#N/A,FALSE,"P"}</definedName>
    <definedName name="ii" localSheetId="33" hidden="1">{"Tab1",#N/A,FALSE,"P";"Tab2",#N/A,FALSE,"P"}</definedName>
    <definedName name="ii" hidden="1">{"Tab1",#N/A,FALSE,"P";"Tab2",#N/A,FALSE,"P"}</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9" hidden="1">{"Riqfin97",#N/A,FALSE,"Tran";"Riqfinpro",#N/A,FALSE,"Tran"}</definedName>
    <definedName name="ikjh" localSheetId="26" hidden="1">{"Riqfin97",#N/A,FALSE,"Tran";"Riqfinpro",#N/A,FALSE,"Tran"}</definedName>
    <definedName name="ikjh" localSheetId="28" hidden="1">{"Riqfin97",#N/A,FALSE,"Tran";"Riqfinpro",#N/A,FALSE,"Tran"}</definedName>
    <definedName name="ikjh" localSheetId="33" hidden="1">{"Riqfin97",#N/A,FALSE,"Tran";"Riqfinpro",#N/A,FALSE,"Tran"}</definedName>
    <definedName name="ikjh"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9" hidden="1">{"Riqfin97",#N/A,FALSE,"Tran";"Riqfinpro",#N/A,FALSE,"Tran"}</definedName>
    <definedName name="ilo" localSheetId="26" hidden="1">{"Riqfin97",#N/A,FALSE,"Tran";"Riqfinpro",#N/A,FALSE,"Tran"}</definedName>
    <definedName name="ilo" localSheetId="28" hidden="1">{"Riqfin97",#N/A,FALSE,"Tran";"Riqfinpro",#N/A,FALSE,"Tran"}</definedName>
    <definedName name="ilo" localSheetId="33" hidden="1">{"Riqfin97",#N/A,FALSE,"Tran";"Riqfinpro",#N/A,FALSE,"Tran"}</definedName>
    <definedName name="ilo"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9" hidden="1">{"Riqfin97",#N/A,FALSE,"Tran";"Riqfinpro",#N/A,FALSE,"Tran"}</definedName>
    <definedName name="ilu" localSheetId="26" hidden="1">{"Riqfin97",#N/A,FALSE,"Tran";"Riqfinpro",#N/A,FALSE,"Tran"}</definedName>
    <definedName name="ilu" localSheetId="28" hidden="1">{"Riqfin97",#N/A,FALSE,"Tran";"Riqfinpro",#N/A,FALSE,"Tran"}</definedName>
    <definedName name="ilu" localSheetId="33" hidden="1">{"Riqfin97",#N/A,FALSE,"Tran";"Riqfinpro",#N/A,FALSE,"Tran"}</definedName>
    <definedName name="ilu" hidden="1">{"Riqfin97",#N/A,FALSE,"Tran";"Riqfinpro",#N/A,FALSE,"Tran"}</definedName>
    <definedName name="imports2009">[68]ConsensusEconomics!$K$30</definedName>
    <definedName name="imports2010">[68]ConsensusEconomics!$L$30</definedName>
    <definedName name="infl">#N/A</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9" hidden="1">{"TRADE_COMP",#N/A,FALSE,"TAB23APP";"BOP",#N/A,FALSE,"TAB6";"DOT",#N/A,FALSE,"TAB24APP";"EXTDEBT",#N/A,FALSE,"TAB25APP"}</definedName>
    <definedName name="input_in" localSheetId="26" hidden="1">{"TRADE_COMP",#N/A,FALSE,"TAB23APP";"BOP",#N/A,FALSE,"TAB6";"DOT",#N/A,FALSE,"TAB24APP";"EXTDEBT",#N/A,FALSE,"TAB25APP"}</definedName>
    <definedName name="input_in" localSheetId="28" hidden="1">{"TRADE_COMP",#N/A,FALSE,"TAB23APP";"BOP",#N/A,FALSE,"TAB6";"DOT",#N/A,FALSE,"TAB24APP";"EXTDEBT",#N/A,FALSE,"TAB25APP"}</definedName>
    <definedName name="input_in" localSheetId="33"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[67]Control!$J$5</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9" hidden="1">{"MONA",#N/A,FALSE,"S"}</definedName>
    <definedName name="jhgf" localSheetId="26" hidden="1">{"MONA",#N/A,FALSE,"S"}</definedName>
    <definedName name="jhgf" localSheetId="28" hidden="1">{"MONA",#N/A,FALSE,"S"}</definedName>
    <definedName name="jhgf" localSheetId="33" hidden="1">{"MONA",#N/A,FALSE,"S"}</definedName>
    <definedName name="jhgf" hidden="1">{"MONA",#N/A,FALSE,"S"}</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9" hidden="1">{"Riqfin97",#N/A,FALSE,"Tran";"Riqfinpro",#N/A,FALSE,"Tran"}</definedName>
    <definedName name="jj" localSheetId="26" hidden="1">{"Riqfin97",#N/A,FALSE,"Tran";"Riqfinpro",#N/A,FALSE,"Tran"}</definedName>
    <definedName name="jj" localSheetId="28" hidden="1">{"Riqfin97",#N/A,FALSE,"Tran";"Riqfinpro",#N/A,FALSE,"Tran"}</definedName>
    <definedName name="jj" localSheetId="33" hidden="1">{"Riqfin97",#N/A,FALSE,"Tran";"Riqfinpro",#N/A,FALSE,"Tran"}</definedName>
    <definedName name="jj" hidden="1">{"Riqfin97",#N/A,FALSE,"Tran";"Riqfinpro",#N/A,FALSE,"Tran"}</definedName>
    <definedName name="jjj" localSheetId="11" hidden="1">[71]M!#REF!</definedName>
    <definedName name="jjj" localSheetId="12" hidden="1">[71]M!#REF!</definedName>
    <definedName name="jjj" localSheetId="13" hidden="1">[71]M!#REF!</definedName>
    <definedName name="jjj" localSheetId="16" hidden="1">[71]M!#REF!</definedName>
    <definedName name="jjj" localSheetId="19" hidden="1">[71]M!#REF!</definedName>
    <definedName name="jjj" localSheetId="25" hidden="1">[71]M!#REF!</definedName>
    <definedName name="jjj" localSheetId="26" hidden="1">[71]M!#REF!</definedName>
    <definedName name="jjj" localSheetId="28" hidden="1">[71]M!#REF!</definedName>
    <definedName name="jjj" localSheetId="33" hidden="1">[71]M!#REF!</definedName>
    <definedName name="jjj" hidden="1">[71]M!#REF!</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9" hidden="1">{"Tab1",#N/A,FALSE,"P";"Tab2",#N/A,FALSE,"P"}</definedName>
    <definedName name="jjjj" localSheetId="26" hidden="1">{"Tab1",#N/A,FALSE,"P";"Tab2",#N/A,FALSE,"P"}</definedName>
    <definedName name="jjjj" localSheetId="28" hidden="1">{"Tab1",#N/A,FALSE,"P";"Tab2",#N/A,FALSE,"P"}</definedName>
    <definedName name="jjjj" localSheetId="33" hidden="1">{"Tab1",#N/A,FALSE,"P";"Tab2",#N/A,FALSE,"P"}</definedName>
    <definedName name="jjjj" hidden="1">{"Tab1",#N/A,FALSE,"P";"Tab2",#N/A,FALSE,"P"}</definedName>
    <definedName name="jjjjjj" localSheetId="11" hidden="1">'[69]J(Priv.Cap)'!#REF!</definedName>
    <definedName name="jjjjjj" localSheetId="12" hidden="1">'[69]J(Priv.Cap)'!#REF!</definedName>
    <definedName name="jjjjjj" localSheetId="13" hidden="1">'[69]J(Priv.Cap)'!#REF!</definedName>
    <definedName name="jjjjjj" localSheetId="16" hidden="1">'[69]J(Priv.Cap)'!#REF!</definedName>
    <definedName name="jjjjjj" localSheetId="19" hidden="1">'[69]J(Priv.Cap)'!#REF!</definedName>
    <definedName name="jjjjjj" localSheetId="25" hidden="1">'[69]J(Priv.Cap)'!#REF!</definedName>
    <definedName name="jjjjjj" localSheetId="26" hidden="1">'[69]J(Priv.Cap)'!#REF!</definedName>
    <definedName name="jjjjjj" localSheetId="28" hidden="1">'[69]J(Priv.Cap)'!#REF!</definedName>
    <definedName name="jjjjjj" localSheetId="33" hidden="1">'[69]J(Priv.Cap)'!#REF!</definedName>
    <definedName name="jjjjjj" hidden="1">'[69]J(Priv.Cap)'!#REF!</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9" hidden="1">{"DEPOSITS",#N/A,FALSE,"COMML_MON";"LOANS",#N/A,FALSE,"COMML_MON"}</definedName>
    <definedName name="jkbjkb" localSheetId="26" hidden="1">{"DEPOSITS",#N/A,FALSE,"COMML_MON";"LOANS",#N/A,FALSE,"COMML_MON"}</definedName>
    <definedName name="jkbjkb" localSheetId="28" hidden="1">{"DEPOSITS",#N/A,FALSE,"COMML_MON";"LOANS",#N/A,FALSE,"COMML_MON"}</definedName>
    <definedName name="jkbjkb" localSheetId="33" hidden="1">{"DEPOSITS",#N/A,FALSE,"COMML_MON";"LOANS",#N/A,FALSE,"COMML_MON"}</definedName>
    <definedName name="jkbjkb" hidden="1">{"DEPOSITS",#N/A,FALSE,"COMML_MON";"LOANS",#N/A,FALSE,"COMML_MON"}</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9" hidden="1">{"Riqfin97",#N/A,FALSE,"Tran";"Riqfinpro",#N/A,FALSE,"Tran"}</definedName>
    <definedName name="jui" localSheetId="26" hidden="1">{"Riqfin97",#N/A,FALSE,"Tran";"Riqfinpro",#N/A,FALSE,"Tran"}</definedName>
    <definedName name="jui" localSheetId="28" hidden="1">{"Riqfin97",#N/A,FALSE,"Tran";"Riqfinpro",#N/A,FALSE,"Tran"}</definedName>
    <definedName name="jui" localSheetId="33" hidden="1">{"Riqfin97",#N/A,FALSE,"Tran";"Riqfinpro",#N/A,FALSE,"Tran"}</definedName>
    <definedName name="jui" hidden="1">{"Riqfin97",#N/A,FALSE,"Tran";"Riqfinpro",#N/A,FALSE,"Tran"}</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9" hidden="1">{"Tab1",#N/A,FALSE,"P";"Tab2",#N/A,FALSE,"P"}</definedName>
    <definedName name="juy" localSheetId="26" hidden="1">{"Tab1",#N/A,FALSE,"P";"Tab2",#N/A,FALSE,"P"}</definedName>
    <definedName name="juy" localSheetId="28" hidden="1">{"Tab1",#N/A,FALSE,"P";"Tab2",#N/A,FALSE,"P"}</definedName>
    <definedName name="juy" localSheetId="33" hidden="1">{"Tab1",#N/A,FALSE,"P";"Tab2",#N/A,FALSE,"P"}</definedName>
    <definedName name="juy" hidden="1">{"Tab1",#N/A,FALSE,"P";"Tab2",#N/A,FALSE,"P"}</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9" hidden="1">{"Riqfin97",#N/A,FALSE,"Tran";"Riqfinpro",#N/A,FALSE,"Tran"}</definedName>
    <definedName name="k" localSheetId="26" hidden="1">{"Riqfin97",#N/A,FALSE,"Tran";"Riqfinpro",#N/A,FALSE,"Tran"}</definedName>
    <definedName name="k" localSheetId="28" hidden="1">{"Riqfin97",#N/A,FALSE,"Tran";"Riqfinpro",#N/A,FALSE,"Tran"}</definedName>
    <definedName name="k" localSheetId="33" hidden="1">{"Riqfin97",#N/A,FALSE,"Tran";"Riqfinpro",#N/A,FALSE,"Tran"}</definedName>
    <definedName name="k"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9" hidden="1">{"Riqfin97",#N/A,FALSE,"Tran";"Riqfinpro",#N/A,FALSE,"Tran"}</definedName>
    <definedName name="kb" localSheetId="26" hidden="1">{"Riqfin97",#N/A,FALSE,"Tran";"Riqfinpro",#N/A,FALSE,"Tran"}</definedName>
    <definedName name="kb" localSheetId="28" hidden="1">{"Riqfin97",#N/A,FALSE,"Tran";"Riqfinpro",#N/A,FALSE,"Tran"}</definedName>
    <definedName name="kb" localSheetId="33" hidden="1">{"Riqfin97",#N/A,FALSE,"Tran";"Riqfinpro",#N/A,FALSE,"Tran"}</definedName>
    <definedName name="kb" hidden="1">{"Riqfin97",#N/A,FALSE,"Tran";"Riqfinpro",#N/A,FALSE,"Tran"}</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9" hidden="1">{"Tab1",#N/A,FALSE,"P";"Tab2",#N/A,FALSE,"P"}</definedName>
    <definedName name="kio" localSheetId="26" hidden="1">{"Tab1",#N/A,FALSE,"P";"Tab2",#N/A,FALSE,"P"}</definedName>
    <definedName name="kio" localSheetId="28" hidden="1">{"Tab1",#N/A,FALSE,"P";"Tab2",#N/A,FALSE,"P"}</definedName>
    <definedName name="kio" localSheetId="33" hidden="1">{"Tab1",#N/A,FALSE,"P";"Tab2",#N/A,FALSE,"P"}</definedName>
    <definedName name="kio" hidden="1">{"Tab1",#N/A,FALSE,"P";"Tab2",#N/A,FALSE,"P"}</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9" hidden="1">{"Riqfin97",#N/A,FALSE,"Tran";"Riqfinpro",#N/A,FALSE,"Tran"}</definedName>
    <definedName name="kiu" localSheetId="26" hidden="1">{"Riqfin97",#N/A,FALSE,"Tran";"Riqfinpro",#N/A,FALSE,"Tran"}</definedName>
    <definedName name="kiu" localSheetId="28" hidden="1">{"Riqfin97",#N/A,FALSE,"Tran";"Riqfinpro",#N/A,FALSE,"Tran"}</definedName>
    <definedName name="kiu" localSheetId="33" hidden="1">{"Riqfin97",#N/A,FALSE,"Tran";"Riqfinpro",#N/A,FALSE,"Tran"}</definedName>
    <definedName name="kiu"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9" hidden="1">{"Riqfin97",#N/A,FALSE,"Tran";"Riqfinpro",#N/A,FALSE,"Tran"}</definedName>
    <definedName name="kjas" localSheetId="26" hidden="1">{"Riqfin97",#N/A,FALSE,"Tran";"Riqfinpro",#N/A,FALSE,"Tran"}</definedName>
    <definedName name="kjas" localSheetId="28" hidden="1">{"Riqfin97",#N/A,FALSE,"Tran";"Riqfinpro",#N/A,FALSE,"Tran"}</definedName>
    <definedName name="kjas" localSheetId="33" hidden="1">{"Riqfin97",#N/A,FALSE,"Tran";"Riqfinpro",#N/A,FALSE,"Tran"}</definedName>
    <definedName name="kjas" hidden="1">{"Riqfin97",#N/A,FALSE,"Tran";"Riqfinpro",#N/A,FALSE,"Tran"}</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9" hidden="1">{"Main Economic Indicators",#N/A,FALSE,"C"}</definedName>
    <definedName name="kjkj" localSheetId="26" hidden="1">{"Main Economic Indicators",#N/A,FALSE,"C"}</definedName>
    <definedName name="kjkj" localSheetId="28" hidden="1">{"Main Economic Indicators",#N/A,FALSE,"C"}</definedName>
    <definedName name="kjkj" localSheetId="33" hidden="1">{"Main Economic Indicators",#N/A,FALSE,"C"}</definedName>
    <definedName name="kjkj" hidden="1">{"Main Economic Indicators",#N/A,FALSE,"C"}</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9" hidden="1">{"Tab1",#N/A,FALSE,"P";"Tab2",#N/A,FALSE,"P"}</definedName>
    <definedName name="kk" localSheetId="26" hidden="1">{"Tab1",#N/A,FALSE,"P";"Tab2",#N/A,FALSE,"P"}</definedName>
    <definedName name="kk" localSheetId="28" hidden="1">{"Tab1",#N/A,FALSE,"P";"Tab2",#N/A,FALSE,"P"}</definedName>
    <definedName name="kk" localSheetId="33" hidden="1">{"Tab1",#N/A,FALSE,"P";"Tab2",#N/A,FALSE,"P"}</definedName>
    <definedName name="kk"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9" hidden="1">{"Tab1",#N/A,FALSE,"P";"Tab2",#N/A,FALSE,"P"}</definedName>
    <definedName name="kkk" localSheetId="26" hidden="1">{"Tab1",#N/A,FALSE,"P";"Tab2",#N/A,FALSE,"P"}</definedName>
    <definedName name="kkk" localSheetId="28" hidden="1">{"Tab1",#N/A,FALSE,"P";"Tab2",#N/A,FALSE,"P"}</definedName>
    <definedName name="kkk" localSheetId="33" hidden="1">{"Tab1",#N/A,FALSE,"P";"Tab2",#N/A,FALSE,"P"}</definedName>
    <definedName name="kkk" hidden="1">{"Tab1",#N/A,FALSE,"P";"Tab2",#N/A,FALSE,"P"}</definedName>
    <definedName name="kkkk" localSheetId="11" hidden="1">[72]M!#REF!</definedName>
    <definedName name="kkkk" localSheetId="12" hidden="1">[72]M!#REF!</definedName>
    <definedName name="kkkk" localSheetId="13" hidden="1">[72]M!#REF!</definedName>
    <definedName name="kkkk" localSheetId="16" hidden="1">[72]M!#REF!</definedName>
    <definedName name="kkkk" localSheetId="19" hidden="1">[72]M!#REF!</definedName>
    <definedName name="kkkk" localSheetId="25" hidden="1">[72]M!#REF!</definedName>
    <definedName name="kkkk" localSheetId="26" hidden="1">[72]M!#REF!</definedName>
    <definedName name="kkkk" localSheetId="28" hidden="1">[72]M!#REF!</definedName>
    <definedName name="kkkk" localSheetId="33" hidden="1">[72]M!#REF!</definedName>
    <definedName name="kkkk" hidden="1">[72]M!#REF!</definedName>
    <definedName name="kkkkk" localSheetId="11" hidden="1">'[69]J(Priv.Cap)'!#REF!</definedName>
    <definedName name="kkkkk" localSheetId="12" hidden="1">'[69]J(Priv.Cap)'!#REF!</definedName>
    <definedName name="kkkkk" localSheetId="13" hidden="1">'[69]J(Priv.Cap)'!#REF!</definedName>
    <definedName name="kkkkk" localSheetId="16" hidden="1">'[69]J(Priv.Cap)'!#REF!</definedName>
    <definedName name="kkkkk" localSheetId="19" hidden="1">'[69]J(Priv.Cap)'!#REF!</definedName>
    <definedName name="kkkkk" localSheetId="25" hidden="1">'[69]J(Priv.Cap)'!#REF!</definedName>
    <definedName name="kkkkk" localSheetId="26" hidden="1">'[69]J(Priv.Cap)'!#REF!</definedName>
    <definedName name="kkkkk" localSheetId="28" hidden="1">'[69]J(Priv.Cap)'!#REF!</definedName>
    <definedName name="kkkkk" localSheetId="33" hidden="1">'[69]J(Priv.Cap)'!#REF!</definedName>
    <definedName name="kkkkk" hidden="1">'[69]J(Priv.Cap)'!#REF!</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9" hidden="1">{"Riqfin97",#N/A,FALSE,"Tran";"Riqfinpro",#N/A,FALSE,"Tran"}</definedName>
    <definedName name="kl" localSheetId="26" hidden="1">{"Riqfin97",#N/A,FALSE,"Tran";"Riqfinpro",#N/A,FALSE,"Tran"}</definedName>
    <definedName name="kl" localSheetId="28" hidden="1">{"Riqfin97",#N/A,FALSE,"Tran";"Riqfinpro",#N/A,FALSE,"Tran"}</definedName>
    <definedName name="kl" localSheetId="33" hidden="1">{"Riqfin97",#N/A,FALSE,"Tran";"Riqfinpro",#N/A,FALSE,"Tran"}</definedName>
    <definedName name="kl" hidden="1">{"Riqfin97",#N/A,FALSE,"Tran";"Riqfinpro",#N/A,FALSE,"Tran"}</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9" hidden="1">{"TRADE_COMP",#N/A,FALSE,"TAB23APP";"BOP",#N/A,FALSE,"TAB6";"DOT",#N/A,FALSE,"TAB24APP";"EXTDEBT",#N/A,FALSE,"TAB25APP"}</definedName>
    <definedName name="kljlkh" localSheetId="26" hidden="1">{"TRADE_COMP",#N/A,FALSE,"TAB23APP";"BOP",#N/A,FALSE,"TAB6";"DOT",#N/A,FALSE,"TAB24APP";"EXTDEBT",#N/A,FALSE,"TAB25APP"}</definedName>
    <definedName name="kljlkh" localSheetId="28" hidden="1">{"TRADE_COMP",#N/A,FALSE,"TAB23APP";"BOP",#N/A,FALSE,"TAB6";"DOT",#N/A,FALSE,"TAB24APP";"EXTDEBT",#N/A,FALSE,"TAB25APP"}</definedName>
    <definedName name="kljlkh" localSheetId="33" hidden="1">{"TRADE_COMP",#N/A,FALSE,"TAB23APP";"BOP",#N/A,FALSE,"TAB6";"DOT",#N/A,FALSE,"TAB24APP";"EXTDEBT",#N/A,FALSE,"TAB25APP"}</definedName>
    <definedName name="kljlkh" hidden="1">{"TRADE_COMP",#N/A,FALSE,"TAB23APP";"BOP",#N/A,FALSE,"TAB6";"DOT",#N/A,FALSE,"TAB24APP";"EXTDEBT",#N/A,FALSE,"TAB25APP"}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9" hidden="1">{"Tab1",#N/A,FALSE,"P";"Tab2",#N/A,FALSE,"P"}</definedName>
    <definedName name="km" localSheetId="26" hidden="1">{"Tab1",#N/A,FALSE,"P";"Tab2",#N/A,FALSE,"P"}</definedName>
    <definedName name="km" localSheetId="28" hidden="1">{"Tab1",#N/A,FALSE,"P";"Tab2",#N/A,FALSE,"P"}</definedName>
    <definedName name="km" localSheetId="33" hidden="1">{"Tab1",#N/A,FALSE,"P";"Tab2",#N/A,FALSE,"P"}</definedName>
    <definedName name="km" hidden="1">{"Tab1",#N/A,FALSE,"P";"Tab2",#N/A,FALSE,"P"}</definedName>
    <definedName name="kol" localSheetId="11" hidden="1">#REF!</definedName>
    <definedName name="kol" localSheetId="12" hidden="1">#REF!</definedName>
    <definedName name="kol" localSheetId="13" hidden="1">#REF!</definedName>
    <definedName name="kol" localSheetId="14" hidden="1">#REF!</definedName>
    <definedName name="kol" localSheetId="15" hidden="1">#REF!</definedName>
    <definedName name="kol" localSheetId="16" hidden="1">#REF!</definedName>
    <definedName name="kol" localSheetId="19" hidden="1">#REF!</definedName>
    <definedName name="kol" localSheetId="25" hidden="1">#REF!</definedName>
    <definedName name="kol" localSheetId="26" hidden="1">#REF!</definedName>
    <definedName name="kol" localSheetId="28" hidden="1">#REF!</definedName>
    <definedName name="kol" localSheetId="33" hidden="1">#REF!</definedName>
    <definedName name="kol" hidden="1">#REF!</definedName>
    <definedName name="kossi" localSheetId="11" hidden="1">'[22]Dep fonct'!#REF!</definedName>
    <definedName name="kossi" localSheetId="12" hidden="1">'[22]Dep fonct'!#REF!</definedName>
    <definedName name="kossi" localSheetId="13" hidden="1">'[22]Dep fonct'!#REF!</definedName>
    <definedName name="kossi" localSheetId="14" hidden="1">'[22]Dep fonct'!#REF!</definedName>
    <definedName name="kossi" localSheetId="15" hidden="1">'[22]Dep fonct'!#REF!</definedName>
    <definedName name="kossi" localSheetId="16" hidden="1">'[22]Dep fonct'!#REF!</definedName>
    <definedName name="kossi" localSheetId="19" hidden="1">'[22]Dep fonct'!#REF!</definedName>
    <definedName name="kossi" localSheetId="25" hidden="1">'[22]Dep fonct'!#REF!</definedName>
    <definedName name="kossi" localSheetId="26" hidden="1">'[22]Dep fonct'!#REF!</definedName>
    <definedName name="kossi" localSheetId="28" hidden="1">'[22]Dep fonct'!#REF!</definedName>
    <definedName name="kossi" localSheetId="33" hidden="1">'[22]Dep fonct'!#REF!</definedName>
    <definedName name="kossi" hidden="1">'[22]Dep fonct'!#REF!</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[2]Control!$B$8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1">#REF!</definedName>
    <definedName name="LIBOR" localSheetId="12">#REF!</definedName>
    <definedName name="LIBOR" localSheetId="13">#REF!</definedName>
    <definedName name="LIBOR" localSheetId="16">#REF!</definedName>
    <definedName name="LIBOR" localSheetId="19">#REF!</definedName>
    <definedName name="LIBOR" localSheetId="25">#REF!</definedName>
    <definedName name="LIBOR" localSheetId="26">#REF!</definedName>
    <definedName name="LIBOR" localSheetId="28">#REF!</definedName>
    <definedName name="LIBOR" localSheetId="33">#REF!</definedName>
    <definedName name="LIBOR">#REF!</definedName>
    <definedName name="lim">300</definedName>
    <definedName name="limcount" hidden="1">3</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9" hidden="1">{"Riqfin97",#N/A,FALSE,"Tran";"Riqfinpro",#N/A,FALSE,"Tran"}</definedName>
    <definedName name="lkjh" localSheetId="26" hidden="1">{"Riqfin97",#N/A,FALSE,"Tran";"Riqfinpro",#N/A,FALSE,"Tran"}</definedName>
    <definedName name="lkjh" localSheetId="28" hidden="1">{"Riqfin97",#N/A,FALSE,"Tran";"Riqfinpro",#N/A,FALSE,"Tran"}</definedName>
    <definedName name="lkjh" localSheetId="33" hidden="1">{"Riqfin97",#N/A,FALSE,"Tran";"Riqfinpro",#N/A,FALSE,"Tran"}</definedName>
    <definedName name="lkjh" hidden="1">{"Riqfin97",#N/A,FALSE,"Tran";"Riqfinpro",#N/A,FALSE,"Tran"}</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9" hidden="1">{"Tab1",#N/A,FALSE,"P";"Tab2",#N/A,FALSE,"P"}</definedName>
    <definedName name="ll" localSheetId="26" hidden="1">{"Tab1",#N/A,FALSE,"P";"Tab2",#N/A,FALSE,"P"}</definedName>
    <definedName name="ll" localSheetId="28" hidden="1">{"Tab1",#N/A,FALSE,"P";"Tab2",#N/A,FALSE,"P"}</definedName>
    <definedName name="ll" localSheetId="33" hidden="1">{"Tab1",#N/A,FALSE,"P";"Tab2",#N/A,FALSE,"P"}</definedName>
    <definedName name="ll" hidden="1">{"Tab1",#N/A,FALSE,"P";"Tab2",#N/A,FALSE,"P"}</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9" hidden="1">{"Riqfin97",#N/A,FALSE,"Tran";"Riqfinpro",#N/A,FALSE,"Tran"}</definedName>
    <definedName name="lll" localSheetId="26" hidden="1">{"Riqfin97",#N/A,FALSE,"Tran";"Riqfinpro",#N/A,FALSE,"Tran"}</definedName>
    <definedName name="lll" localSheetId="28" hidden="1">{"Riqfin97",#N/A,FALSE,"Tran";"Riqfinpro",#N/A,FALSE,"Tran"}</definedName>
    <definedName name="lll" localSheetId="33" hidden="1">{"Riqfin97",#N/A,FALSE,"Tran";"Riqfinpro",#N/A,FALSE,"Tran"}</definedName>
    <definedName name="lll" hidden="1">{"Riqfin97",#N/A,FALSE,"Tran";"Riqfinpro",#N/A,FALSE,"Tran"}</definedName>
    <definedName name="llll" localSheetId="11" hidden="1">[71]M!#REF!</definedName>
    <definedName name="llll" localSheetId="12" hidden="1">[71]M!#REF!</definedName>
    <definedName name="llll" localSheetId="13" hidden="1">[71]M!#REF!</definedName>
    <definedName name="llll" localSheetId="16" hidden="1">[71]M!#REF!</definedName>
    <definedName name="llll" localSheetId="19" hidden="1">[71]M!#REF!</definedName>
    <definedName name="llll" localSheetId="25" hidden="1">[71]M!#REF!</definedName>
    <definedName name="llll" localSheetId="26" hidden="1">[71]M!#REF!</definedName>
    <definedName name="llll" localSheetId="28" hidden="1">[71]M!#REF!</definedName>
    <definedName name="llll" localSheetId="33" hidden="1">[71]M!#REF!</definedName>
    <definedName name="llll" hidden="1">[71]M!#REF!</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9" hidden="1">{"Tab1",#N/A,FALSE,"P";"Tab2",#N/A,FALSE,"P"}</definedName>
    <definedName name="lllll" localSheetId="26" hidden="1">{"Tab1",#N/A,FALSE,"P";"Tab2",#N/A,FALSE,"P"}</definedName>
    <definedName name="lllll" localSheetId="28" hidden="1">{"Tab1",#N/A,FALSE,"P";"Tab2",#N/A,FALSE,"P"}</definedName>
    <definedName name="lllll" localSheetId="33" hidden="1">{"Tab1",#N/A,FALSE,"P";"Tab2",#N/A,FALSE,"P"}</definedName>
    <definedName name="lllll" hidden="1">{"Tab1",#N/A,FALSE,"P";"Tab2",#N/A,FALSE,"P"}</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9" hidden="1">{"Minpmon",#N/A,FALSE,"Monthinput"}</definedName>
    <definedName name="llllll" localSheetId="26" hidden="1">{"Minpmon",#N/A,FALSE,"Monthinput"}</definedName>
    <definedName name="llllll" localSheetId="28" hidden="1">{"Minpmon",#N/A,FALSE,"Monthinput"}</definedName>
    <definedName name="llllll" localSheetId="33" hidden="1">{"Minpmon",#N/A,FALSE,"Monthinput"}</definedName>
    <definedName name="llllll" hidden="1">{"Minpmon",#N/A,FALSE,"Monthinput"}</definedName>
    <definedName name="long">#N/A</definedName>
    <definedName name="longer">#N/A</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9" hidden="1">{"Riqfin97",#N/A,FALSE,"Tran";"Riqfinpro",#N/A,FALSE,"Tran"}</definedName>
    <definedName name="lta" localSheetId="26" hidden="1">{"Riqfin97",#N/A,FALSE,"Tran";"Riqfinpro",#N/A,FALSE,"Tran"}</definedName>
    <definedName name="lta" localSheetId="28" hidden="1">{"Riqfin97",#N/A,FALSE,"Tran";"Riqfinpro",#N/A,FALSE,"Tran"}</definedName>
    <definedName name="lta" localSheetId="33" hidden="1">{"Riqfin97",#N/A,FALSE,"Tran";"Riqfinpro",#N/A,FALSE,"Tran"}</definedName>
    <definedName name="lta" hidden="1">{"Riqfin97",#N/A,FALSE,"Tran";"Riqfinpro",#N/A,FALSE,"Tran"}</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1">#REF!</definedName>
    <definedName name="manuf" localSheetId="12">#REF!</definedName>
    <definedName name="manuf" localSheetId="13">#REF!</definedName>
    <definedName name="manuf" localSheetId="16">#REF!</definedName>
    <definedName name="manuf" localSheetId="19">#REF!</definedName>
    <definedName name="manuf" localSheetId="25">#REF!</definedName>
    <definedName name="manuf" localSheetId="26">#REF!</definedName>
    <definedName name="manuf" localSheetId="28">#REF!</definedName>
    <definedName name="manuf" localSheetId="33">#REF!</definedName>
    <definedName name="manuf">#REF!</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1">#REF!</definedName>
    <definedName name="miti" localSheetId="12">#REF!</definedName>
    <definedName name="miti" localSheetId="13">#REF!</definedName>
    <definedName name="miti" localSheetId="16">#REF!</definedName>
    <definedName name="miti" localSheetId="19">#REF!</definedName>
    <definedName name="miti" localSheetId="25">#REF!</definedName>
    <definedName name="miti" localSheetId="26">#REF!</definedName>
    <definedName name="miti" localSheetId="28">#REF!</definedName>
    <definedName name="miti" localSheetId="33">#REF!</definedName>
    <definedName name="miti">#REF!</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9" hidden="1">{"Riqfin97",#N/A,FALSE,"Tran";"Riqfinpro",#N/A,FALSE,"Tran"}</definedName>
    <definedName name="mmm" localSheetId="26" hidden="1">{"Riqfin97",#N/A,FALSE,"Tran";"Riqfinpro",#N/A,FALSE,"Tran"}</definedName>
    <definedName name="mmm" localSheetId="28" hidden="1">{"Riqfin97",#N/A,FALSE,"Tran";"Riqfinpro",#N/A,FALSE,"Tran"}</definedName>
    <definedName name="mmm" localSheetId="33" hidden="1">{"Riqfin97",#N/A,FALSE,"Tran";"Riqfinpro",#N/A,FALSE,"Tran"}</definedName>
    <definedName name="mmm" hidden="1">{"Riqfin97",#N/A,FALSE,"Tran";"Riqfinpro",#N/A,FALSE,"Tran"}</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9" hidden="1">{"Tab1",#N/A,FALSE,"P";"Tab2",#N/A,FALSE,"P"}</definedName>
    <definedName name="mmmm" localSheetId="26" hidden="1">{"Tab1",#N/A,FALSE,"P";"Tab2",#N/A,FALSE,"P"}</definedName>
    <definedName name="mmmm" localSheetId="28" hidden="1">{"Tab1",#N/A,FALSE,"P";"Tab2",#N/A,FALSE,"P"}</definedName>
    <definedName name="mmmm" localSheetId="33" hidden="1">{"Tab1",#N/A,FALSE,"P";"Tab2",#N/A,FALSE,"P"}</definedName>
    <definedName name="mmmm" hidden="1">{"Tab1",#N/A,FALSE,"P";"Tab2",#N/A,FALSE,"P"}</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9" hidden="1">{"Riqfin97",#N/A,FALSE,"Tran";"Riqfinpro",#N/A,FALSE,"Tran"}</definedName>
    <definedName name="mmmmm" localSheetId="26" hidden="1">{"Riqfin97",#N/A,FALSE,"Tran";"Riqfinpro",#N/A,FALSE,"Tran"}</definedName>
    <definedName name="mmmmm" localSheetId="28" hidden="1">{"Riqfin97",#N/A,FALSE,"Tran";"Riqfinpro",#N/A,FALSE,"Tran"}</definedName>
    <definedName name="mmmmm" localSheetId="33" hidden="1">{"Riqfin97",#N/A,FALSE,"Tran";"Riqfinpro",#N/A,FALSE,"Tran"}</definedName>
    <definedName name="mmmmm"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9" hidden="1">{"Riqfin97",#N/A,FALSE,"Tran";"Riqfinpro",#N/A,FALSE,"Tran"}</definedName>
    <definedName name="mn" localSheetId="26" hidden="1">{"Riqfin97",#N/A,FALSE,"Tran";"Riqfinpro",#N/A,FALSE,"Tran"}</definedName>
    <definedName name="mn" localSheetId="28" hidden="1">{"Riqfin97",#N/A,FALSE,"Tran";"Riqfinpro",#N/A,FALSE,"Tran"}</definedName>
    <definedName name="mn" localSheetId="33" hidden="1">{"Riqfin97",#N/A,FALSE,"Tran";"Riqfinpro",#N/A,FALSE,"Tran"}</definedName>
    <definedName name="mn" hidden="1">{"Riqfin97",#N/A,FALSE,"Tran";"Riqfinpro",#N/A,FALSE,"Tran"}</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9" hidden="1">{"Riqfin97",#N/A,FALSE,"Tran";"Riqfinpro",#N/A,FALSE,"Tran"}</definedName>
    <definedName name="mte" localSheetId="26" hidden="1">{"Riqfin97",#N/A,FALSE,"Tran";"Riqfinpro",#N/A,FALSE,"Tran"}</definedName>
    <definedName name="mte" localSheetId="28" hidden="1">{"Riqfin97",#N/A,FALSE,"Tran";"Riqfinpro",#N/A,FALSE,"Tran"}</definedName>
    <definedName name="mte" localSheetId="33" hidden="1">{"Riqfin97",#N/A,FALSE,"Tran";"Riqfinpro",#N/A,FALSE,"Tran"}</definedName>
    <definedName name="mte" hidden="1">{"Riqfin97",#N/A,FALSE,"Tran";"Riqfinpro",#N/A,FALSE,"Tran"}</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9" hidden="1">{"Minpmon",#N/A,FALSE,"Monthinput"}</definedName>
    <definedName name="n" localSheetId="26" hidden="1">{"Minpmon",#N/A,FALSE,"Monthinput"}</definedName>
    <definedName name="n" localSheetId="28" hidden="1">{"Minpmon",#N/A,FALSE,"Monthinput"}</definedName>
    <definedName name="n" localSheetId="33" hidden="1">{"Minpmon",#N/A,FALSE,"Monthinput"}</definedName>
    <definedName name="n" hidden="1">{"Minpmon",#N/A,FALSE,"Monthinput"}</definedName>
    <definedName name="neth" localSheetId="11">#REF!</definedName>
    <definedName name="neth" localSheetId="12">#REF!</definedName>
    <definedName name="neth" localSheetId="13">#REF!</definedName>
    <definedName name="neth" localSheetId="16">#REF!</definedName>
    <definedName name="neth" localSheetId="19">#REF!</definedName>
    <definedName name="neth" localSheetId="25">#REF!</definedName>
    <definedName name="neth" localSheetId="26">#REF!</definedName>
    <definedName name="neth" localSheetId="28">#REF!</definedName>
    <definedName name="neth" localSheetId="33">#REF!</definedName>
    <definedName name="neth">#REF!</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9" hidden="1">{"TBILLS_ALL",#N/A,FALSE,"FITB_all"}</definedName>
    <definedName name="new" localSheetId="26" hidden="1">{"TBILLS_ALL",#N/A,FALSE,"FITB_all"}</definedName>
    <definedName name="new" localSheetId="28" hidden="1">{"TBILLS_ALL",#N/A,FALSE,"FITB_all"}</definedName>
    <definedName name="new" localSheetId="33" hidden="1">{"TBILLS_ALL",#N/A,FALSE,"FITB_all"}</definedName>
    <definedName name="new"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9" hidden="1">{"TBILLS_ALL",#N/A,FALSE,"FITB_all"}</definedName>
    <definedName name="newnew" localSheetId="26" hidden="1">{"TBILLS_ALL",#N/A,FALSE,"FITB_all"}</definedName>
    <definedName name="newnew" localSheetId="28" hidden="1">{"TBILLS_ALL",#N/A,FALSE,"FITB_all"}</definedName>
    <definedName name="newnew" localSheetId="33" hidden="1">{"TBILLS_ALL",#N/A,FALSE,"FITB_all"}</definedName>
    <definedName name="newnew" hidden="1">{"TBILLS_ALL",#N/A,FALSE,"FITB_all"}</definedName>
    <definedName name="NewRange" hidden="1">#N/A</definedName>
    <definedName name="nfrtrs" hidden="1">[15]WB!$Q$257:$AK$257</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9" hidden="1">{"Riqfin97",#N/A,FALSE,"Tran";"Riqfinpro",#N/A,FALSE,"Tran"}</definedName>
    <definedName name="nn" localSheetId="26" hidden="1">{"Riqfin97",#N/A,FALSE,"Tran";"Riqfinpro",#N/A,FALSE,"Tran"}</definedName>
    <definedName name="nn" localSheetId="28" hidden="1">{"Riqfin97",#N/A,FALSE,"Tran";"Riqfinpro",#N/A,FALSE,"Tran"}</definedName>
    <definedName name="nn" localSheetId="33" hidden="1">{"Riqfin97",#N/A,FALSE,"Tran";"Riqfinpro",#N/A,FALSE,"Tran"}</definedName>
    <definedName name="nn" hidden="1">{"Riqfin97",#N/A,FALSE,"Tran";"Riqfinpro",#N/A,FALSE,"Tran"}</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9" hidden="1">#REF!</definedName>
    <definedName name="nnga" localSheetId="25" hidden="1">#REF!</definedName>
    <definedName name="nnga" localSheetId="26" hidden="1">#REF!</definedName>
    <definedName name="nnga" localSheetId="28" hidden="1">#REF!</definedName>
    <definedName name="nnga" localSheetId="33" hidden="1">#REF!</definedName>
    <definedName name="nnga" hidden="1">#REF!</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9" hidden="1">{"Tab1",#N/A,FALSE,"P";"Tab2",#N/A,FALSE,"P"}</definedName>
    <definedName name="nnn" localSheetId="26" hidden="1">{"Tab1",#N/A,FALSE,"P";"Tab2",#N/A,FALSE,"P"}</definedName>
    <definedName name="nnn" localSheetId="28" hidden="1">{"Tab1",#N/A,FALSE,"P";"Tab2",#N/A,FALSE,"P"}</definedName>
    <definedName name="nnn" localSheetId="33" hidden="1">{"Tab1",#N/A,FALSE,"P";"Tab2",#N/A,FALSE,"P"}</definedName>
    <definedName name="nnn" hidden="1">{"Tab1",#N/A,FALSE,"P";"Tab2",#N/A,FALSE,"P"}</definedName>
    <definedName name="Norw" localSheetId="11">#REF!</definedName>
    <definedName name="Norw" localSheetId="12">#REF!</definedName>
    <definedName name="Norw" localSheetId="13">#REF!</definedName>
    <definedName name="Norw" localSheetId="16">#REF!</definedName>
    <definedName name="Norw" localSheetId="19">#REF!</definedName>
    <definedName name="Norw" localSheetId="25">#REF!</definedName>
    <definedName name="Norw" localSheetId="26">#REF!</definedName>
    <definedName name="Norw" localSheetId="28">#REF!</definedName>
    <definedName name="Norw" localSheetId="33">#REF!</definedName>
    <definedName name="Norw">#REF!</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9" hidden="1">{"TBILLS_ALL",#N/A,FALSE,"FITB_all"}</definedName>
    <definedName name="old" localSheetId="26" hidden="1">{"TBILLS_ALL",#N/A,FALSE,"FITB_all"}</definedName>
    <definedName name="old" localSheetId="28" hidden="1">{"TBILLS_ALL",#N/A,FALSE,"FITB_all"}</definedName>
    <definedName name="old" localSheetId="33" hidden="1">{"TBILLS_ALL",#N/A,FALSE,"FITB_all"}</definedName>
    <definedName name="old" hidden="1">{"TBILLS_ALL",#N/A,FALSE,"FITB_all"}</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9" hidden="1">{"WEO",#N/A,FALSE,"T"}</definedName>
    <definedName name="oliu" localSheetId="26" hidden="1">{"WEO",#N/A,FALSE,"T"}</definedName>
    <definedName name="oliu" localSheetId="28" hidden="1">{"WEO",#N/A,FALSE,"T"}</definedName>
    <definedName name="oliu" localSheetId="33" hidden="1">{"WEO",#N/A,FALSE,"T"}</definedName>
    <definedName name="oliu" hidden="1">{"WEO",#N/A,FALSE,"T"}</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9" hidden="1">{"Riqfin97",#N/A,FALSE,"Tran";"Riqfinpro",#N/A,FALSE,"Tran"}</definedName>
    <definedName name="oo" localSheetId="26" hidden="1">{"Riqfin97",#N/A,FALSE,"Tran";"Riqfinpro",#N/A,FALSE,"Tran"}</definedName>
    <definedName name="oo" localSheetId="28" hidden="1">{"Riqfin97",#N/A,FALSE,"Tran";"Riqfinpro",#N/A,FALSE,"Tran"}</definedName>
    <definedName name="oo" localSheetId="33" hidden="1">{"Riqfin97",#N/A,FALSE,"Tran";"Riqfinpro",#N/A,FALSE,"Tran"}</definedName>
    <definedName name="oo" hidden="1">{"Riqfin97",#N/A,FALSE,"Tran";"Riqfinpro",#N/A,FALSE,"Tran"}</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9" hidden="1">{"Tab1",#N/A,FALSE,"P";"Tab2",#N/A,FALSE,"P"}</definedName>
    <definedName name="ooo" localSheetId="26" hidden="1">{"Tab1",#N/A,FALSE,"P";"Tab2",#N/A,FALSE,"P"}</definedName>
    <definedName name="ooo" localSheetId="28" hidden="1">{"Tab1",#N/A,FALSE,"P";"Tab2",#N/A,FALSE,"P"}</definedName>
    <definedName name="ooo" localSheetId="33" hidden="1">{"Tab1",#N/A,FALSE,"P";"Tab2",#N/A,FALSE,"P"}</definedName>
    <definedName name="ooo"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9" hidden="1">{"Tab1",#N/A,FALSE,"P";"Tab2",#N/A,FALSE,"P"}</definedName>
    <definedName name="oooo" localSheetId="26" hidden="1">{"Tab1",#N/A,FALSE,"P";"Tab2",#N/A,FALSE,"P"}</definedName>
    <definedName name="oooo" localSheetId="28" hidden="1">{"Tab1",#N/A,FALSE,"P";"Tab2",#N/A,FALSE,"P"}</definedName>
    <definedName name="oooo" localSheetId="33" hidden="1">{"Tab1",#N/A,FALSE,"P";"Tab2",#N/A,FALSE,"P"}</definedName>
    <definedName name="oooo" hidden="1">{"Tab1",#N/A,FALSE,"P";"Tab2",#N/A,FALSE,"P"}</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9" hidden="1">{"Riqfin97",#N/A,FALSE,"Tran";"Riqfinpro",#N/A,FALSE,"Tran"}</definedName>
    <definedName name="opu" localSheetId="26" hidden="1">{"Riqfin97",#N/A,FALSE,"Tran";"Riqfinpro",#N/A,FALSE,"Tran"}</definedName>
    <definedName name="opu" localSheetId="28" hidden="1">{"Riqfin97",#N/A,FALSE,"Tran";"Riqfinpro",#N/A,FALSE,"Tran"}</definedName>
    <definedName name="opu" localSheetId="33" hidden="1">{"Riqfin97",#N/A,FALSE,"Tran";"Riqfinpro",#N/A,FALSE,"Tran"}</definedName>
    <definedName name="opu" hidden="1">{"Riqfin97",#N/A,FALSE,"Tran";"Riqfinpro",#N/A,FALSE,"Tran"}</definedName>
    <definedName name="oqui89" localSheetId="11" hidden="1">[60]BOP!$A$36:$IV$36,[60]BOP!$A$44:$IV$44,[60]BOP!$A$59:$IV$59,[60]BOP!#REF!,[60]BOP!#REF!,[60]BOP!$A$79:$IV$79,[60]BOP!$A$81:$IV$88,[60]BOP!#REF!</definedName>
    <definedName name="oqui89" localSheetId="12" hidden="1">[60]BOP!$A$36:$IV$36,[60]BOP!$A$44:$IV$44,[60]BOP!$A$59:$IV$59,[60]BOP!#REF!,[60]BOP!#REF!,[60]BOP!$A$79:$IV$79,[60]BOP!$A$81:$IV$88,[60]BOP!#REF!</definedName>
    <definedName name="oqui89" localSheetId="13" hidden="1">[60]BOP!$A$36:$IV$36,[60]BOP!$A$44:$IV$44,[60]BOP!$A$59:$IV$59,[60]BOP!#REF!,[60]BOP!#REF!,[60]BOP!$A$79:$IV$79,[60]BOP!$A$81:$IV$88,[60]BOP!#REF!</definedName>
    <definedName name="oqui89" localSheetId="14" hidden="1">[60]BOP!$A$36:$IV$36,[60]BOP!$A$44:$IV$44,[60]BOP!$A$59:$IV$59,[60]BOP!#REF!,[60]BOP!#REF!,[60]BOP!$A$79:$IV$79,[60]BOP!$A$81:$IV$88,[60]BOP!#REF!</definedName>
    <definedName name="oqui89" localSheetId="15" hidden="1">[60]BOP!$A$36:$IV$36,[60]BOP!$A$44:$IV$44,[60]BOP!$A$59:$IV$59,[60]BOP!#REF!,[60]BOP!#REF!,[60]BOP!$A$79:$IV$79,[60]BOP!$A$81:$IV$88,[60]BOP!#REF!</definedName>
    <definedName name="oqui89" localSheetId="19" hidden="1">[60]BOP!$A$36:$IV$36,[60]BOP!$A$44:$IV$44,[60]BOP!$A$59:$IV$59,[60]BOP!#REF!,[60]BOP!#REF!,[60]BOP!$A$79:$IV$79,[60]BOP!$A$81:$IV$88,[60]BOP!#REF!</definedName>
    <definedName name="oqui89" localSheetId="25" hidden="1">[60]BOP!$A$36:$IV$36,[60]BOP!$A$44:$IV$44,[60]BOP!$A$59:$IV$59,[60]BOP!#REF!,[60]BOP!#REF!,[60]BOP!$A$79:$IV$79,[60]BOP!$A$81:$IV$88,[60]BOP!#REF!</definedName>
    <definedName name="oqui89" localSheetId="28" hidden="1">[60]BOP!$A$36:$IV$36,[60]BOP!$A$44:$IV$44,[60]BOP!$A$59:$IV$59,[60]BOP!#REF!,[60]BOP!#REF!,[60]BOP!$A$79:$IV$79,[60]BOP!$A$81:$IV$88,[60]BOP!#REF!</definedName>
    <definedName name="oqui89" localSheetId="33" hidden="1">[60]BOP!$A$36:$IV$36,[60]BOP!$A$44:$IV$44,[60]BOP!$A$59:$IV$59,[60]BOP!#REF!,[60]BOP!#REF!,[60]BOP!$A$79:$IV$79,[60]BOP!$A$81:$IV$88,[60]BOP!#REF!</definedName>
    <definedName name="oqui89" hidden="1">[60]BOP!$A$36:$IV$36,[60]BOP!$A$44:$IV$44,[60]BOP!$A$59:$IV$59,[60]BOP!#REF!,[60]BOP!#REF!,[60]BOP!$A$79:$IV$79,[60]BOP!$A$81:$IV$88,[60]BOP!#REF!</definedName>
    <definedName name="OrderTable" localSheetId="11" hidden="1">#REF!</definedName>
    <definedName name="OrderTable" localSheetId="12" hidden="1">#REF!</definedName>
    <definedName name="OrderTable" localSheetId="13" hidden="1">#REF!</definedName>
    <definedName name="OrderTable" localSheetId="14" hidden="1">#REF!</definedName>
    <definedName name="OrderTable" localSheetId="15" hidden="1">#REF!</definedName>
    <definedName name="OrderTable" localSheetId="16" hidden="1">#REF!</definedName>
    <definedName name="OrderTable" localSheetId="19" hidden="1">#REF!</definedName>
    <definedName name="OrderTable" localSheetId="25" hidden="1">#REF!</definedName>
    <definedName name="OrderTable" localSheetId="26" hidden="1">#REF!</definedName>
    <definedName name="OrderTable" localSheetId="28" hidden="1">#REF!</definedName>
    <definedName name="OrderTable" localSheetId="33" hidden="1">#REF!</definedName>
    <definedName name="OrderTable" hidden="1">#REF!</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9" hidden="1">{"Riqfin97",#N/A,FALSE,"Tran";"Riqfinpro",#N/A,FALSE,"Tran"}</definedName>
    <definedName name="p" localSheetId="26" hidden="1">{"Riqfin97",#N/A,FALSE,"Tran";"Riqfinpro",#N/A,FALSE,"Tran"}</definedName>
    <definedName name="p" localSheetId="28" hidden="1">{"Riqfin97",#N/A,FALSE,"Tran";"Riqfinpro",#N/A,FALSE,"Tran"}</definedName>
    <definedName name="p" localSheetId="33" hidden="1">{"Riqfin97",#N/A,FALSE,"Tran";"Riqfinpro",#N/A,FALSE,"Tran"}</definedName>
    <definedName name="p" hidden="1">{"Riqfin97",#N/A,FALSE,"Tran";"Riqfinpro",#N/A,FALSE,"Tran"}</definedName>
    <definedName name="PeriodLastYearName">[57]ФедД!$AH$20</definedName>
    <definedName name="PeriodThisYearName">[57]ФедД!$AG$20</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9" hidden="1">{"Riqfin97",#N/A,FALSE,"Tran";"Riqfinpro",#N/A,FALSE,"Tran"}</definedName>
    <definedName name="pit" localSheetId="26" hidden="1">{"Riqfin97",#N/A,FALSE,"Tran";"Riqfinpro",#N/A,FALSE,"Tran"}</definedName>
    <definedName name="pit" localSheetId="28" hidden="1">{"Riqfin97",#N/A,FALSE,"Tran";"Riqfinpro",#N/A,FALSE,"Tran"}</definedName>
    <definedName name="pit" localSheetId="33" hidden="1">{"Riqfin97",#N/A,FALSE,"Tran";"Riqfinpro",#N/A,FALSE,"Tran"}</definedName>
    <definedName name="pit" hidden="1">{"Riqfin97",#N/A,FALSE,"Tran";"Riqfinpro",#N/A,FALSE,"Tran"}</definedName>
    <definedName name="PMI" localSheetId="11">#REF!</definedName>
    <definedName name="PMI" localSheetId="12">#REF!</definedName>
    <definedName name="PMI" localSheetId="13">#REF!</definedName>
    <definedName name="PMI" localSheetId="16">#REF!</definedName>
    <definedName name="PMI" localSheetId="19">#REF!</definedName>
    <definedName name="PMI" localSheetId="25">#REF!</definedName>
    <definedName name="PMI" localSheetId="26">#REF!</definedName>
    <definedName name="PMI" localSheetId="28">#REF!</definedName>
    <definedName name="PMI" localSheetId="33">#REF!</definedName>
    <definedName name="PMI">#REF!</definedName>
    <definedName name="PMIMan" localSheetId="11">#REF!</definedName>
    <definedName name="PMIMan" localSheetId="12">#REF!</definedName>
    <definedName name="PMIMan" localSheetId="13">#REF!</definedName>
    <definedName name="PMIMan" localSheetId="16">#REF!</definedName>
    <definedName name="PMIMan" localSheetId="19">#REF!</definedName>
    <definedName name="PMIMan" localSheetId="25">#REF!</definedName>
    <definedName name="PMIMan" localSheetId="26">#REF!</definedName>
    <definedName name="PMIMan" localSheetId="28">#REF!</definedName>
    <definedName name="PMIMan" localSheetId="33">#REF!</definedName>
    <definedName name="PMIMan">#REF!</definedName>
    <definedName name="pol" localSheetId="11" hidden="1">[31]A!#REF!</definedName>
    <definedName name="pol" localSheetId="12" hidden="1">[31]A!#REF!</definedName>
    <definedName name="pol" localSheetId="13" hidden="1">[31]A!#REF!</definedName>
    <definedName name="pol" localSheetId="14" hidden="1">[31]A!#REF!</definedName>
    <definedName name="pol" localSheetId="15" hidden="1">[31]A!#REF!</definedName>
    <definedName name="pol" localSheetId="16" hidden="1">[31]A!#REF!</definedName>
    <definedName name="pol" localSheetId="19" hidden="1">[31]A!#REF!</definedName>
    <definedName name="pol" localSheetId="25" hidden="1">[31]A!#REF!</definedName>
    <definedName name="pol" localSheetId="26" hidden="1">[31]A!#REF!</definedName>
    <definedName name="pol" localSheetId="28" hidden="1">[31]A!#REF!</definedName>
    <definedName name="pol" localSheetId="33" hidden="1">[31]A!#REF!</definedName>
    <definedName name="pol" hidden="1">[31]A!#REF!</definedName>
    <definedName name="popl" localSheetId="11" hidden="1">#REF!</definedName>
    <definedName name="popl" localSheetId="12" hidden="1">#REF!</definedName>
    <definedName name="popl" localSheetId="13" hidden="1">#REF!</definedName>
    <definedName name="popl" localSheetId="14" hidden="1">#REF!</definedName>
    <definedName name="popl" localSheetId="15" hidden="1">#REF!</definedName>
    <definedName name="popl" localSheetId="16" hidden="1">#REF!</definedName>
    <definedName name="popl" localSheetId="19" hidden="1">#REF!</definedName>
    <definedName name="popl" localSheetId="25" hidden="1">#REF!</definedName>
    <definedName name="popl" localSheetId="26" hidden="1">#REF!</definedName>
    <definedName name="popl" localSheetId="28" hidden="1">#REF!</definedName>
    <definedName name="popl" localSheetId="33" hidden="1">#REF!</definedName>
    <definedName name="popl" hidden="1">#REF!</definedName>
    <definedName name="port" localSheetId="11">#REF!</definedName>
    <definedName name="port" localSheetId="12">#REF!</definedName>
    <definedName name="port" localSheetId="13">#REF!</definedName>
    <definedName name="port" localSheetId="16">#REF!</definedName>
    <definedName name="port" localSheetId="19">#REF!</definedName>
    <definedName name="port" localSheetId="25">#REF!</definedName>
    <definedName name="port" localSheetId="26">#REF!</definedName>
    <definedName name="port" localSheetId="28">#REF!</definedName>
    <definedName name="port" localSheetId="33">#REF!</definedName>
    <definedName name="port">#REF!</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9" hidden="1">{"Riqfin97",#N/A,FALSE,"Tran";"Riqfinpro",#N/A,FALSE,"Tran"}</definedName>
    <definedName name="pp" localSheetId="26" hidden="1">{"Riqfin97",#N/A,FALSE,"Tran";"Riqfinpro",#N/A,FALSE,"Tran"}</definedName>
    <definedName name="pp" localSheetId="28" hidden="1">{"Riqfin97",#N/A,FALSE,"Tran";"Riqfinpro",#N/A,FALSE,"Tran"}</definedName>
    <definedName name="pp" localSheetId="33" hidden="1">{"Riqfin97",#N/A,FALSE,"Tran";"Riqfinpro",#N/A,FALSE,"Tran"}</definedName>
    <definedName name="pp"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9" hidden="1">{"Riqfin97",#N/A,FALSE,"Tran";"Riqfinpro",#N/A,FALSE,"Tran"}</definedName>
    <definedName name="ppp" localSheetId="26" hidden="1">{"Riqfin97",#N/A,FALSE,"Tran";"Riqfinpro",#N/A,FALSE,"Tran"}</definedName>
    <definedName name="ppp" localSheetId="28" hidden="1">{"Riqfin97",#N/A,FALSE,"Tran";"Riqfinpro",#N/A,FALSE,"Tran"}</definedName>
    <definedName name="ppp" localSheetId="33" hidden="1">{"Riqfin97",#N/A,FALSE,"Tran";"Riqfinpro",#N/A,FALSE,"Tran"}</definedName>
    <definedName name="ppp"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9" hidden="1">{"Riqfin97",#N/A,FALSE,"Tran";"Riqfinpro",#N/A,FALSE,"Tran"}</definedName>
    <definedName name="pppppp" localSheetId="26" hidden="1">{"Riqfin97",#N/A,FALSE,"Tran";"Riqfinpro",#N/A,FALSE,"Tran"}</definedName>
    <definedName name="pppppp" localSheetId="28" hidden="1">{"Riqfin97",#N/A,FALSE,"Tran";"Riqfinpro",#N/A,FALSE,"Tran"}</definedName>
    <definedName name="pppppp" localSheetId="33" hidden="1">{"Riqfin97",#N/A,FALSE,"Tran";"Riqfinpro",#N/A,FALSE,"Tran"}</definedName>
    <definedName name="pppppp" hidden="1">{"Riqfin97",#N/A,FALSE,"Tran";"Riqfinpro",#N/A,FALSE,"Tran"}</definedName>
    <definedName name="ProdForm" localSheetId="11" hidden="1">#REF!</definedName>
    <definedName name="ProdForm" localSheetId="12" hidden="1">#REF!</definedName>
    <definedName name="ProdForm" localSheetId="13" hidden="1">#REF!</definedName>
    <definedName name="ProdForm" localSheetId="14" hidden="1">#REF!</definedName>
    <definedName name="ProdForm" localSheetId="15" hidden="1">#REF!</definedName>
    <definedName name="ProdForm" localSheetId="16" hidden="1">#REF!</definedName>
    <definedName name="ProdForm" localSheetId="19" hidden="1">#REF!</definedName>
    <definedName name="ProdForm" localSheetId="25" hidden="1">#REF!</definedName>
    <definedName name="ProdForm" localSheetId="26" hidden="1">#REF!</definedName>
    <definedName name="ProdForm" localSheetId="28" hidden="1">#REF!</definedName>
    <definedName name="ProdForm" localSheetId="33" hidden="1">#REF!</definedName>
    <definedName name="ProdForm" hidden="1">#REF!</definedName>
    <definedName name="Product" localSheetId="11" hidden="1">#REF!</definedName>
    <definedName name="Product" localSheetId="12" hidden="1">#REF!</definedName>
    <definedName name="Product" localSheetId="13" hidden="1">#REF!</definedName>
    <definedName name="Product" localSheetId="14" hidden="1">#REF!</definedName>
    <definedName name="Product" localSheetId="15" hidden="1">#REF!</definedName>
    <definedName name="Product" localSheetId="16" hidden="1">#REF!</definedName>
    <definedName name="Product" localSheetId="19" hidden="1">#REF!</definedName>
    <definedName name="Product" localSheetId="25" hidden="1">#REF!</definedName>
    <definedName name="Product" localSheetId="26" hidden="1">#REF!</definedName>
    <definedName name="Product" localSheetId="28" hidden="1">#REF!</definedName>
    <definedName name="Product" localSheetId="33" hidden="1">#REF!</definedName>
    <definedName name="Product" hidden="1">#REF!</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9" hidden="1">{"Tab1",#N/A,FALSE,"P";"Tab2",#N/A,FALSE,"P"}</definedName>
    <definedName name="qaz" localSheetId="26" hidden="1">{"Tab1",#N/A,FALSE,"P";"Tab2",#N/A,FALSE,"P"}</definedName>
    <definedName name="qaz" localSheetId="28" hidden="1">{"Tab1",#N/A,FALSE,"P";"Tab2",#N/A,FALSE,"P"}</definedName>
    <definedName name="qaz" localSheetId="33" hidden="1">{"Tab1",#N/A,FALSE,"P";"Tab2",#N/A,FALSE,"P"}</definedName>
    <definedName name="qaz" hidden="1">{"Tab1",#N/A,FALSE,"P";"Tab2",#N/A,FALSE,"P"}</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9" hidden="1">{"Tab1",#N/A,FALSE,"P";"Tab2",#N/A,FALSE,"P"}</definedName>
    <definedName name="qer" localSheetId="26" hidden="1">{"Tab1",#N/A,FALSE,"P";"Tab2",#N/A,FALSE,"P"}</definedName>
    <definedName name="qer" localSheetId="28" hidden="1">{"Tab1",#N/A,FALSE,"P";"Tab2",#N/A,FALSE,"P"}</definedName>
    <definedName name="qer" localSheetId="33" hidden="1">{"Tab1",#N/A,FALSE,"P";"Tab2",#N/A,FALSE,"P"}</definedName>
    <definedName name="qer" hidden="1">{"Tab1",#N/A,FALSE,"P";"Tab2",#N/A,FALSE,"P"}</definedName>
    <definedName name="qgq" hidden="1">#N/A</definedName>
    <definedName name="qq" localSheetId="11" hidden="1">'[69]J(Priv.Cap)'!#REF!</definedName>
    <definedName name="qq" localSheetId="12" hidden="1">'[69]J(Priv.Cap)'!#REF!</definedName>
    <definedName name="qq" localSheetId="13" hidden="1">'[69]J(Priv.Cap)'!#REF!</definedName>
    <definedName name="qq" localSheetId="16" hidden="1">'[69]J(Priv.Cap)'!#REF!</definedName>
    <definedName name="qq" localSheetId="19" hidden="1">'[69]J(Priv.Cap)'!#REF!</definedName>
    <definedName name="qq" localSheetId="25" hidden="1">'[69]J(Priv.Cap)'!#REF!</definedName>
    <definedName name="qq" localSheetId="26" hidden="1">'[69]J(Priv.Cap)'!#REF!</definedName>
    <definedName name="qq" localSheetId="28" hidden="1">'[69]J(Priv.Cap)'!#REF!</definedName>
    <definedName name="qq" localSheetId="33" hidden="1">'[69]J(Priv.Cap)'!#REF!</definedName>
    <definedName name="qq" hidden="1">'[69]J(Priv.Cap)'!#REF!</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9" hidden="1">{"Minpmon",#N/A,FALSE,"Monthinput"}</definedName>
    <definedName name="qqq" localSheetId="26" hidden="1">{"Minpmon",#N/A,FALSE,"Monthinput"}</definedName>
    <definedName name="qqq" localSheetId="28" hidden="1">{"Minpmon",#N/A,FALSE,"Monthinput"}</definedName>
    <definedName name="qqq" localSheetId="33" hidden="1">{"Minpmon",#N/A,FALSE,"Monthinput"}</definedName>
    <definedName name="qqq"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9" hidden="1">{"Minpmon",#N/A,FALSE,"Monthinput"}</definedName>
    <definedName name="qqqqq" localSheetId="26" hidden="1">{"Minpmon",#N/A,FALSE,"Monthinput"}</definedName>
    <definedName name="qqqqq" localSheetId="28" hidden="1">{"Minpmon",#N/A,FALSE,"Monthinput"}</definedName>
    <definedName name="qqqqq" localSheetId="33" hidden="1">{"Minpmon",#N/A,FALSE,"Monthinput"}</definedName>
    <definedName name="qqqqq" hidden="1">{"Minpmon",#N/A,FALSE,"Monthinput"}</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9" hidden="1">{"Riqfin97",#N/A,FALSE,"Tran";"Riqfinpro",#N/A,FALSE,"Tran"}</definedName>
    <definedName name="qqqqqq" localSheetId="26" hidden="1">{"Riqfin97",#N/A,FALSE,"Tran";"Riqfinpro",#N/A,FALSE,"Tran"}</definedName>
    <definedName name="qqqqqq" localSheetId="28" hidden="1">{"Riqfin97",#N/A,FALSE,"Tran";"Riqfinpro",#N/A,FALSE,"Tran"}</definedName>
    <definedName name="qqqqqq" localSheetId="33" hidden="1">{"Riqfin97",#N/A,FALSE,"Tran";"Riqfinpro",#N/A,FALSE,"Tran"}</definedName>
    <definedName name="qqqqqq"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9" hidden="1">{"Riqfin97",#N/A,FALSE,"Tran";"Riqfinpro",#N/A,FALSE,"Tran"}</definedName>
    <definedName name="qqqqqqqqqq" localSheetId="26" hidden="1">{"Riqfin97",#N/A,FALSE,"Tran";"Riqfinpro",#N/A,FALSE,"Tran"}</definedName>
    <definedName name="qqqqqqqqqq" localSheetId="28" hidden="1">{"Riqfin97",#N/A,FALSE,"Tran";"Riqfinpro",#N/A,FALSE,"Tran"}</definedName>
    <definedName name="qqqqqqqqqq" localSheetId="33" hidden="1">{"Riqfin97",#N/A,FALSE,"Tran";"Riqfinpro",#N/A,FALSE,"Tran"}</definedName>
    <definedName name="qqqqqqqqqq" hidden="1">{"Riqfin97",#N/A,FALSE,"Tran";"Riqfinpro",#N/A,FALSE,"Tran"}</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9" hidden="1">{"Tab1",#N/A,FALSE,"P";"Tab2",#N/A,FALSE,"P"}</definedName>
    <definedName name="qwer" localSheetId="26" hidden="1">{"Tab1",#N/A,FALSE,"P";"Tab2",#N/A,FALSE,"P"}</definedName>
    <definedName name="qwer" localSheetId="28" hidden="1">{"Tab1",#N/A,FALSE,"P";"Tab2",#N/A,FALSE,"P"}</definedName>
    <definedName name="qwer" localSheetId="33" hidden="1">{"Tab1",#N/A,FALSE,"P";"Tab2",#N/A,FALSE,"P"}</definedName>
    <definedName name="qwer" hidden="1">{"Tab1",#N/A,FALSE,"P";"Tab2",#N/A,FALSE,"P"}</definedName>
    <definedName name="R_" localSheetId="11">#REF!</definedName>
    <definedName name="R_" localSheetId="12">#REF!</definedName>
    <definedName name="R_" localSheetId="13">#REF!</definedName>
    <definedName name="R_" localSheetId="16">#REF!</definedName>
    <definedName name="R_" localSheetId="19">#REF!</definedName>
    <definedName name="R_" localSheetId="25">#REF!</definedName>
    <definedName name="R_" localSheetId="26">#REF!</definedName>
    <definedName name="R_" localSheetId="28">#REF!</definedName>
    <definedName name="R_" localSheetId="33">#REF!</definedName>
    <definedName name="R_">#REF!</definedName>
    <definedName name="RCArea" localSheetId="11" hidden="1">#REF!</definedName>
    <definedName name="RCArea" localSheetId="12" hidden="1">#REF!</definedName>
    <definedName name="RCArea" localSheetId="13" hidden="1">#REF!</definedName>
    <definedName name="RCArea" localSheetId="14" hidden="1">#REF!</definedName>
    <definedName name="RCArea" localSheetId="15" hidden="1">#REF!</definedName>
    <definedName name="RCArea" localSheetId="16" hidden="1">#REF!</definedName>
    <definedName name="RCArea" localSheetId="19" hidden="1">#REF!</definedName>
    <definedName name="RCArea" localSheetId="25" hidden="1">#REF!</definedName>
    <definedName name="RCArea" localSheetId="26" hidden="1">#REF!</definedName>
    <definedName name="RCArea" localSheetId="28" hidden="1">#REF!</definedName>
    <definedName name="RCArea" localSheetId="33" hidden="1">#REF!</definedName>
    <definedName name="RCArea" hidden="1">#REF!</definedName>
    <definedName name="re" hidden="1">#N/A</definedName>
    <definedName name="RedefinePrintTableRange" hidden="1">#N/A</definedName>
    <definedName name="ref" localSheetId="11">#REF!</definedName>
    <definedName name="ref" localSheetId="12">#REF!</definedName>
    <definedName name="ref" localSheetId="13">#REF!</definedName>
    <definedName name="ref" localSheetId="16">#REF!</definedName>
    <definedName name="ref" localSheetId="19">#REF!</definedName>
    <definedName name="ref" localSheetId="25">#REF!</definedName>
    <definedName name="ref" localSheetId="26">#REF!</definedName>
    <definedName name="ref" localSheetId="28">#REF!</definedName>
    <definedName name="ref" localSheetId="33">#REF!</definedName>
    <definedName name="ref">#REF!</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1">#REF!</definedName>
    <definedName name="Rez" localSheetId="12">#REF!</definedName>
    <definedName name="Rez" localSheetId="13">#REF!</definedName>
    <definedName name="Rez" localSheetId="16">#REF!</definedName>
    <definedName name="Rez" localSheetId="19">#REF!</definedName>
    <definedName name="Rez" localSheetId="25">#REF!</definedName>
    <definedName name="Rez" localSheetId="26">#REF!</definedName>
    <definedName name="Rez" localSheetId="28">#REF!</definedName>
    <definedName name="Rez" localSheetId="33">#REF!</definedName>
    <definedName name="Rez">#REF!</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9" hidden="1">{"Riqfin97",#N/A,FALSE,"Tran";"Riqfinpro",#N/A,FALSE,"Tran"}</definedName>
    <definedName name="rft" localSheetId="26" hidden="1">{"Riqfin97",#N/A,FALSE,"Tran";"Riqfinpro",#N/A,FALSE,"Tran"}</definedName>
    <definedName name="rft" localSheetId="28" hidden="1">{"Riqfin97",#N/A,FALSE,"Tran";"Riqfinpro",#N/A,FALSE,"Tran"}</definedName>
    <definedName name="rft" localSheetId="33" hidden="1">{"Riqfin97",#N/A,FALSE,"Tran";"Riqfinpro",#N/A,FALSE,"Tran"}</definedName>
    <definedName name="rft" hidden="1">{"Riqfin97",#N/A,FALSE,"Tran";"Riqfinpro",#N/A,FALSE,"Tran"}</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9" hidden="1">{"Tab1",#N/A,FALSE,"P";"Tab2",#N/A,FALSE,"P"}</definedName>
    <definedName name="rfv" localSheetId="26" hidden="1">{"Tab1",#N/A,FALSE,"P";"Tab2",#N/A,FALSE,"P"}</definedName>
    <definedName name="rfv" localSheetId="28" hidden="1">{"Tab1",#N/A,FALSE,"P";"Tab2",#N/A,FALSE,"P"}</definedName>
    <definedName name="rfv" localSheetId="33"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9" hidden="1">{"Riqfin97",#N/A,FALSE,"Tran";"Riqfinpro",#N/A,FALSE,"Tran"}</definedName>
    <definedName name="rr" localSheetId="26" hidden="1">{"Riqfin97",#N/A,FALSE,"Tran";"Riqfinpro",#N/A,FALSE,"Tran"}</definedName>
    <definedName name="rr" localSheetId="28" hidden="1">{"Riqfin97",#N/A,FALSE,"Tran";"Riqfinpro",#N/A,FALSE,"Tran"}</definedName>
    <definedName name="rr" localSheetId="33" hidden="1">{"Riqfin97",#N/A,FALSE,"Tran";"Riqfinpro",#N/A,FALSE,"Tran"}</definedName>
    <definedName name="rr"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9" hidden="1">{"Riqfin97",#N/A,FALSE,"Tran";"Riqfinpro",#N/A,FALSE,"Tran"}</definedName>
    <definedName name="rrr" localSheetId="26" hidden="1">{"Riqfin97",#N/A,FALSE,"Tran";"Riqfinpro",#N/A,FALSE,"Tran"}</definedName>
    <definedName name="rrr" localSheetId="28" hidden="1">{"Riqfin97",#N/A,FALSE,"Tran";"Riqfinpro",#N/A,FALSE,"Tran"}</definedName>
    <definedName name="rrr" localSheetId="33" hidden="1">{"Riqfin97",#N/A,FALSE,"Tran";"Riqfinpro",#N/A,FALSE,"Tran"}</definedName>
    <definedName name="rrr"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9" hidden="1">{"Riqfin97",#N/A,FALSE,"Tran";"Riqfinpro",#N/A,FALSE,"Tran"}</definedName>
    <definedName name="rrrgg" localSheetId="26" hidden="1">{"Riqfin97",#N/A,FALSE,"Tran";"Riqfinpro",#N/A,FALSE,"Tran"}</definedName>
    <definedName name="rrrgg" localSheetId="28" hidden="1">{"Riqfin97",#N/A,FALSE,"Tran";"Riqfinpro",#N/A,FALSE,"Tran"}</definedName>
    <definedName name="rrrgg" localSheetId="33" hidden="1">{"Riqfin97",#N/A,FALSE,"Tran";"Riqfinpro",#N/A,FALSE,"Tran"}</definedName>
    <definedName name="rrrgg" hidden="1">{"Riqfin97",#N/A,FALSE,"Tran";"Riqfinpro",#N/A,FALSE,"Tran"}</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9" hidden="1">{"Tab1",#N/A,FALSE,"P";"Tab2",#N/A,FALSE,"P"}</definedName>
    <definedName name="rrrrrr" localSheetId="26" hidden="1">{"Tab1",#N/A,FALSE,"P";"Tab2",#N/A,FALSE,"P"}</definedName>
    <definedName name="rrrrrr" localSheetId="28" hidden="1">{"Tab1",#N/A,FALSE,"P";"Tab2",#N/A,FALSE,"P"}</definedName>
    <definedName name="rrrrrr" localSheetId="33" hidden="1">{"Tab1",#N/A,FALSE,"P";"Tab2",#N/A,FALSE,"P"}</definedName>
    <definedName name="rrrrrr"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9" hidden="1">{"Tab1",#N/A,FALSE,"P";"Tab2",#N/A,FALSE,"P"}</definedName>
    <definedName name="rrrrrrr" localSheetId="26" hidden="1">{"Tab1",#N/A,FALSE,"P";"Tab2",#N/A,FALSE,"P"}</definedName>
    <definedName name="rrrrrrr" localSheetId="28" hidden="1">{"Tab1",#N/A,FALSE,"P";"Tab2",#N/A,FALSE,"P"}</definedName>
    <definedName name="rrrrrrr" localSheetId="33" hidden="1">{"Tab1",#N/A,FALSE,"P";"Tab2",#N/A,FALSE,"P"}</definedName>
    <definedName name="rrrrrrr" hidden="1">{"Tab1",#N/A,FALSE,"P";"Tab2",#N/A,FALSE,"P"}</definedName>
    <definedName name="RSQR1">'[73]Reserve pres.'!$E$47</definedName>
    <definedName name="RSQR2">'[73]Reserve pres.'!$E$48</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9" hidden="1">{"Minpmon",#N/A,FALSE,"Monthinput"}</definedName>
    <definedName name="rt" localSheetId="26" hidden="1">{"Minpmon",#N/A,FALSE,"Monthinput"}</definedName>
    <definedName name="rt" localSheetId="28" hidden="1">{"Minpmon",#N/A,FALSE,"Monthinput"}</definedName>
    <definedName name="rt" localSheetId="33" hidden="1">{"Minpmon",#N/A,FALSE,"Monthinput"}</definedName>
    <definedName name="rt" hidden="1">{"Minpmon",#N/A,FALSE,"Monthinput"}</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9" hidden="1">{"Riqfin97",#N/A,FALSE,"Tran";"Riqfinpro",#N/A,FALSE,"Tran"}</definedName>
    <definedName name="rte" localSheetId="26" hidden="1">{"Riqfin97",#N/A,FALSE,"Tran";"Riqfinpro",#N/A,FALSE,"Tran"}</definedName>
    <definedName name="rte" localSheetId="28" hidden="1">{"Riqfin97",#N/A,FALSE,"Tran";"Riqfinpro",#N/A,FALSE,"Tran"}</definedName>
    <definedName name="rte" localSheetId="33" hidden="1">{"Riqfin97",#N/A,FALSE,"Tran";"Riqfinpro",#N/A,FALSE,"Tran"}</definedName>
    <definedName name="rte" hidden="1">{"Riqfin97",#N/A,FALSE,"Tran";"Riqfinpro",#N/A,FALSE,"Tran"}</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9" hidden="1">{"Main Economic Indicators",#N/A,FALSE,"C"}</definedName>
    <definedName name="rtre" localSheetId="26" hidden="1">{"Main Economic Indicators",#N/A,FALSE,"C"}</definedName>
    <definedName name="rtre" localSheetId="28" hidden="1">{"Main Economic Indicators",#N/A,FALSE,"C"}</definedName>
    <definedName name="rtre" localSheetId="33" hidden="1">{"Main Economic Indicators",#N/A,FALSE,"C"}</definedName>
    <definedName name="rtre" hidden="1">{"Main Economic Indicators",#N/A,FALSE,"C"}</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9" hidden="1">{"Riqfin97",#N/A,FALSE,"Tran";"Riqfinpro",#N/A,FALSE,"Tran"}</definedName>
    <definedName name="rty" localSheetId="26" hidden="1">{"Riqfin97",#N/A,FALSE,"Tran";"Riqfinpro",#N/A,FALSE,"Tran"}</definedName>
    <definedName name="rty" localSheetId="28" hidden="1">{"Riqfin97",#N/A,FALSE,"Tran";"Riqfinpro",#N/A,FALSE,"Tran"}</definedName>
    <definedName name="rty" localSheetId="33" hidden="1">{"Riqfin97",#N/A,FALSE,"Tran";"Riqfinpro",#N/A,FALSE,"Tran"}</definedName>
    <definedName name="rty" hidden="1">{"Riqfin97",#N/A,FALSE,"Tran";"Riqfinpro",#N/A,FALSE,"Tran"}</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1">OFFSET(#REF!,1,0,COUNTA(#REF!)-1,1)</definedName>
    <definedName name="rus_holidays" localSheetId="12">OFFSET(#REF!,1,0,COUNTA(#REF!)-1,1)</definedName>
    <definedName name="rus_holidays" localSheetId="13">OFFSET(#REF!,1,0,COUNTA(#REF!)-1,1)</definedName>
    <definedName name="rus_holidays" localSheetId="16">OFFSET(#REF!,1,0,COUNTA(#REF!)-1,1)</definedName>
    <definedName name="rus_holidays" localSheetId="19">OFFSET(#REF!,1,0,COUNTA(#REF!)-1,1)</definedName>
    <definedName name="rus_holidays" localSheetId="25">OFFSET(#REF!,1,0,COUNTA(#REF!)-1,1)</definedName>
    <definedName name="rus_holidays" localSheetId="26">OFFSET(#REF!,1,0,COUNTA(#REF!)-1,1)</definedName>
    <definedName name="rus_holidays" localSheetId="28">OFFSET(#REF!,1,0,COUNTA(#REF!)-1,1)</definedName>
    <definedName name="rus_holidays" localSheetId="33">OFFSET(#REF!,1,0,COUNTA(#REF!)-1,1)</definedName>
    <definedName name="rus_holidays">OFFSET(#REF!,1,0,COUNTA(#REF!)-1,1)</definedName>
    <definedName name="Rwvu.Export." localSheetId="11" hidden="1">#REF!,#REF!</definedName>
    <definedName name="Rwvu.Export." localSheetId="12" hidden="1">#REF!,#REF!</definedName>
    <definedName name="Rwvu.Export." localSheetId="13" hidden="1">#REF!,#REF!</definedName>
    <definedName name="Rwvu.Export." localSheetId="14" hidden="1">#REF!,#REF!</definedName>
    <definedName name="Rwvu.Export." localSheetId="15" hidden="1">#REF!,#REF!</definedName>
    <definedName name="Rwvu.Export." localSheetId="16" hidden="1">#REF!,#REF!</definedName>
    <definedName name="Rwvu.Export." localSheetId="19" hidden="1">#REF!,#REF!</definedName>
    <definedName name="Rwvu.Export." localSheetId="25" hidden="1">#REF!,#REF!</definedName>
    <definedName name="Rwvu.Export." localSheetId="26" hidden="1">#REF!,#REF!</definedName>
    <definedName name="Rwvu.Export." localSheetId="28" hidden="1">#REF!,#REF!</definedName>
    <definedName name="Rwvu.Export." localSheetId="33" hidden="1">#REF!,#REF!</definedName>
    <definedName name="Rwvu.Export." hidden="1">#REF!,#REF!</definedName>
    <definedName name="Rwvu.IMPORT." localSheetId="11" hidden="1">#REF!</definedName>
    <definedName name="Rwvu.IMPORT." localSheetId="12" hidden="1">#REF!</definedName>
    <definedName name="Rwvu.IMPORT." localSheetId="13" hidden="1">#REF!</definedName>
    <definedName name="Rwvu.IMPORT." localSheetId="14" hidden="1">#REF!</definedName>
    <definedName name="Rwvu.IMPORT." localSheetId="15" hidden="1">#REF!</definedName>
    <definedName name="Rwvu.IMPORT." localSheetId="16" hidden="1">#REF!</definedName>
    <definedName name="Rwvu.IMPORT." localSheetId="19" hidden="1">#REF!</definedName>
    <definedName name="Rwvu.IMPORT." localSheetId="25" hidden="1">#REF!</definedName>
    <definedName name="Rwvu.IMPORT." localSheetId="26" hidden="1">#REF!</definedName>
    <definedName name="Rwvu.IMPORT." localSheetId="28" hidden="1">#REF!</definedName>
    <definedName name="Rwvu.IMPORT." localSheetId="33" hidden="1">#REF!</definedName>
    <definedName name="Rwvu.IMPORT." hidden="1">#REF!</definedName>
    <definedName name="Rwvu.PLA2." localSheetId="11" hidden="1">'[44]COP FED'!#REF!</definedName>
    <definedName name="Rwvu.PLA2." localSheetId="12" hidden="1">'[44]COP FED'!#REF!</definedName>
    <definedName name="Rwvu.PLA2." localSheetId="13" hidden="1">'[44]COP FED'!#REF!</definedName>
    <definedName name="Rwvu.PLA2." localSheetId="14" hidden="1">'[44]COP FED'!#REF!</definedName>
    <definedName name="Rwvu.PLA2." localSheetId="15" hidden="1">'[44]COP FED'!#REF!</definedName>
    <definedName name="Rwvu.PLA2." localSheetId="16" hidden="1">'[44]COP FED'!#REF!</definedName>
    <definedName name="Rwvu.PLA2." localSheetId="19" hidden="1">'[44]COP FED'!#REF!</definedName>
    <definedName name="Rwvu.PLA2." localSheetId="25" hidden="1">'[44]COP FED'!#REF!</definedName>
    <definedName name="Rwvu.PLA2." localSheetId="26" hidden="1">'[44]COP FED'!#REF!</definedName>
    <definedName name="Rwvu.PLA2." localSheetId="28" hidden="1">'[44]COP FED'!#REF!</definedName>
    <definedName name="Rwvu.PLA2." localSheetId="33" hidden="1">'[44]COP FED'!#REF!</definedName>
    <definedName name="Rwvu.PLA2." hidden="1">'[44]COP FED'!#REF!</definedName>
    <definedName name="Rwvu.Print." hidden="1">#N/A</definedName>
    <definedName name="Rwvu.sa97." hidden="1">[62]Rev!$B$1:$B$65536,[62]Rev!$C$1:$D$65536,[62]Rev!$AB$1:$AB$65536,[62]Rev!$L$1:$Q$65536</definedName>
    <definedName name="rx" localSheetId="11" hidden="1">#REF!</definedName>
    <definedName name="rx" localSheetId="12" hidden="1">#REF!</definedName>
    <definedName name="rx" localSheetId="13" hidden="1">#REF!</definedName>
    <definedName name="rx" localSheetId="14" hidden="1">#REF!</definedName>
    <definedName name="rx" localSheetId="15" hidden="1">#REF!</definedName>
    <definedName name="rx" localSheetId="16" hidden="1">#REF!</definedName>
    <definedName name="rx" localSheetId="19" hidden="1">#REF!</definedName>
    <definedName name="rx" localSheetId="25" hidden="1">#REF!</definedName>
    <definedName name="rx" localSheetId="26" hidden="1">#REF!</definedName>
    <definedName name="rx" localSheetId="28" hidden="1">#REF!</definedName>
    <definedName name="rx" localSheetId="33" hidden="1">#REF!</definedName>
    <definedName name="rx" hidden="1">#REF!</definedName>
    <definedName name="ry" localSheetId="11" hidden="1">#REF!</definedName>
    <definedName name="ry" localSheetId="12" hidden="1">#REF!</definedName>
    <definedName name="ry" localSheetId="13" hidden="1">#REF!</definedName>
    <definedName name="ry" localSheetId="14" hidden="1">#REF!</definedName>
    <definedName name="ry" localSheetId="15" hidden="1">#REF!</definedName>
    <definedName name="ry" localSheetId="16" hidden="1">#REF!</definedName>
    <definedName name="ry" localSheetId="19" hidden="1">#REF!</definedName>
    <definedName name="ry" localSheetId="25" hidden="1">#REF!</definedName>
    <definedName name="ry" localSheetId="26" hidden="1">#REF!</definedName>
    <definedName name="ry" localSheetId="28" hidden="1">#REF!</definedName>
    <definedName name="ry" localSheetId="33" hidden="1">#REF!</definedName>
    <definedName name="ry" hidden="1">#REF!</definedName>
    <definedName name="s" localSheetId="11" hidden="1">#REF!</definedName>
    <definedName name="s" localSheetId="12" hidden="1">#REF!</definedName>
    <definedName name="s" localSheetId="13" hidden="1">#REF!</definedName>
    <definedName name="s" localSheetId="14" hidden="1">#REF!</definedName>
    <definedName name="s" localSheetId="15" hidden="1">#REF!</definedName>
    <definedName name="s" localSheetId="16" hidden="1">#REF!</definedName>
    <definedName name="s" localSheetId="19" hidden="1">#REF!</definedName>
    <definedName name="s" localSheetId="25" hidden="1">#REF!</definedName>
    <definedName name="s" localSheetId="26" hidden="1">#REF!</definedName>
    <definedName name="s" localSheetId="28" hidden="1">#REF!</definedName>
    <definedName name="s" localSheetId="33" hidden="1">#REF!</definedName>
    <definedName name="s" hidden="1">#REF!</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1">#REF!</definedName>
    <definedName name="sace" localSheetId="12">#REF!</definedName>
    <definedName name="sace" localSheetId="13">#REF!</definedName>
    <definedName name="sace" localSheetId="16">#REF!</definedName>
    <definedName name="sace" localSheetId="19">#REF!</definedName>
    <definedName name="sace" localSheetId="25">#REF!</definedName>
    <definedName name="sace" localSheetId="26">#REF!</definedName>
    <definedName name="sace" localSheetId="28">#REF!</definedName>
    <definedName name="sace" localSheetId="33">#REF!</definedName>
    <definedName name="sace">#REF!</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9" hidden="1">{"Riqfin97",#N/A,FALSE,"Tran";"Riqfinpro",#N/A,FALSE,"Tran"}</definedName>
    <definedName name="sad" localSheetId="26" hidden="1">{"Riqfin97",#N/A,FALSE,"Tran";"Riqfinpro",#N/A,FALSE,"Tran"}</definedName>
    <definedName name="sad" localSheetId="28" hidden="1">{"Riqfin97",#N/A,FALSE,"Tran";"Riqfinpro",#N/A,FALSE,"Tran"}</definedName>
    <definedName name="sad" localSheetId="33"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9" hidden="1">{"Main Economic Indicators",#N/A,FALSE,"C"}</definedName>
    <definedName name="sdf" localSheetId="26" hidden="1">{"Main Economic Indicators",#N/A,FALSE,"C"}</definedName>
    <definedName name="sdf" localSheetId="28" hidden="1">{"Main Economic Indicators",#N/A,FALSE,"C"}</definedName>
    <definedName name="sdf" localSheetId="33" hidden="1">{"Main Economic Indicators",#N/A,FALSE,"C"}</definedName>
    <definedName name="sdf"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9" hidden="1">{"Main Economic Indicators",#N/A,FALSE,"C"}</definedName>
    <definedName name="sdkljsdklf" localSheetId="26" hidden="1">{"Main Economic Indicators",#N/A,FALSE,"C"}</definedName>
    <definedName name="sdkljsdklf" localSheetId="28" hidden="1">{"Main Economic Indicators",#N/A,FALSE,"C"}</definedName>
    <definedName name="sdkljsdklf" localSheetId="33" hidden="1">{"Main Economic Indicators",#N/A,FALSE,"C"}</definedName>
    <definedName name="sdkljsdklf" hidden="1">{"Main Economic Indicators",#N/A,FALSE,"C"}</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9" hidden="1">{"Riqfin97",#N/A,FALSE,"Tran";"Riqfinpro",#N/A,FALSE,"Tran"}</definedName>
    <definedName name="sdr" localSheetId="26" hidden="1">{"Riqfin97",#N/A,FALSE,"Tran";"Riqfinpro",#N/A,FALSE,"Tran"}</definedName>
    <definedName name="sdr" localSheetId="28" hidden="1">{"Riqfin97",#N/A,FALSE,"Tran";"Riqfinpro",#N/A,FALSE,"Tran"}</definedName>
    <definedName name="sdr" localSheetId="33" hidden="1">{"Riqfin97",#N/A,FALSE,"Tran";"Riqfinpro",#N/A,FALSE,"Tran"}</definedName>
    <definedName name="sdr"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9" hidden="1">{"Riqfin97",#N/A,FALSE,"Tran";"Riqfinpro",#N/A,FALSE,"Tran"}</definedName>
    <definedName name="sdsd" localSheetId="26" hidden="1">{"Riqfin97",#N/A,FALSE,"Tran";"Riqfinpro",#N/A,FALSE,"Tran"}</definedName>
    <definedName name="sdsd" localSheetId="28" hidden="1">{"Riqfin97",#N/A,FALSE,"Tran";"Riqfinpro",#N/A,FALSE,"Tran"}</definedName>
    <definedName name="sdsd" localSheetId="33" hidden="1">{"Riqfin97",#N/A,FALSE,"Tran";"Riqfinpro",#N/A,FALSE,"Tran"}</definedName>
    <definedName name="sdsd" hidden="1">{"Riqfin97",#N/A,FALSE,"Tran";"Riqfinpro",#N/A,FALSE,"Tran"}</definedName>
    <definedName name="sencount" hidden="1">2</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9" hidden="1">{"Riqfin97",#N/A,FALSE,"Tran";"Riqfinpro",#N/A,FALSE,"Tran"}</definedName>
    <definedName name="ser" localSheetId="26" hidden="1">{"Riqfin97",#N/A,FALSE,"Tran";"Riqfinpro",#N/A,FALSE,"Tran"}</definedName>
    <definedName name="ser" localSheetId="28" hidden="1">{"Riqfin97",#N/A,FALSE,"Tran";"Riqfinpro",#N/A,FALSE,"Tran"}</definedName>
    <definedName name="ser" localSheetId="33" hidden="1">{"Riqfin97",#N/A,FALSE,"Tran";"Riqfinpro",#N/A,FALSE,"Tran"}</definedName>
    <definedName name="ser" hidden="1">{"Riqfin97",#N/A,FALSE,"Tran";"Riqfinpro",#N/A,FALSE,"Tran"}</definedName>
    <definedName name="SH" localSheetId="11">#REF!</definedName>
    <definedName name="SH" localSheetId="12">#REF!</definedName>
    <definedName name="SH" localSheetId="13">#REF!</definedName>
    <definedName name="SH" localSheetId="16">#REF!</definedName>
    <definedName name="SH" localSheetId="19">#REF!</definedName>
    <definedName name="SH" localSheetId="25">#REF!</definedName>
    <definedName name="SH" localSheetId="26">#REF!</definedName>
    <definedName name="SH" localSheetId="28">#REF!</definedName>
    <definedName name="SH" localSheetId="33">#REF!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1">#REF!</definedName>
    <definedName name="spai" localSheetId="12">#REF!</definedName>
    <definedName name="spai" localSheetId="13">#REF!</definedName>
    <definedName name="spai" localSheetId="16">#REF!</definedName>
    <definedName name="spai" localSheetId="19">#REF!</definedName>
    <definedName name="spai" localSheetId="25">#REF!</definedName>
    <definedName name="spai" localSheetId="26">#REF!</definedName>
    <definedName name="spai" localSheetId="28">#REF!</definedName>
    <definedName name="spai" localSheetId="33">#REF!</definedName>
    <definedName name="spai">#REF!</definedName>
    <definedName name="SpecialPrice" localSheetId="11" hidden="1">#REF!</definedName>
    <definedName name="SpecialPrice" localSheetId="12" hidden="1">#REF!</definedName>
    <definedName name="SpecialPrice" localSheetId="13" hidden="1">#REF!</definedName>
    <definedName name="SpecialPrice" localSheetId="14" hidden="1">#REF!</definedName>
    <definedName name="SpecialPrice" localSheetId="15" hidden="1">#REF!</definedName>
    <definedName name="SpecialPrice" localSheetId="16" hidden="1">#REF!</definedName>
    <definedName name="SpecialPrice" localSheetId="19" hidden="1">#REF!</definedName>
    <definedName name="SpecialPrice" localSheetId="25" hidden="1">#REF!</definedName>
    <definedName name="SpecialPrice" localSheetId="26" hidden="1">#REF!</definedName>
    <definedName name="SpecialPrice" localSheetId="28" hidden="1">#REF!</definedName>
    <definedName name="SpecialPrice" localSheetId="33" hidden="1">#REF!</definedName>
    <definedName name="SpecialPrice" hidden="1">#REF!</definedName>
    <definedName name="SpreadsheetBuilder_1" localSheetId="12" hidden="1">'13'!$A$1:$B$4</definedName>
    <definedName name="SpreadsheetBuilder_1" localSheetId="28" hidden="1">'43'!$A$1:$B$4</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9" hidden="1">{"CBA",#N/A,FALSE,"TAB4";"MS",#N/A,FALSE,"TAB5";"BANKLOANS",#N/A,FALSE,"TAB21APP ";"INTEREST",#N/A,FALSE,"TAB22APP"}</definedName>
    <definedName name="sraff" localSheetId="26" hidden="1">{"CBA",#N/A,FALSE,"TAB4";"MS",#N/A,FALSE,"TAB5";"BANKLOANS",#N/A,FALSE,"TAB21APP ";"INTEREST",#N/A,FALSE,"TAB22APP"}</definedName>
    <definedName name="sraff" localSheetId="28" hidden="1">{"CBA",#N/A,FALSE,"TAB4";"MS",#N/A,FALSE,"TAB5";"BANKLOANS",#N/A,FALSE,"TAB21APP ";"INTEREST",#N/A,FALSE,"TAB22APP"}</definedName>
    <definedName name="sraff" localSheetId="33" hidden="1">{"CBA",#N/A,FALSE,"TAB4";"MS",#N/A,FALSE,"TAB5";"BANKLOANS",#N/A,FALSE,"TAB21APP ";"INTEREST",#N/A,FALSE,"TAB22APP"}</definedName>
    <definedName name="sraff" hidden="1">{"CBA",#N/A,FALSE,"TAB4";"MS",#N/A,FALSE,"TAB5";"BANKLOANS",#N/A,FALSE,"TAB21APP ";"INTEREST",#N/A,FALSE,"TAB22APP"}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6" hidden="1">{#N/A,#N/A,FALSE,"B061196P";#N/A,#N/A,FALSE,"B061196";#N/A,#N/A,FALSE,"Relatório1";#N/A,#N/A,FALSE,"Relatório2";#N/A,#N/A,FALSE,"Relatório3";#N/A,#N/A,FALSE,"Relatório4 ";#N/A,#N/A,FALSE,"Relatório5";#N/A,#N/A,FALSE,"Relatório6";#N/A,#N/A,FALSE,"Relatório7";#N/A,#N/A,FALSE,"Relatório8"}</definedName>
    <definedName name="ss" localSheetId="28" hidden="1">{#N/A,#N/A,FALSE,"B061196P";#N/A,#N/A,FALSE,"B061196";#N/A,#N/A,FALSE,"Relatório1";#N/A,#N/A,FALSE,"Relatório2";#N/A,#N/A,FALSE,"Relatório3";#N/A,#N/A,FALSE,"Relatório4 ";#N/A,#N/A,FALSE,"Relatório5";#N/A,#N/A,FALSE,"Relatório6";#N/A,#N/A,FALSE,"Relatório7";#N/A,#N/A,FALSE,"Relatório8"}</definedName>
    <definedName name="ss" localSheetId="33"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9" hidden="1">{"Riqfin97",#N/A,FALSE,"Tran";"Riqfinpro",#N/A,FALSE,"Tran"}</definedName>
    <definedName name="ssss" localSheetId="26" hidden="1">{"Riqfin97",#N/A,FALSE,"Tran";"Riqfinpro",#N/A,FALSE,"Tran"}</definedName>
    <definedName name="ssss" localSheetId="28" hidden="1">{"Riqfin97",#N/A,FALSE,"Tran";"Riqfinpro",#N/A,FALSE,"Tran"}</definedName>
    <definedName name="ssss" localSheetId="33" hidden="1">{"Riqfin97",#N/A,FALSE,"Tran";"Riqfinpro",#N/A,FALSE,"Tran"}</definedName>
    <definedName name="ssss" hidden="1">{"Riqfin97",#N/A,FALSE,"Tran";"Riqfinpro",#N/A,FALSE,"Tran"}</definedName>
    <definedName name="ssy" hidden="1">#N/A</definedName>
    <definedName name="Sum" localSheetId="11">#REF!</definedName>
    <definedName name="Sum" localSheetId="12">#REF!</definedName>
    <definedName name="Sum" localSheetId="13">#REF!</definedName>
    <definedName name="Sum" localSheetId="16">#REF!</definedName>
    <definedName name="Sum" localSheetId="19">#REF!</definedName>
    <definedName name="Sum" localSheetId="25">#REF!</definedName>
    <definedName name="Sum" localSheetId="26">#REF!</definedName>
    <definedName name="Sum" localSheetId="28">#REF!</definedName>
    <definedName name="Sum" localSheetId="33">#REF!</definedName>
    <definedName name="Sum">#REF!</definedName>
    <definedName name="SumO" localSheetId="11">#REF!</definedName>
    <definedName name="SumO" localSheetId="12">#REF!</definedName>
    <definedName name="SumO" localSheetId="13">#REF!</definedName>
    <definedName name="SumO" localSheetId="16">#REF!</definedName>
    <definedName name="SumO" localSheetId="19">#REF!</definedName>
    <definedName name="SumO" localSheetId="25">#REF!</definedName>
    <definedName name="SumO" localSheetId="26">#REF!</definedName>
    <definedName name="SumO" localSheetId="28">#REF!</definedName>
    <definedName name="SumO" localSheetId="33">#REF!</definedName>
    <definedName name="SumO">#REF!</definedName>
    <definedName name="SWAP_DOWN_OL" localSheetId="11">#REF!</definedName>
    <definedName name="SWAP_DOWN_OL" localSheetId="12">#REF!</definedName>
    <definedName name="SWAP_DOWN_OL" localSheetId="13">#REF!</definedName>
    <definedName name="SWAP_DOWN_OL" localSheetId="16">#REF!</definedName>
    <definedName name="SWAP_DOWN_OL" localSheetId="19">#REF!</definedName>
    <definedName name="SWAP_DOWN_OL" localSheetId="25">#REF!</definedName>
    <definedName name="SWAP_DOWN_OL" localSheetId="26">#REF!</definedName>
    <definedName name="SWAP_DOWN_OL" localSheetId="28">#REF!</definedName>
    <definedName name="SWAP_DOWN_OL" localSheetId="33">#REF!</definedName>
    <definedName name="SWAP_DOWN_OL">#REF!</definedName>
    <definedName name="SWAP_UP_OL" localSheetId="11">#REF!</definedName>
    <definedName name="SWAP_UP_OL" localSheetId="12">#REF!</definedName>
    <definedName name="SWAP_UP_OL" localSheetId="13">#REF!</definedName>
    <definedName name="SWAP_UP_OL" localSheetId="16">#REF!</definedName>
    <definedName name="SWAP_UP_OL" localSheetId="19">#REF!</definedName>
    <definedName name="SWAP_UP_OL" localSheetId="25">#REF!</definedName>
    <definedName name="SWAP_UP_OL" localSheetId="26">#REF!</definedName>
    <definedName name="SWAP_UP_OL" localSheetId="28">#REF!</definedName>
    <definedName name="SWAP_UP_OL" localSheetId="33">#REF!</definedName>
    <definedName name="SWAP_UP_OL">#REF!</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9" hidden="1">{"Tab1",#N/A,FALSE,"P";"Tab2",#N/A,FALSE,"P"}</definedName>
    <definedName name="swe" localSheetId="26" hidden="1">{"Tab1",#N/A,FALSE,"P";"Tab2",#N/A,FALSE,"P"}</definedName>
    <definedName name="swe" localSheetId="28" hidden="1">{"Tab1",#N/A,FALSE,"P";"Tab2",#N/A,FALSE,"P"}</definedName>
    <definedName name="swe" localSheetId="33" hidden="1">{"Tab1",#N/A,FALSE,"P";"Tab2",#N/A,FALSE,"P"}</definedName>
    <definedName name="swe" hidden="1">{"Tab1",#N/A,FALSE,"P";"Tab2",#N/A,FALSE,"P"}</definedName>
    <definedName name="swed" localSheetId="11">#REF!</definedName>
    <definedName name="swed" localSheetId="12">#REF!</definedName>
    <definedName name="swed" localSheetId="13">#REF!</definedName>
    <definedName name="swed" localSheetId="16">#REF!</definedName>
    <definedName name="swed" localSheetId="19">#REF!</definedName>
    <definedName name="swed" localSheetId="25">#REF!</definedName>
    <definedName name="swed" localSheetId="26">#REF!</definedName>
    <definedName name="swed" localSheetId="28">#REF!</definedName>
    <definedName name="swed" localSheetId="33">#REF!</definedName>
    <definedName name="swed">#REF!</definedName>
    <definedName name="swit" localSheetId="11">#REF!</definedName>
    <definedName name="swit" localSheetId="12">#REF!</definedName>
    <definedName name="swit" localSheetId="13">#REF!</definedName>
    <definedName name="swit" localSheetId="16">#REF!</definedName>
    <definedName name="swit" localSheetId="19">#REF!</definedName>
    <definedName name="swit" localSheetId="25">#REF!</definedName>
    <definedName name="swit" localSheetId="26">#REF!</definedName>
    <definedName name="swit" localSheetId="28">#REF!</definedName>
    <definedName name="swit" localSheetId="33">#REF!</definedName>
    <definedName name="swit">#REF!</definedName>
    <definedName name="Swvu.PLA1." localSheetId="11" hidden="1">'[44]COP FED'!#REF!</definedName>
    <definedName name="Swvu.PLA1." localSheetId="12" hidden="1">'[44]COP FED'!#REF!</definedName>
    <definedName name="Swvu.PLA1." localSheetId="13" hidden="1">'[44]COP FED'!#REF!</definedName>
    <definedName name="Swvu.PLA1." localSheetId="16" hidden="1">'[44]COP FED'!#REF!</definedName>
    <definedName name="Swvu.PLA1." localSheetId="19" hidden="1">'[44]COP FED'!#REF!</definedName>
    <definedName name="Swvu.PLA1." localSheetId="25" hidden="1">'[44]COP FED'!#REF!</definedName>
    <definedName name="Swvu.PLA1." localSheetId="26" hidden="1">'[44]COP FED'!#REF!</definedName>
    <definedName name="Swvu.PLA1." localSheetId="28" hidden="1">'[44]COP FED'!#REF!</definedName>
    <definedName name="Swvu.PLA1." localSheetId="33" hidden="1">'[44]COP FED'!#REF!</definedName>
    <definedName name="Swvu.PLA1." hidden="1">'[44]COP FED'!#REF!</definedName>
    <definedName name="Swvu.PLA2." hidden="1">'[44]COP FED'!$A$1:$N$49</definedName>
    <definedName name="Swvu.Print." localSheetId="11" hidden="1">[45]Med!#REF!</definedName>
    <definedName name="Swvu.Print." localSheetId="12" hidden="1">[45]Med!#REF!</definedName>
    <definedName name="Swvu.Print." localSheetId="13" hidden="1">[45]Med!#REF!</definedName>
    <definedName name="Swvu.Print." localSheetId="14" hidden="1">[45]Med!#REF!</definedName>
    <definedName name="Swvu.Print." localSheetId="15" hidden="1">[45]Med!#REF!</definedName>
    <definedName name="Swvu.Print." localSheetId="16" hidden="1">[45]Med!#REF!</definedName>
    <definedName name="Swvu.Print." localSheetId="19" hidden="1">[45]Med!#REF!</definedName>
    <definedName name="Swvu.Print." localSheetId="25" hidden="1">[45]Med!#REF!</definedName>
    <definedName name="Swvu.Print." localSheetId="26" hidden="1">[45]Med!#REF!</definedName>
    <definedName name="Swvu.Print." localSheetId="28" hidden="1">[45]Med!#REF!</definedName>
    <definedName name="Swvu.Print." localSheetId="33" hidden="1">[45]Med!#REF!</definedName>
    <definedName name="Swvu.Print." hidden="1">[45]Med!#REF!</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9" hidden="1">{"Riqfin97",#N/A,FALSE,"Tran";"Riqfinpro",#N/A,FALSE,"Tran"}</definedName>
    <definedName name="sxc" localSheetId="26" hidden="1">{"Riqfin97",#N/A,FALSE,"Tran";"Riqfinpro",#N/A,FALSE,"Tran"}</definedName>
    <definedName name="sxc" localSheetId="28" hidden="1">{"Riqfin97",#N/A,FALSE,"Tran";"Riqfinpro",#N/A,FALSE,"Tran"}</definedName>
    <definedName name="sxc" localSheetId="33" hidden="1">{"Riqfin97",#N/A,FALSE,"Tran";"Riqfinpro",#N/A,FALSE,"Tran"}</definedName>
    <definedName name="sxc"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9" hidden="1">{"Riqfin97",#N/A,FALSE,"Tran";"Riqfinpro",#N/A,FALSE,"Tran"}</definedName>
    <definedName name="sxe" localSheetId="26" hidden="1">{"Riqfin97",#N/A,FALSE,"Tran";"Riqfinpro",#N/A,FALSE,"Tran"}</definedName>
    <definedName name="sxe" localSheetId="28" hidden="1">{"Riqfin97",#N/A,FALSE,"Tran";"Riqfinpro",#N/A,FALSE,"Tran"}</definedName>
    <definedName name="sxe" localSheetId="33" hidden="1">{"Riqfin97",#N/A,FALSE,"Tran";"Riqfinpro",#N/A,FALSE,"Tran"}</definedName>
    <definedName name="sxe" hidden="1">{"Riqfin97",#N/A,FALSE,"Tran";"Riqfinpro",#N/A,FALSE,"Tran"}</definedName>
    <definedName name="T" localSheetId="11">#REF!</definedName>
    <definedName name="T" localSheetId="12">#REF!</definedName>
    <definedName name="T" localSheetId="13">#REF!</definedName>
    <definedName name="T" localSheetId="16">#REF!</definedName>
    <definedName name="T" localSheetId="19">#REF!</definedName>
    <definedName name="T" localSheetId="25">#REF!</definedName>
    <definedName name="T" localSheetId="26">#REF!</definedName>
    <definedName name="T" localSheetId="28">#REF!</definedName>
    <definedName name="T" localSheetId="33">#REF!</definedName>
    <definedName name="T">#REF!</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9" hidden="1">{"Main Economic Indicators",#N/A,FALSE,"C"}</definedName>
    <definedName name="T0" localSheetId="26" hidden="1">{"Main Economic Indicators",#N/A,FALSE,"C"}</definedName>
    <definedName name="T0" localSheetId="28" hidden="1">{"Main Economic Indicators",#N/A,FALSE,"C"}</definedName>
    <definedName name="T0" localSheetId="33" hidden="1">{"Main Economic Indicators",#N/A,FALSE,"C"}</definedName>
    <definedName name="T0" hidden="1">{"Main Economic Indicators",#N/A,FALSE,"C"}</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1">#REF!</definedName>
    <definedName name="TB" localSheetId="12">#REF!</definedName>
    <definedName name="TB" localSheetId="13">#REF!</definedName>
    <definedName name="TB" localSheetId="16">#REF!</definedName>
    <definedName name="TB" localSheetId="19">#REF!</definedName>
    <definedName name="TB" localSheetId="25">#REF!</definedName>
    <definedName name="TB" localSheetId="26">#REF!</definedName>
    <definedName name="TB" localSheetId="28">#REF!</definedName>
    <definedName name="TB" localSheetId="33">#REF!</definedName>
    <definedName name="TB">#REF!</definedName>
    <definedName name="tbl_ProdInfo" localSheetId="11" hidden="1">#REF!</definedName>
    <definedName name="tbl_ProdInfo" localSheetId="12" hidden="1">#REF!</definedName>
    <definedName name="tbl_ProdInfo" localSheetId="13" hidden="1">#REF!</definedName>
    <definedName name="tbl_ProdInfo" localSheetId="14" hidden="1">#REF!</definedName>
    <definedName name="tbl_ProdInfo" localSheetId="15" hidden="1">#REF!</definedName>
    <definedName name="tbl_ProdInfo" localSheetId="16" hidden="1">#REF!</definedName>
    <definedName name="tbl_ProdInfo" localSheetId="19" hidden="1">#REF!</definedName>
    <definedName name="tbl_ProdInfo" localSheetId="25" hidden="1">#REF!</definedName>
    <definedName name="tbl_ProdInfo" localSheetId="26" hidden="1">#REF!</definedName>
    <definedName name="tbl_ProdInfo" localSheetId="28" hidden="1">#REF!</definedName>
    <definedName name="tbl_ProdInfo" localSheetId="33" hidden="1">#REF!</definedName>
    <definedName name="tbl_ProdInfo" hidden="1">#REF!</definedName>
    <definedName name="tenou" localSheetId="11" hidden="1">'[22]Dep fonct'!#REF!</definedName>
    <definedName name="tenou" localSheetId="12" hidden="1">'[22]Dep fonct'!#REF!</definedName>
    <definedName name="tenou" localSheetId="13" hidden="1">'[22]Dep fonct'!#REF!</definedName>
    <definedName name="tenou" localSheetId="14" hidden="1">'[22]Dep fonct'!#REF!</definedName>
    <definedName name="tenou" localSheetId="15" hidden="1">'[22]Dep fonct'!#REF!</definedName>
    <definedName name="tenou" localSheetId="16" hidden="1">'[22]Dep fonct'!#REF!</definedName>
    <definedName name="tenou" localSheetId="19" hidden="1">'[22]Dep fonct'!#REF!</definedName>
    <definedName name="tenou" localSheetId="25" hidden="1">'[22]Dep fonct'!#REF!</definedName>
    <definedName name="tenou" localSheetId="26" hidden="1">'[22]Dep fonct'!#REF!</definedName>
    <definedName name="tenou" localSheetId="28" hidden="1">'[22]Dep fonct'!#REF!</definedName>
    <definedName name="tenou" localSheetId="33" hidden="1">'[22]Dep fonct'!#REF!</definedName>
    <definedName name="tenou" hidden="1">'[22]Dep fonct'!#REF!</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9" hidden="1">{"Riqfin97",#N/A,FALSE,"Tran";"Riqfinpro",#N/A,FALSE,"Tran"}</definedName>
    <definedName name="test" localSheetId="26" hidden="1">{"Riqfin97",#N/A,FALSE,"Tran";"Riqfinpro",#N/A,FALSE,"Tran"}</definedName>
    <definedName name="test" localSheetId="28" hidden="1">{"Riqfin97",#N/A,FALSE,"Tran";"Riqfinpro",#N/A,FALSE,"Tran"}</definedName>
    <definedName name="test" localSheetId="33" hidden="1">{"Riqfin97",#N/A,FALSE,"Tran";"Riqfinpro",#N/A,FALSE,"Tran"}</definedName>
    <definedName name="test" hidden="1">{"Riqfin97",#N/A,FALSE,"Tran";"Riqfinpro",#N/A,FALSE,"Tran"}</definedName>
    <definedName name="test2" localSheetId="11">#REF!</definedName>
    <definedName name="test2" localSheetId="12">#REF!</definedName>
    <definedName name="test2" localSheetId="13">#REF!</definedName>
    <definedName name="test2" localSheetId="16">#REF!</definedName>
    <definedName name="test2" localSheetId="19">#REF!</definedName>
    <definedName name="test2" localSheetId="25">#REF!</definedName>
    <definedName name="test2" localSheetId="26">#REF!</definedName>
    <definedName name="test2" localSheetId="28">#REF!</definedName>
    <definedName name="test2" localSheetId="33">#REF!</definedName>
    <definedName name="test2">#REF!</definedName>
    <definedName name="test33" localSheetId="11">#REF!</definedName>
    <definedName name="test33" localSheetId="12">#REF!</definedName>
    <definedName name="test33" localSheetId="13">#REF!</definedName>
    <definedName name="test33" localSheetId="16">#REF!</definedName>
    <definedName name="test33" localSheetId="19">#REF!</definedName>
    <definedName name="test33" localSheetId="25">#REF!</definedName>
    <definedName name="test33" localSheetId="26">#REF!</definedName>
    <definedName name="test33" localSheetId="28">#REF!</definedName>
    <definedName name="test33" localSheetId="33">#REF!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9" hidden="1">{"Riqfin97",#N/A,FALSE,"Tran";"Riqfinpro",#N/A,FALSE,"Tran"}</definedName>
    <definedName name="tj" localSheetId="26" hidden="1">{"Riqfin97",#N/A,FALSE,"Tran";"Riqfinpro",#N/A,FALSE,"Tran"}</definedName>
    <definedName name="tj" localSheetId="28" hidden="1">{"Riqfin97",#N/A,FALSE,"Tran";"Riqfinpro",#N/A,FALSE,"Tran"}</definedName>
    <definedName name="tj" localSheetId="33" hidden="1">{"Riqfin97",#N/A,FALSE,"Tran";"Riqfinpro",#N/A,FALSE,"Tran"}</definedName>
    <definedName name="tj" hidden="1">{"Riqfin97",#N/A,FALSE,"Tran";"Riqfinpro",#N/A,FALSE,"Tran"}</definedName>
    <definedName name="Tod">[64]Input!$B$1</definedName>
    <definedName name="trea" localSheetId="11">#REF!</definedName>
    <definedName name="trea" localSheetId="12">#REF!</definedName>
    <definedName name="trea" localSheetId="13">#REF!</definedName>
    <definedName name="trea" localSheetId="16">#REF!</definedName>
    <definedName name="trea" localSheetId="19">#REF!</definedName>
    <definedName name="trea" localSheetId="25">#REF!</definedName>
    <definedName name="trea" localSheetId="26">#REF!</definedName>
    <definedName name="trea" localSheetId="28">#REF!</definedName>
    <definedName name="trea" localSheetId="33">#REF!</definedName>
    <definedName name="trea">#REF!</definedName>
    <definedName name="tretry" localSheetId="11" hidden="1">[29]Data!#REF!</definedName>
    <definedName name="tretry" localSheetId="12" hidden="1">[29]Data!#REF!</definedName>
    <definedName name="tretry" localSheetId="13" hidden="1">[29]Data!#REF!</definedName>
    <definedName name="tretry" localSheetId="16" hidden="1">[29]Data!#REF!</definedName>
    <definedName name="tretry" localSheetId="19" hidden="1">[29]Data!#REF!</definedName>
    <definedName name="tretry" localSheetId="25" hidden="1">[29]Data!#REF!</definedName>
    <definedName name="tretry" localSheetId="26" hidden="1">[29]Data!#REF!</definedName>
    <definedName name="tretry" localSheetId="28" hidden="1">[29]Data!#REF!</definedName>
    <definedName name="tretry" localSheetId="33" hidden="1">[29]Data!#REF!</definedName>
    <definedName name="tretry" hidden="1">[29]Data!#REF!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9" hidden="1">#REF!</definedName>
    <definedName name="TRNR_1674c2746c284dc99e324ab4296103c3_18464_20" localSheetId="25" hidden="1">#REF!</definedName>
    <definedName name="TRNR_1674c2746c284dc99e324ab4296103c3_18464_20" localSheetId="26" hidden="1">#REF!</definedName>
    <definedName name="TRNR_1674c2746c284dc99e324ab4296103c3_18464_20" localSheetId="28" hidden="1">#REF!</definedName>
    <definedName name="TRNR_1674c2746c284dc99e324ab4296103c3_18464_20" localSheetId="33"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9" hidden="1">#REF!</definedName>
    <definedName name="TRNR_1ed4cf216e6c4f10b5d9ee45c435751b_528_145" localSheetId="25" hidden="1">#REF!</definedName>
    <definedName name="TRNR_1ed4cf216e6c4f10b5d9ee45c435751b_528_145" localSheetId="26" hidden="1">#REF!</definedName>
    <definedName name="TRNR_1ed4cf216e6c4f10b5d9ee45c435751b_528_145" localSheetId="28" hidden="1">#REF!</definedName>
    <definedName name="TRNR_1ed4cf216e6c4f10b5d9ee45c435751b_528_145" localSheetId="33" hidden="1">#REF!</definedName>
    <definedName name="TRNR_1ed4cf216e6c4f10b5d9ee45c435751b_528_145"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9" hidden="1">#REF!</definedName>
    <definedName name="TRNR_20bb9561e9af4d78b049f7a671a84978_1_59" localSheetId="25" hidden="1">#REF!</definedName>
    <definedName name="TRNR_20bb9561e9af4d78b049f7a671a84978_1_59" localSheetId="26" hidden="1">#REF!</definedName>
    <definedName name="TRNR_20bb9561e9af4d78b049f7a671a84978_1_59" localSheetId="28" hidden="1">#REF!</definedName>
    <definedName name="TRNR_20bb9561e9af4d78b049f7a671a84978_1_59" localSheetId="33" hidden="1">#REF!</definedName>
    <definedName name="TRNR_20bb9561e9af4d78b049f7a671a84978_1_59"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9" hidden="1">#REF!</definedName>
    <definedName name="TRNR_2cfdf4ce2eba4e428a6c4e2557454bf9_527_87" localSheetId="25" hidden="1">#REF!</definedName>
    <definedName name="TRNR_2cfdf4ce2eba4e428a6c4e2557454bf9_527_87" localSheetId="26" hidden="1">#REF!</definedName>
    <definedName name="TRNR_2cfdf4ce2eba4e428a6c4e2557454bf9_527_87" localSheetId="28" hidden="1">#REF!</definedName>
    <definedName name="TRNR_2cfdf4ce2eba4e428a6c4e2557454bf9_527_87" localSheetId="33" hidden="1">#REF!</definedName>
    <definedName name="TRNR_2cfdf4ce2eba4e428a6c4e2557454bf9_527_87"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9" hidden="1">#REF!</definedName>
    <definedName name="TRNR_50e54095113145d3805111e7b51fce6f_10_73" localSheetId="25" hidden="1">#REF!</definedName>
    <definedName name="TRNR_50e54095113145d3805111e7b51fce6f_10_73" localSheetId="26" hidden="1">#REF!</definedName>
    <definedName name="TRNR_50e54095113145d3805111e7b51fce6f_10_73" localSheetId="28" hidden="1">#REF!</definedName>
    <definedName name="TRNR_50e54095113145d3805111e7b51fce6f_10_73" localSheetId="33" hidden="1">#REF!</definedName>
    <definedName name="TRNR_50e54095113145d3805111e7b51fce6f_10_73"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9" hidden="1">#REF!</definedName>
    <definedName name="TRNR_51506c4bdd804cc590398787a25c4bb8_527_87" localSheetId="25" hidden="1">#REF!</definedName>
    <definedName name="TRNR_51506c4bdd804cc590398787a25c4bb8_527_87" localSheetId="26" hidden="1">#REF!</definedName>
    <definedName name="TRNR_51506c4bdd804cc590398787a25c4bb8_527_87" localSheetId="28" hidden="1">#REF!</definedName>
    <definedName name="TRNR_51506c4bdd804cc590398787a25c4bb8_527_87" localSheetId="33" hidden="1">#REF!</definedName>
    <definedName name="TRNR_51506c4bdd804cc590398787a25c4bb8_527_87"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9" hidden="1">#REF!</definedName>
    <definedName name="TRNR_5202f69fc76f4480a506273bd75e1719_2395_61" localSheetId="25" hidden="1">#REF!</definedName>
    <definedName name="TRNR_5202f69fc76f4480a506273bd75e1719_2395_61" localSheetId="26" hidden="1">#REF!</definedName>
    <definedName name="TRNR_5202f69fc76f4480a506273bd75e1719_2395_61" localSheetId="28" hidden="1">#REF!</definedName>
    <definedName name="TRNR_5202f69fc76f4480a506273bd75e1719_2395_61" localSheetId="33"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9" hidden="1">#REF!</definedName>
    <definedName name="TRNR_58b0ab9cb84d437b8172b6c70c4e67d2_18535_59" localSheetId="25" hidden="1">#REF!</definedName>
    <definedName name="TRNR_58b0ab9cb84d437b8172b6c70c4e67d2_18535_59" localSheetId="26" hidden="1">#REF!</definedName>
    <definedName name="TRNR_58b0ab9cb84d437b8172b6c70c4e67d2_18535_59" localSheetId="28" hidden="1">#REF!</definedName>
    <definedName name="TRNR_58b0ab9cb84d437b8172b6c70c4e67d2_18535_59" localSheetId="33" hidden="1">#REF!</definedName>
    <definedName name="TRNR_58b0ab9cb84d437b8172b6c70c4e67d2_18535_59"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9" hidden="1">#REF!</definedName>
    <definedName name="TRNR_5d221992b47f49c69113344b78eaa96d_75_59" localSheetId="25" hidden="1">#REF!</definedName>
    <definedName name="TRNR_5d221992b47f49c69113344b78eaa96d_75_59" localSheetId="26" hidden="1">#REF!</definedName>
    <definedName name="TRNR_5d221992b47f49c69113344b78eaa96d_75_59" localSheetId="28" hidden="1">#REF!</definedName>
    <definedName name="TRNR_5d221992b47f49c69113344b78eaa96d_75_59" localSheetId="33"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9" hidden="1">#REF!</definedName>
    <definedName name="TRNR_6899dbc590554595a64c2153a84c5c1f_18435_59" localSheetId="25" hidden="1">#REF!</definedName>
    <definedName name="TRNR_6899dbc590554595a64c2153a84c5c1f_18435_59" localSheetId="26" hidden="1">#REF!</definedName>
    <definedName name="TRNR_6899dbc590554595a64c2153a84c5c1f_18435_59" localSheetId="28" hidden="1">#REF!</definedName>
    <definedName name="TRNR_6899dbc590554595a64c2153a84c5c1f_18435_59" localSheetId="33" hidden="1">#REF!</definedName>
    <definedName name="TRNR_6899dbc590554595a64c2153a84c5c1f_18435_59"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9" hidden="1">#REF!</definedName>
    <definedName name="TRNR_6fa1cd25bb9142c5bd723ac8f316f085_30_73" localSheetId="25" hidden="1">#REF!</definedName>
    <definedName name="TRNR_6fa1cd25bb9142c5bd723ac8f316f085_30_73" localSheetId="26" hidden="1">#REF!</definedName>
    <definedName name="TRNR_6fa1cd25bb9142c5bd723ac8f316f085_30_73" localSheetId="28" hidden="1">#REF!</definedName>
    <definedName name="TRNR_6fa1cd25bb9142c5bd723ac8f316f085_30_73" localSheetId="33" hidden="1">#REF!</definedName>
    <definedName name="TRNR_6fa1cd25bb9142c5bd723ac8f316f085_30_73" hidden="1">#REF!</definedName>
    <definedName name="TRNR_8008595e1e724a2495ae3bc372af9e41_75_59" localSheetId="11" hidden="1">[74]Annual!#REF!</definedName>
    <definedName name="TRNR_8008595e1e724a2495ae3bc372af9e41_75_59" localSheetId="12" hidden="1">[74]Annual!#REF!</definedName>
    <definedName name="TRNR_8008595e1e724a2495ae3bc372af9e41_75_59" localSheetId="13" hidden="1">[74]Annual!#REF!</definedName>
    <definedName name="TRNR_8008595e1e724a2495ae3bc372af9e41_75_59" localSheetId="14" hidden="1">[75]Annual!#REF!</definedName>
    <definedName name="TRNR_8008595e1e724a2495ae3bc372af9e41_75_59" localSheetId="15" hidden="1">[75]Annual!#REF!</definedName>
    <definedName name="TRNR_8008595e1e724a2495ae3bc372af9e41_75_59" localSheetId="16" hidden="1">[74]Annual!#REF!</definedName>
    <definedName name="TRNR_8008595e1e724a2495ae3bc372af9e41_75_59" localSheetId="19" hidden="1">[74]Annual!#REF!</definedName>
    <definedName name="TRNR_8008595e1e724a2495ae3bc372af9e41_75_59" localSheetId="25" hidden="1">[74]Annual!#REF!</definedName>
    <definedName name="TRNR_8008595e1e724a2495ae3bc372af9e41_75_59" localSheetId="26" hidden="1">[74]Annual!#REF!</definedName>
    <definedName name="TRNR_8008595e1e724a2495ae3bc372af9e41_75_59" localSheetId="28" hidden="1">[74]Annual!#REF!</definedName>
    <definedName name="TRNR_8008595e1e724a2495ae3bc372af9e41_75_59" localSheetId="33" hidden="1">[74]Annual!#REF!</definedName>
    <definedName name="TRNR_8008595e1e724a2495ae3bc372af9e41_75_59" hidden="1">[74]Annual!#REF!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9" hidden="1">#REF!</definedName>
    <definedName name="TRNR_960276ae62f043a2b7b172acbabf8d4c_25_15" localSheetId="25" hidden="1">#REF!</definedName>
    <definedName name="TRNR_960276ae62f043a2b7b172acbabf8d4c_25_15" localSheetId="26" hidden="1">#REF!</definedName>
    <definedName name="TRNR_960276ae62f043a2b7b172acbabf8d4c_25_15" localSheetId="28" hidden="1">#REF!</definedName>
    <definedName name="TRNR_960276ae62f043a2b7b172acbabf8d4c_25_15" localSheetId="33" hidden="1">#REF!</definedName>
    <definedName name="TRNR_960276ae62f043a2b7b172acbabf8d4c_25_15"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9" hidden="1">#REF!</definedName>
    <definedName name="TRNR_9a169599cb2f4f038c42d45f9b03810b_288_59" localSheetId="25" hidden="1">#REF!</definedName>
    <definedName name="TRNR_9a169599cb2f4f038c42d45f9b03810b_288_59" localSheetId="26" hidden="1">#REF!</definedName>
    <definedName name="TRNR_9a169599cb2f4f038c42d45f9b03810b_288_59" localSheetId="28" hidden="1">#REF!</definedName>
    <definedName name="TRNR_9a169599cb2f4f038c42d45f9b03810b_288_59" localSheetId="33" hidden="1">#REF!</definedName>
    <definedName name="TRNR_9a169599cb2f4f038c42d45f9b03810b_288_59"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9" hidden="1">#REF!</definedName>
    <definedName name="TRNR_ad92eddbcf27455bafb50a92f68785dc_527_87" localSheetId="25" hidden="1">#REF!</definedName>
    <definedName name="TRNR_ad92eddbcf27455bafb50a92f68785dc_527_87" localSheetId="26" hidden="1">#REF!</definedName>
    <definedName name="TRNR_ad92eddbcf27455bafb50a92f68785dc_527_87" localSheetId="28" hidden="1">#REF!</definedName>
    <definedName name="TRNR_ad92eddbcf27455bafb50a92f68785dc_527_87" localSheetId="33" hidden="1">#REF!</definedName>
    <definedName name="TRNR_ad92eddbcf27455bafb50a92f68785dc_527_87"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9" hidden="1">#REF!</definedName>
    <definedName name="TRNR_bf9904c2324f4ffeb1c2aa2c14a79cc1_202_59" localSheetId="25" hidden="1">#REF!</definedName>
    <definedName name="TRNR_bf9904c2324f4ffeb1c2aa2c14a79cc1_202_59" localSheetId="26" hidden="1">#REF!</definedName>
    <definedName name="TRNR_bf9904c2324f4ffeb1c2aa2c14a79cc1_202_59" localSheetId="28" hidden="1">#REF!</definedName>
    <definedName name="TRNR_bf9904c2324f4ffeb1c2aa2c14a79cc1_202_59" localSheetId="33" hidden="1">#REF!</definedName>
    <definedName name="TRNR_bf9904c2324f4ffeb1c2aa2c14a79cc1_202_59"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9" hidden="1">#REF!</definedName>
    <definedName name="TRNR_ca899009fd1a4e7c8d3c1687430adb01_1_1" localSheetId="25" hidden="1">#REF!</definedName>
    <definedName name="TRNR_ca899009fd1a4e7c8d3c1687430adb01_1_1" localSheetId="26" hidden="1">#REF!</definedName>
    <definedName name="TRNR_ca899009fd1a4e7c8d3c1687430adb01_1_1" localSheetId="28" hidden="1">#REF!</definedName>
    <definedName name="TRNR_ca899009fd1a4e7c8d3c1687430adb01_1_1" localSheetId="33" hidden="1">#REF!</definedName>
    <definedName name="TRNR_ca899009fd1a4e7c8d3c1687430adb01_1_1"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9" hidden="1">#REF!</definedName>
    <definedName name="TRNR_d53a0f858f2843149102a2e320b2765c_1_59" localSheetId="25" hidden="1">#REF!</definedName>
    <definedName name="TRNR_d53a0f858f2843149102a2e320b2765c_1_59" localSheetId="26" hidden="1">#REF!</definedName>
    <definedName name="TRNR_d53a0f858f2843149102a2e320b2765c_1_59" localSheetId="28" hidden="1">#REF!</definedName>
    <definedName name="TRNR_d53a0f858f2843149102a2e320b2765c_1_59" localSheetId="33" hidden="1">#REF!</definedName>
    <definedName name="TRNR_d53a0f858f2843149102a2e320b2765c_1_59"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9" hidden="1">#REF!</definedName>
    <definedName name="TRNR_f6ae9894de0742bbab59c73a2fb32af2_11_73" localSheetId="25" hidden="1">#REF!</definedName>
    <definedName name="TRNR_f6ae9894de0742bbab59c73a2fb32af2_11_73" localSheetId="26" hidden="1">#REF!</definedName>
    <definedName name="TRNR_f6ae9894de0742bbab59c73a2fb32af2_11_73" localSheetId="28" hidden="1">#REF!</definedName>
    <definedName name="TRNR_f6ae9894de0742bbab59c73a2fb32af2_11_73" localSheetId="33" hidden="1">#REF!</definedName>
    <definedName name="TRNR_f6ae9894de0742bbab59c73a2fb32af2_11_73"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9" hidden="1">#REF!</definedName>
    <definedName name="TRNR_f8584c9a877845dab2e4debff4c84105_6832_79" localSheetId="25" hidden="1">#REF!</definedName>
    <definedName name="TRNR_f8584c9a877845dab2e4debff4c84105_6832_79" localSheetId="26" hidden="1">#REF!</definedName>
    <definedName name="TRNR_f8584c9a877845dab2e4debff4c84105_6832_79" localSheetId="28" hidden="1">#REF!</definedName>
    <definedName name="TRNR_f8584c9a877845dab2e4debff4c84105_6832_79" localSheetId="33" hidden="1">#REF!</definedName>
    <definedName name="TRNR_f8584c9a877845dab2e4debff4c84105_6832_79" hidden="1">#REF!</definedName>
    <definedName name="TRNR_fc209a7617734164b8e30858341d30a3_13055_6" localSheetId="11" hidden="1">'[76]Oil commodity'!$B$2</definedName>
    <definedName name="TRNR_fc209a7617734164b8e30858341d30a3_13055_6" hidden="1">'[76]Oil commodity'!$B$2</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5" hidden="1">{"Tab1",#N/A,FALSE,"P";"Tab2",#N/A,FALSE,"P"}</definedName>
    <definedName name="tt" localSheetId="16" hidden="1">{"Tab1",#N/A,FALSE,"P";"Tab2",#N/A,FALSE,"P"}</definedName>
    <definedName name="tt" localSheetId="19" hidden="1">{"Tab1",#N/A,FALSE,"P";"Tab2",#N/A,FALSE,"P"}</definedName>
    <definedName name="tt" localSheetId="26" hidden="1">{"Tab1",#N/A,FALSE,"P";"Tab2",#N/A,FALSE,"P"}</definedName>
    <definedName name="tt" localSheetId="28" hidden="1">{"Tab1",#N/A,FALSE,"P";"Tab2",#N/A,FALSE,"P"}</definedName>
    <definedName name="tt" localSheetId="33" hidden="1">{"Tab1",#N/A,FALSE,"P";"Tab2",#N/A,FALSE,"P"}</definedName>
    <definedName name="tt"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9" hidden="1">{"Tab1",#N/A,FALSE,"P";"Tab2",#N/A,FALSE,"P"}</definedName>
    <definedName name="ttt" localSheetId="26" hidden="1">{"Tab1",#N/A,FALSE,"P";"Tab2",#N/A,FALSE,"P"}</definedName>
    <definedName name="ttt" localSheetId="28" hidden="1">{"Tab1",#N/A,FALSE,"P";"Tab2",#N/A,FALSE,"P"}</definedName>
    <definedName name="ttt" localSheetId="33" hidden="1">{"Tab1",#N/A,FALSE,"P";"Tab2",#N/A,FALSE,"P"}</definedName>
    <definedName name="ttt"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9" hidden="1">{"Tab1",#N/A,FALSE,"P";"Tab2",#N/A,FALSE,"P"}</definedName>
    <definedName name="tttt" localSheetId="26" hidden="1">{"Tab1",#N/A,FALSE,"P";"Tab2",#N/A,FALSE,"P"}</definedName>
    <definedName name="tttt" localSheetId="28" hidden="1">{"Tab1",#N/A,FALSE,"P";"Tab2",#N/A,FALSE,"P"}</definedName>
    <definedName name="tttt" localSheetId="33" hidden="1">{"Tab1",#N/A,FALSE,"P";"Tab2",#N/A,FALSE,"P"}</definedName>
    <definedName name="tttt" hidden="1">{"Tab1",#N/A,FALSE,"P";"Tab2",#N/A,FALSE,"P"}</definedName>
    <definedName name="ttttt" localSheetId="11" hidden="1">[71]M!#REF!</definedName>
    <definedName name="ttttt" localSheetId="12" hidden="1">[71]M!#REF!</definedName>
    <definedName name="ttttt" localSheetId="13" hidden="1">[71]M!#REF!</definedName>
    <definedName name="ttttt" localSheetId="16" hidden="1">[71]M!#REF!</definedName>
    <definedName name="ttttt" localSheetId="19" hidden="1">[71]M!#REF!</definedName>
    <definedName name="ttttt" localSheetId="25" hidden="1">[71]M!#REF!</definedName>
    <definedName name="ttttt" localSheetId="26" hidden="1">[71]M!#REF!</definedName>
    <definedName name="ttttt" localSheetId="28" hidden="1">[71]M!#REF!</definedName>
    <definedName name="ttttt" localSheetId="33" hidden="1">[71]M!#REF!</definedName>
    <definedName name="ttttt" hidden="1">[71]M!#REF!</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9" hidden="1">{"Minpmon",#N/A,FALSE,"Monthinput"}</definedName>
    <definedName name="ttttttttt" localSheetId="26" hidden="1">{"Minpmon",#N/A,FALSE,"Monthinput"}</definedName>
    <definedName name="ttttttttt" localSheetId="28" hidden="1">{"Minpmon",#N/A,FALSE,"Monthinput"}</definedName>
    <definedName name="ttttttttt" localSheetId="33" hidden="1">{"Minpmon",#N/A,FALSE,"Monthinput"}</definedName>
    <definedName name="ttttttttt" hidden="1">{"Minpmon",#N/A,FALSE,"Monthinput"}</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9" hidden="1">{"Riqfin97",#N/A,FALSE,"Tran";"Riqfinpro",#N/A,FALSE,"Tran"}</definedName>
    <definedName name="ttyy" localSheetId="26" hidden="1">{"Riqfin97",#N/A,FALSE,"Tran";"Riqfinpro",#N/A,FALSE,"Tran"}</definedName>
    <definedName name="ttyy" localSheetId="28" hidden="1">{"Riqfin97",#N/A,FALSE,"Tran";"Riqfinpro",#N/A,FALSE,"Tran"}</definedName>
    <definedName name="ttyy" localSheetId="33" hidden="1">{"Riqfin97",#N/A,FALSE,"Tran";"Riqfinpro",#N/A,FALSE,"Tran"}</definedName>
    <definedName name="ttyy" hidden="1">{"Riqfin97",#N/A,FALSE,"Tran";"Riqfinpro",#N/A,FALSE,"Tran"}</definedName>
    <definedName name="twryrwe" localSheetId="11" hidden="1">[32]PRIVATE!#REF!</definedName>
    <definedName name="twryrwe" localSheetId="12" hidden="1">[32]PRIVATE!#REF!</definedName>
    <definedName name="twryrwe" localSheetId="13" hidden="1">[32]PRIVATE!#REF!</definedName>
    <definedName name="twryrwe" localSheetId="16" hidden="1">[32]PRIVATE!#REF!</definedName>
    <definedName name="twryrwe" localSheetId="19" hidden="1">[32]PRIVATE!#REF!</definedName>
    <definedName name="twryrwe" localSheetId="25" hidden="1">[32]PRIVATE!#REF!</definedName>
    <definedName name="twryrwe" localSheetId="26" hidden="1">[32]PRIVATE!#REF!</definedName>
    <definedName name="twryrwe" localSheetId="28" hidden="1">[32]PRIVATE!#REF!</definedName>
    <definedName name="twryrwe" localSheetId="33" hidden="1">[32]PRIVATE!#REF!</definedName>
    <definedName name="twryrwe" hidden="1">[32]PRIVATE!#REF!</definedName>
    <definedName name="tyi" localSheetId="11" hidden="1">'[22]Dep fonct'!#REF!</definedName>
    <definedName name="tyi" localSheetId="12" hidden="1">'[22]Dep fonct'!#REF!</definedName>
    <definedName name="tyi" localSheetId="13" hidden="1">'[22]Dep fonct'!#REF!</definedName>
    <definedName name="tyi" localSheetId="16" hidden="1">'[22]Dep fonct'!#REF!</definedName>
    <definedName name="tyi" localSheetId="19" hidden="1">'[22]Dep fonct'!#REF!</definedName>
    <definedName name="tyi" localSheetId="25" hidden="1">'[22]Dep fonct'!#REF!</definedName>
    <definedName name="tyi" localSheetId="26" hidden="1">'[22]Dep fonct'!#REF!</definedName>
    <definedName name="tyi" localSheetId="28" hidden="1">'[22]Dep fonct'!#REF!</definedName>
    <definedName name="tyi" localSheetId="33" hidden="1">'[22]Dep fonct'!#REF!</definedName>
    <definedName name="tyi" hidden="1">'[22]Dep fonct'!#REF!</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9" hidden="1">{"Riqfin97",#N/A,FALSE,"Tran";"Riqfinpro",#N/A,FALSE,"Tran"}</definedName>
    <definedName name="tyui" localSheetId="26" hidden="1">{"Riqfin97",#N/A,FALSE,"Tran";"Riqfinpro",#N/A,FALSE,"Tran"}</definedName>
    <definedName name="tyui" localSheetId="28" hidden="1">{"Riqfin97",#N/A,FALSE,"Tran";"Riqfinpro",#N/A,FALSE,"Tran"}</definedName>
    <definedName name="tyui" localSheetId="33" hidden="1">{"Riqfin97",#N/A,FALSE,"Tran";"Riqfinpro",#N/A,FALSE,"Tran"}</definedName>
    <definedName name="tyui" hidden="1">{"Riqfin97",#N/A,FALSE,"Tran";"Riqfinpro",#N/A,FALSE,"Tran"}</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9" hidden="1">{#N/A,#N/A,FALSE,"MZ GRV";#N/A,#N/A,FALSE,"MZ ArV";#N/A,#N/A,FALSE,"MZ AnV";#N/A,#N/A,FALSE,"MZ KnV"}</definedName>
    <definedName name="tz" localSheetId="26" hidden="1">{#N/A,#N/A,FALSE,"MZ GRV";#N/A,#N/A,FALSE,"MZ ArV";#N/A,#N/A,FALSE,"MZ AnV";#N/A,#N/A,FALSE,"MZ KnV"}</definedName>
    <definedName name="tz" localSheetId="28" hidden="1">{#N/A,#N/A,FALSE,"MZ GRV";#N/A,#N/A,FALSE,"MZ ArV";#N/A,#N/A,FALSE,"MZ AnV";#N/A,#N/A,FALSE,"MZ KnV"}</definedName>
    <definedName name="tz" localSheetId="33" hidden="1">{#N/A,#N/A,FALSE,"MZ GRV";#N/A,#N/A,FALSE,"MZ ArV";#N/A,#N/A,FALSE,"MZ AnV";#N/A,#N/A,FALSE,"MZ KnV"}</definedName>
    <definedName name="tz" hidden="1">{#N/A,#N/A,FALSE,"MZ GRV";#N/A,#N/A,FALSE,"MZ ArV";#N/A,#N/A,FALSE,"MZ AnV";#N/A,#N/A,FALSE,"MZ KnV"}</definedName>
    <definedName name="uk" localSheetId="11">#REF!</definedName>
    <definedName name="uk" localSheetId="12">#REF!</definedName>
    <definedName name="uk" localSheetId="13">#REF!</definedName>
    <definedName name="uk" localSheetId="16">#REF!</definedName>
    <definedName name="uk" localSheetId="19">#REF!</definedName>
    <definedName name="uk" localSheetId="25">#REF!</definedName>
    <definedName name="uk" localSheetId="26">#REF!</definedName>
    <definedName name="uk" localSheetId="28">#REF!</definedName>
    <definedName name="uk" localSheetId="33">#REF!</definedName>
    <definedName name="uk">#REF!</definedName>
    <definedName name="us_uk_holidays" localSheetId="11">OFFSET(#REF!,1,0,COUNTA(#REF!)-1,1)</definedName>
    <definedName name="us_uk_holidays" localSheetId="12">OFFSET(#REF!,1,0,COUNTA(#REF!)-1,1)</definedName>
    <definedName name="us_uk_holidays" localSheetId="13">OFFSET(#REF!,1,0,COUNTA(#REF!)-1,1)</definedName>
    <definedName name="us_uk_holidays" localSheetId="16">OFFSET(#REF!,1,0,COUNTA(#REF!)-1,1)</definedName>
    <definedName name="us_uk_holidays" localSheetId="19">OFFSET(#REF!,1,0,COUNTA(#REF!)-1,1)</definedName>
    <definedName name="us_uk_holidays" localSheetId="25">OFFSET(#REF!,1,0,COUNTA(#REF!)-1,1)</definedName>
    <definedName name="us_uk_holidays" localSheetId="26">OFFSET(#REF!,1,0,COUNTA(#REF!)-1,1)</definedName>
    <definedName name="us_uk_holidays" localSheetId="28">OFFSET(#REF!,1,0,COUNTA(#REF!)-1,1)</definedName>
    <definedName name="us_uk_holidays" localSheetId="33">OFFSET(#REF!,1,0,COUNTA(#REF!)-1,1)</definedName>
    <definedName name="us_uk_holidays">OFFSET(#REF!,1,0,COUNTA(#REF!)-1,1)</definedName>
    <definedName name="usa" localSheetId="11">#REF!</definedName>
    <definedName name="usa" localSheetId="12">#REF!</definedName>
    <definedName name="usa" localSheetId="13">#REF!</definedName>
    <definedName name="usa" localSheetId="16">#REF!</definedName>
    <definedName name="usa" localSheetId="19">#REF!</definedName>
    <definedName name="usa" localSheetId="25">#REF!</definedName>
    <definedName name="usa" localSheetId="26">#REF!</definedName>
    <definedName name="usa" localSheetId="28">#REF!</definedName>
    <definedName name="usa" localSheetId="33">#REF!</definedName>
    <definedName name="usa">#REF!</definedName>
    <definedName name="USD_LEVEL" localSheetId="11">#REF!</definedName>
    <definedName name="USD_LEVEL" localSheetId="12">#REF!</definedName>
    <definedName name="USD_LEVEL" localSheetId="13">#REF!</definedName>
    <definedName name="USD_LEVEL" localSheetId="16">#REF!</definedName>
    <definedName name="USD_LEVEL" localSheetId="19">#REF!</definedName>
    <definedName name="USD_LEVEL" localSheetId="25">#REF!</definedName>
    <definedName name="USD_LEVEL" localSheetId="26">#REF!</definedName>
    <definedName name="USD_LEVEL" localSheetId="28">#REF!</definedName>
    <definedName name="USD_LEVEL" localSheetId="33">#REF!</definedName>
    <definedName name="USD_LEVEL">#REF!</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9" hidden="1">{"Riqfin97",#N/A,FALSE,"Tran";"Riqfinpro",#N/A,FALSE,"Tran"}</definedName>
    <definedName name="uu" localSheetId="26" hidden="1">{"Riqfin97",#N/A,FALSE,"Tran";"Riqfinpro",#N/A,FALSE,"Tran"}</definedName>
    <definedName name="uu" localSheetId="28" hidden="1">{"Riqfin97",#N/A,FALSE,"Tran";"Riqfinpro",#N/A,FALSE,"Tran"}</definedName>
    <definedName name="uu" localSheetId="33" hidden="1">{"Riqfin97",#N/A,FALSE,"Tran";"Riqfinpro",#N/A,FALSE,"Tran"}</definedName>
    <definedName name="uu"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9" hidden="1">{"Riqfin97",#N/A,FALSE,"Tran";"Riqfinpro",#N/A,FALSE,"Tran"}</definedName>
    <definedName name="uuu" localSheetId="26" hidden="1">{"Riqfin97",#N/A,FALSE,"Tran";"Riqfinpro",#N/A,FALSE,"Tran"}</definedName>
    <definedName name="uuu" localSheetId="28" hidden="1">{"Riqfin97",#N/A,FALSE,"Tran";"Riqfinpro",#N/A,FALSE,"Tran"}</definedName>
    <definedName name="uuu" localSheetId="33" hidden="1">{"Riqfin97",#N/A,FALSE,"Tran";"Riqfinpro",#N/A,FALSE,"Tran"}</definedName>
    <definedName name="uuu"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9" hidden="1">{"Riqfin97",#N/A,FALSE,"Tran";"Riqfinpro",#N/A,FALSE,"Tran"}</definedName>
    <definedName name="uuuuuu" localSheetId="26" hidden="1">{"Riqfin97",#N/A,FALSE,"Tran";"Riqfinpro",#N/A,FALSE,"Tran"}</definedName>
    <definedName name="uuuuuu" localSheetId="28" hidden="1">{"Riqfin97",#N/A,FALSE,"Tran";"Riqfinpro",#N/A,FALSE,"Tran"}</definedName>
    <definedName name="uuuuuu" localSheetId="33" hidden="1">{"Riqfin97",#N/A,FALSE,"Tran";"Riqfinpro",#N/A,FALSE,"Tran"}</definedName>
    <definedName name="uuuuuu" hidden="1">{"Riqfin97",#N/A,FALSE,"Tran";"Riqfinpro",#N/A,FALSE,"Tran"}</definedName>
    <definedName name="v" localSheetId="11" hidden="1">#REF!</definedName>
    <definedName name="v" localSheetId="12" hidden="1">#REF!</definedName>
    <definedName name="v" localSheetId="13" hidden="1">#REF!</definedName>
    <definedName name="v" localSheetId="14" hidden="1">#REF!</definedName>
    <definedName name="v" localSheetId="15" hidden="1">#REF!</definedName>
    <definedName name="v" localSheetId="16" hidden="1">#REF!</definedName>
    <definedName name="v" localSheetId="19" hidden="1">#REF!</definedName>
    <definedName name="v" localSheetId="25" hidden="1">#REF!</definedName>
    <definedName name="v" localSheetId="26" hidden="1">#REF!</definedName>
    <definedName name="v" localSheetId="28" hidden="1">#REF!</definedName>
    <definedName name="v" localSheetId="33" hidden="1">#REF!</definedName>
    <definedName name="v" hidden="1">#REF!</definedName>
    <definedName name="vaaaaaavavv" hidden="1">#N/A</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9" hidden="1">{"Tab1",#N/A,FALSE,"P";"Tab2",#N/A,FALSE,"P"}</definedName>
    <definedName name="vv" localSheetId="26" hidden="1">{"Tab1",#N/A,FALSE,"P";"Tab2",#N/A,FALSE,"P"}</definedName>
    <definedName name="vv" localSheetId="28" hidden="1">{"Tab1",#N/A,FALSE,"P";"Tab2",#N/A,FALSE,"P"}</definedName>
    <definedName name="vv" localSheetId="33" hidden="1">{"Tab1",#N/A,FALSE,"P";"Tab2",#N/A,FALSE,"P"}</definedName>
    <definedName name="vv"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9" hidden="1">{"Tab1",#N/A,FALSE,"P";"Tab2",#N/A,FALSE,"P"}</definedName>
    <definedName name="vvv" localSheetId="26" hidden="1">{"Tab1",#N/A,FALSE,"P";"Tab2",#N/A,FALSE,"P"}</definedName>
    <definedName name="vvv" localSheetId="28" hidden="1">{"Tab1",#N/A,FALSE,"P";"Tab2",#N/A,FALSE,"P"}</definedName>
    <definedName name="vvv" localSheetId="33" hidden="1">{"Tab1",#N/A,FALSE,"P";"Tab2",#N/A,FALSE,"P"}</definedName>
    <definedName name="vvv" hidden="1">{"Tab1",#N/A,FALSE,"P";"Tab2",#N/A,FALSE,"P"}</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9" hidden="1">{"Minpmon",#N/A,FALSE,"Monthinput"}</definedName>
    <definedName name="vvvv" localSheetId="26" hidden="1">{"Minpmon",#N/A,FALSE,"Monthinput"}</definedName>
    <definedName name="vvvv" localSheetId="28" hidden="1">{"Minpmon",#N/A,FALSE,"Monthinput"}</definedName>
    <definedName name="vvvv" localSheetId="33" hidden="1">{"Minpmon",#N/A,FALSE,"Monthinput"}</definedName>
    <definedName name="vvvv" hidden="1">{"Minpmon",#N/A,FALSE,"Monthinput"}</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9" hidden="1">{"PRI",#N/A,FALSE,"Data";"QUA",#N/A,FALSE,"Data";"STR",#N/A,FALSE,"Data";"VAL",#N/A,FALSE,"Data";"WEO",#N/A,FALSE,"Data";"WGT",#N/A,FALSE,"Data"}</definedName>
    <definedName name="w" localSheetId="26" hidden="1">{"PRI",#N/A,FALSE,"Data";"QUA",#N/A,FALSE,"Data";"STR",#N/A,FALSE,"Data";"VAL",#N/A,FALSE,"Data";"WEO",#N/A,FALSE,"Data";"WGT",#N/A,FALSE,"Data"}</definedName>
    <definedName name="w" localSheetId="28" hidden="1">{"PRI",#N/A,FALSE,"Data";"QUA",#N/A,FALSE,"Data";"STR",#N/A,FALSE,"Data";"VAL",#N/A,FALSE,"Data";"WEO",#N/A,FALSE,"Data";"WGT",#N/A,FALSE,"Data"}</definedName>
    <definedName name="w" localSheetId="33" hidden="1">{"PRI",#N/A,FALSE,"Data";"QUA",#N/A,FALSE,"Data";"STR",#N/A,FALSE,"Data";"VAL",#N/A,FALSE,"Data";"WEO",#N/A,FALSE,"Data";"WGT",#N/A,FALSE,"Data"}</definedName>
    <definedName name="w" hidden="1">{"PRI",#N/A,FALSE,"Data";"QUA",#N/A,FALSE,"Data";"STR",#N/A,FALSE,"Data";"VAL",#N/A,FALSE,"Data";"WEO",#N/A,FALSE,"Data";"WGT",#N/A,FALSE,"Data"}</definedName>
    <definedName name="wbrate" localSheetId="11">[77]multilats!#REF!</definedName>
    <definedName name="wbrate" localSheetId="12">[77]multilats!#REF!</definedName>
    <definedName name="wbrate" localSheetId="13">[77]multilats!#REF!</definedName>
    <definedName name="wbrate" localSheetId="16">[77]multilats!#REF!</definedName>
    <definedName name="wbrate" localSheetId="19">[77]multilats!#REF!</definedName>
    <definedName name="wbrate" localSheetId="25">[77]multilats!#REF!</definedName>
    <definedName name="wbrate" localSheetId="26">[77]multilats!#REF!</definedName>
    <definedName name="wbrate" localSheetId="28">[77]multilats!#REF!</definedName>
    <definedName name="wbrate" localSheetId="33">[77]multilats!#REF!</definedName>
    <definedName name="wbrate">[77]multilats!#REF!</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9" hidden="1">{"Riqfin97",#N/A,FALSE,"Tran";"Riqfinpro",#N/A,FALSE,"Tran"}</definedName>
    <definedName name="wer" localSheetId="26" hidden="1">{"Riqfin97",#N/A,FALSE,"Tran";"Riqfinpro",#N/A,FALSE,"Tran"}</definedName>
    <definedName name="wer" localSheetId="28" hidden="1">{"Riqfin97",#N/A,FALSE,"Tran";"Riqfinpro",#N/A,FALSE,"Tran"}</definedName>
    <definedName name="wer" localSheetId="33" hidden="1">{"Riqfin97",#N/A,FALSE,"Tran";"Riqfinpro",#N/A,FALSE,"Tran"}</definedName>
    <definedName name="wer" hidden="1">{"Riqfin97",#N/A,FALSE,"Tran";"Riqfinpro",#N/A,FALSE,"Tran"}</definedName>
    <definedName name="wergqerrgqwergr" hidden="1">#N/A</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9" hidden="1">{"'Basic'!$A$1:$F$96"}</definedName>
    <definedName name="wht?" localSheetId="26" hidden="1">{"'Basic'!$A$1:$F$96"}</definedName>
    <definedName name="wht?" localSheetId="28" hidden="1">{"'Basic'!$A$1:$F$96"}</definedName>
    <definedName name="wht?" localSheetId="33" hidden="1">{"'Basic'!$A$1:$F$96"}</definedName>
    <definedName name="wht?" hidden="1">{"'Basic'!$A$1:$F$96"}</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3" hidden="1">{"TRADE_COMP",#N/A,FALSE,"TAB23APP";"BOP",#N/A,FALSE,"TAB6";"DOT",#N/A,FALSE,"TAB24APP";"EXTDEBT",#N/A,FALSE,"TAB25APP"}</definedName>
    <definedName name="wrn.97REDBOP." hidden="1">{"TRADE_COMP",#N/A,FALSE,"TAB23APP";"BOP",#N/A,FALSE,"TAB6";"DOT",#N/A,FALSE,"TAB24APP";"EXTDEBT",#N/A,FALSE,"TAB25APP"}</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9" hidden="1">{"annual-cbr",#N/A,FALSE,"CENTBANK";"annual(banks)",#N/A,FALSE,"COMBANKS"}</definedName>
    <definedName name="wrn.annual." localSheetId="26" hidden="1">{"annual-cbr",#N/A,FALSE,"CENTBANK";"annual(banks)",#N/A,FALSE,"COMBANKS"}</definedName>
    <definedName name="wrn.annual." localSheetId="28" hidden="1">{"annual-cbr",#N/A,FALSE,"CENTBANK";"annual(banks)",#N/A,FALSE,"COMBANKS"}</definedName>
    <definedName name="wrn.annual." localSheetId="33" hidden="1">{"annual-cbr",#N/A,FALSE,"CENTBANK";"annual(banks)",#N/A,FALSE,"COMBANKS"}</definedName>
    <definedName name="wrn.annual." hidden="1">{"annual-cbr",#N/A,FALSE,"CENTBANK";"annual(banks)",#N/A,FALSE,"COMBANKS"}</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9"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33" hidden="1">{"3",#N/A,FALSE,"BASE MONETARIA";"4",#N/A,FALSE,"BASE MONETARIA"}</definedName>
    <definedName name="wrn.BMA." hidden="1">{"3",#N/A,FALSE,"BASE MONETARIA";"4",#N/A,FALSE,"BASE MONETARIA"}</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33" hidden="1">{"BOP_TAB",#N/A,FALSE,"N";"MIDTERM_TAB",#N/A,FALSE,"O"}</definedName>
    <definedName name="wrn.BOP_MIDTERM." hidden="1">{"BOP_TAB",#N/A,FALSE,"N";"MIDTERM_TAB",#N/A,FALSE,"O"}</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9"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33" hidden="1">{"Main Economic Indicators",#N/A,FALSE,"C"}</definedName>
    <definedName name="wrn.Main._.Economic._.Indicators." hidden="1">{"Main Economic Indicators",#N/A,FALSE,"C"}</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9" hidden="1">{#N/A,#N/A,FALSE,"MZ GRV";#N/A,#N/A,FALSE,"MZ ArV";#N/A,#N/A,FALSE,"MZ AnV";#N/A,#N/A,FALSE,"MZ KnV"}</definedName>
    <definedName name="wrn.Mikrozensus." localSheetId="26" hidden="1">{#N/A,#N/A,FALSE,"MZ GRV";#N/A,#N/A,FALSE,"MZ ArV";#N/A,#N/A,FALSE,"MZ AnV";#N/A,#N/A,FALSE,"MZ KnV"}</definedName>
    <definedName name="wrn.Mikrozensus." localSheetId="28" hidden="1">{#N/A,#N/A,FALSE,"MZ GRV";#N/A,#N/A,FALSE,"MZ ArV";#N/A,#N/A,FALSE,"MZ AnV";#N/A,#N/A,FALSE,"MZ KnV"}</definedName>
    <definedName name="wrn.Mikrozensus." localSheetId="33" hidden="1">{#N/A,#N/A,FALSE,"MZ GRV";#N/A,#N/A,FALSE,"MZ ArV";#N/A,#N/A,FALSE,"MZ AnV";#N/A,#N/A,FALSE,"MZ KnV"}</definedName>
    <definedName name="wrn.Mikrozensus." hidden="1">{#N/A,#N/A,FALSE,"MZ GRV";#N/A,#N/A,FALSE,"MZ ArV";#N/A,#N/A,FALSE,"MZ AnV";#N/A,#N/A,FALSE,"MZ KnV"}</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6" hidden="1">{"MONA",#N/A,FALSE,"S"}</definedName>
    <definedName name="wrn.MONA." localSheetId="28" hidden="1">{"MONA",#N/A,FALSE,"S"}</definedName>
    <definedName name="wrn.MONA." localSheetId="33" hidden="1">{"MONA",#N/A,FALSE,"S"}</definedName>
    <definedName name="wrn.MONA." hidden="1">{"MONA",#N/A,FALSE,"S"}</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9" hidden="1">{"Minpmon",#N/A,FALSE,"Monthinput"}</definedName>
    <definedName name="wrn.Monthsheet." localSheetId="26" hidden="1">{"Minpmon",#N/A,FALSE,"Monthinput"}</definedName>
    <definedName name="wrn.Monthsheet." localSheetId="28" hidden="1">{"Minpmon",#N/A,FALSE,"Monthinput"}</definedName>
    <definedName name="wrn.Monthsheet." localSheetId="33" hidden="1">{"Minpmon",#N/A,FALSE,"Monthinput"}</definedName>
    <definedName name="wrn.Monthsheet." hidden="1">{"Minpmon",#N/A,FALSE,"Monthinput"}</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9" hidden="1">{"Original",#N/A,FALSE,"CENTBANK";"Original",#N/A,FALSE,"COMBANKS"}</definedName>
    <definedName name="wrn.original." localSheetId="26" hidden="1">{"Original",#N/A,FALSE,"CENTBANK";"Original",#N/A,FALSE,"COMBANKS"}</definedName>
    <definedName name="wrn.original." localSheetId="28" hidden="1">{"Original",#N/A,FALSE,"CENTBANK";"Original",#N/A,FALSE,"COMBANKS"}</definedName>
    <definedName name="wrn.original." localSheetId="33" hidden="1">{"Original",#N/A,FALSE,"CENTBANK";"Original",#N/A,FALSE,"COMBANKS"}</definedName>
    <definedName name="wrn.original." hidden="1">{"Original",#N/A,FALSE,"CENTBANK";"Original",#N/A,FALSE,"COMBANKS"}</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33" hidden="1">{#N/A,#N/A,FALSE,"I";#N/A,#N/A,FALSE,"J";#N/A,#N/A,FALSE,"K";#N/A,#N/A,FALSE,"L";#N/A,#N/A,FALSE,"M";#N/A,#N/A,FALSE,"N";#N/A,#N/A,FALSE,"O"}</definedName>
    <definedName name="wrn.Output._.tables." hidden="1">{#N/A,#N/A,FALSE,"I";#N/A,#N/A,FALSE,"J";#N/A,#N/A,FALSE,"K";#N/A,#N/A,FALSE,"L";#N/A,#N/A,FALSE,"M";#N/A,#N/A,FALSE,"N";#N/A,#N/A,FALSE,"O"}</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9"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33" hidden="1">{"1",#N/A,FALSE,"Pasivos Mon";"2",#N/A,FALSE,"Pasivos Mon"}</definedName>
    <definedName name="wrn.PASMON." hidden="1">{"1",#N/A,FALSE,"Pasivos Mon";"2",#N/A,FALSE,"Pasivos Mon"}</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9" hidden="1">{#N/A,#N/A,FALSE,"Per Cri"}</definedName>
    <definedName name="wrn.Per._.cri." localSheetId="26" hidden="1">{#N/A,#N/A,FALSE,"Per Cri"}</definedName>
    <definedName name="wrn.Per._.cri." localSheetId="28" hidden="1">{#N/A,#N/A,FALSE,"Per Cri"}</definedName>
    <definedName name="wrn.Per._.cri." localSheetId="33" hidden="1">{#N/A,#N/A,FALSE,"Per Cri"}</definedName>
    <definedName name="wrn.Per._.cri." hidden="1">{#N/A,#N/A,FALSE,"Per Cri"}</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9" hidden="1">{"Tab1",#N/A,FALSE,"P";"Tab2",#N/A,FALSE,"P"}</definedName>
    <definedName name="wrn.Program." localSheetId="26" hidden="1">{"Tab1",#N/A,FALSE,"P";"Tab2",#N/A,FALSE,"P"}</definedName>
    <definedName name="wrn.Program." localSheetId="28" hidden="1">{"Tab1",#N/A,FALSE,"P";"Tab2",#N/A,FALSE,"P"}</definedName>
    <definedName name="wrn.Program." localSheetId="33" hidden="1">{"Tab1",#N/A,FALSE,"P";"Tab2",#N/A,FALSE,"P"}</definedName>
    <definedName name="wrn.Program." hidden="1">{"Tab1",#N/A,FALSE,"P";"Tab2",#N/A,FALSE,"P"}</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9" hidden="1">{"CBA",#N/A,FALSE,"TAB4";"MS",#N/A,FALSE,"TAB5";"BANKLOANS",#N/A,FALSE,"TAB21APP ";"INTEREST",#N/A,FALSE,"TAB22APP"}</definedName>
    <definedName name="wrn.RED97MON." localSheetId="26" hidden="1">{"CBA",#N/A,FALSE,"TAB4";"MS",#N/A,FALSE,"TAB5";"BANKLOANS",#N/A,FALSE,"TAB21APP ";"INTEREST",#N/A,FALSE,"TAB22APP"}</definedName>
    <definedName name="wrn.RED97MON." localSheetId="28" hidden="1">{"CBA",#N/A,FALSE,"TAB4";"MS",#N/A,FALSE,"TAB5";"BANKLOANS",#N/A,FALSE,"TAB21APP ";"INTEREST",#N/A,FALSE,"TAB22APP"}</definedName>
    <definedName name="wrn.RED97MON." localSheetId="33" hidden="1">{"CBA",#N/A,FALSE,"TAB4";"MS",#N/A,FALSE,"TAB5";"BANKLOANS",#N/A,FALSE,"TAB21APP ";"INTEREST",#N/A,FALSE,"TAB22APP"}</definedName>
    <definedName name="wrn.RED97MON." hidden="1">{"CBA",#N/A,FALSE,"TAB4";"MS",#N/A,FALSE,"TAB5";"BANKLOANS",#N/A,FALSE,"TAB21APP ";"INTEREST",#N/A,FALSE,"TAB22APP"}</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9"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33" hidden="1">{"Riqfin97",#N/A,FALSE,"Tran";"Riqfinpro",#N/A,FALSE,"Tran"}</definedName>
    <definedName name="wrn.Riqfin." hidden="1">{"Riqfin97",#N/A,FALSE,"Tran";"Riqfinpro",#N/A,FALSE,"Tran"}</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9" hidden="1">{#N/A,#N/A,FALSE,"Sel Ind"}</definedName>
    <definedName name="wrn.Sel._.Ind." localSheetId="26" hidden="1">{#N/A,#N/A,FALSE,"Sel Ind"}</definedName>
    <definedName name="wrn.Sel._.Ind." localSheetId="28" hidden="1">{#N/A,#N/A,FALSE,"Sel Ind"}</definedName>
    <definedName name="wrn.Sel._.Ind." localSheetId="33" hidden="1">{#N/A,#N/A,FALSE,"Sel Ind"}</definedName>
    <definedName name="wrn.Sel._.Ind." hidden="1">{#N/A,#N/A,FALSE,"Sel Ind"}</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9"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33" hidden="1">{"SR_tbs",#N/A,FALSE,"MGSSEI";"SR_tbs",#N/A,FALSE,"MGSBOX";"SR_tbs",#N/A,FALSE,"MGSOCIND"}</definedName>
    <definedName name="wrn.STAFF_REPORT_TABLES." hidden="1">{"SR_tbs",#N/A,FALSE,"MGSSEI";"SR_tbs",#N/A,FALSE,"MGSBOX";"SR_tbs",#N/A,FALSE,"MGSOCIND"}</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9" hidden="1">{"Page1",#N/A,FALSE,"ARA M&amp;F&amp;T";"Page2",#N/A,FALSE,"ARA M&amp;F&amp;T";"Page3",#N/A,FALSE,"ARA M&amp;F&amp;T"}</definedName>
    <definedName name="wrn.TabARA." localSheetId="26" hidden="1">{"Page1",#N/A,FALSE,"ARA M&amp;F&amp;T";"Page2",#N/A,FALSE,"ARA M&amp;F&amp;T";"Page3",#N/A,FALSE,"ARA M&amp;F&amp;T"}</definedName>
    <definedName name="wrn.TabARA." localSheetId="28" hidden="1">{"Page1",#N/A,FALSE,"ARA M&amp;F&amp;T";"Page2",#N/A,FALSE,"ARA M&amp;F&amp;T";"Page3",#N/A,FALSE,"ARA M&amp;F&amp;T"}</definedName>
    <definedName name="wrn.TabARA." localSheetId="33" hidden="1">{"Page1",#N/A,FALSE,"ARA M&amp;F&amp;T";"Page2",#N/A,FALSE,"ARA M&amp;F&amp;T";"Page3",#N/A,FALSE,"ARA M&amp;F&amp;T"}</definedName>
    <definedName name="wrn.TabARA." hidden="1">{"Page1",#N/A,FALSE,"ARA M&amp;F&amp;T";"Page2",#N/A,FALSE,"ARA M&amp;F&amp;T";"Page3",#N/A,FALSE,"ARA M&amp;F&amp;T"}</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9" hidden="1">{#N/A,#N/A,FALSE,"Tb 1 Mc Flows"}</definedName>
    <definedName name="wrn.Tb._.1._.Mc._.Flows." localSheetId="26" hidden="1">{#N/A,#N/A,FALSE,"Tb 1 Mc Flows"}</definedName>
    <definedName name="wrn.Tb._.1._.Mc._.Flows." localSheetId="28" hidden="1">{#N/A,#N/A,FALSE,"Tb 1 Mc Flows"}</definedName>
    <definedName name="wrn.Tb._.1._.Mc._.Flows." localSheetId="33" hidden="1">{#N/A,#N/A,FALSE,"Tb 1 Mc Flows"}</definedName>
    <definedName name="wrn.Tb._.1._.Mc._.Flows." hidden="1">{#N/A,#N/A,FALSE,"Tb 1 Mc Flows"}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9" hidden="1">{#N/A,#N/A,FALSE,"Tb 2 NFPS"}</definedName>
    <definedName name="wrn.Tb._.2._.NFPS." localSheetId="26" hidden="1">{#N/A,#N/A,FALSE,"Tb 2 NFPS"}</definedName>
    <definedName name="wrn.Tb._.2._.NFPS." localSheetId="28" hidden="1">{#N/A,#N/A,FALSE,"Tb 2 NFPS"}</definedName>
    <definedName name="wrn.Tb._.2._.NFPS." localSheetId="33" hidden="1">{#N/A,#N/A,FALSE,"Tb 2 NFPS"}</definedName>
    <definedName name="wrn.Tb._.2._.NFPS." hidden="1">{#N/A,#N/A,FALSE,"Tb 2 NFPS"}</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9" hidden="1">{#N/A,#N/A,FALSE,"tb 3 C Gov"}</definedName>
    <definedName name="wrn.Tb._.3._.C._.Gov." localSheetId="26" hidden="1">{#N/A,#N/A,FALSE,"tb 3 C Gov"}</definedName>
    <definedName name="wrn.Tb._.3._.C._.Gov." localSheetId="28" hidden="1">{#N/A,#N/A,FALSE,"tb 3 C Gov"}</definedName>
    <definedName name="wrn.Tb._.3._.C._.Gov." localSheetId="33" hidden="1">{#N/A,#N/A,FALSE,"tb 3 C Gov"}</definedName>
    <definedName name="wrn.Tb._.3._.C._.Gov." hidden="1">{#N/A,#N/A,FALSE,"tb 3 C Gov"}</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9" hidden="1">{#N/A,#N/A,FALSE,"Tb 4 MT Fiscal"}</definedName>
    <definedName name="wrn.Tb._.4._.MT._.Fiscal." localSheetId="26" hidden="1">{#N/A,#N/A,FALSE,"Tb 4 MT Fiscal"}</definedName>
    <definedName name="wrn.Tb._.4._.MT._.Fiscal." localSheetId="28" hidden="1">{#N/A,#N/A,FALSE,"Tb 4 MT Fiscal"}</definedName>
    <definedName name="wrn.Tb._.4._.MT._.Fiscal." localSheetId="33" hidden="1">{#N/A,#N/A,FALSE,"Tb 4 MT Fiscal"}</definedName>
    <definedName name="wrn.Tb._.4._.MT._.Fiscal." hidden="1">{#N/A,#N/A,FALSE,"Tb 4 MT Fiscal"}</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9"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33" hidden="1">{"WEO",#N/A,FALSE,"Data";"PRI",#N/A,FALSE,"Data";"QUA",#N/A,FALSE,"Data"}</definedName>
    <definedName name="wrn.Trade._.Table._.Core." hidden="1">{"WEO",#N/A,FALSE,"Data";"PRI",#N/A,FALSE,"Data";"QUA",#N/A,FALSE,"Data"}</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6" hidden="1">{"WEO",#N/A,FALSE,"T"}</definedName>
    <definedName name="wrn.WEO." localSheetId="28" hidden="1">{"WEO",#N/A,FALSE,"T"}</definedName>
    <definedName name="wrn.WEO." localSheetId="33" hidden="1">{"WEO",#N/A,FALSE,"T"}</definedName>
    <definedName name="wrn.WEO." hidden="1">{"WEO",#N/A,FALSE,"T"}</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[71]M!#REF!</definedName>
    <definedName name="ww" localSheetId="12" hidden="1">[71]M!#REF!</definedName>
    <definedName name="ww" localSheetId="13" hidden="1">[71]M!#REF!</definedName>
    <definedName name="ww" localSheetId="16" hidden="1">[71]M!#REF!</definedName>
    <definedName name="ww" localSheetId="19" hidden="1">[71]M!#REF!</definedName>
    <definedName name="ww" localSheetId="25" hidden="1">[71]M!#REF!</definedName>
    <definedName name="ww" localSheetId="26" hidden="1">[71]M!#REF!</definedName>
    <definedName name="ww" localSheetId="28" hidden="1">[71]M!#REF!</definedName>
    <definedName name="ww" localSheetId="33" hidden="1">[71]M!#REF!</definedName>
    <definedName name="ww" hidden="1">[71]M!#REF!</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9" hidden="1">{"Riqfin97",#N/A,FALSE,"Tran";"Riqfinpro",#N/A,FALSE,"Tran"}</definedName>
    <definedName name="www" localSheetId="26" hidden="1">{"Riqfin97",#N/A,FALSE,"Tran";"Riqfinpro",#N/A,FALSE,"Tran"}</definedName>
    <definedName name="www" localSheetId="28" hidden="1">{"Riqfin97",#N/A,FALSE,"Tran";"Riqfinpro",#N/A,FALSE,"Tran"}</definedName>
    <definedName name="www" localSheetId="33" hidden="1">{"Riqfin97",#N/A,FALSE,"Tran";"Riqfinpro",#N/A,FALSE,"Tran"}</definedName>
    <definedName name="www" hidden="1">{"Riqfin97",#N/A,FALSE,"Tran";"Riqfinpro",#N/A,FALSE,"Tran"}</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1" hidden="1">[71]M!#REF!</definedName>
    <definedName name="wwww" localSheetId="12" hidden="1">[71]M!#REF!</definedName>
    <definedName name="wwww" localSheetId="13" hidden="1">[71]M!#REF!</definedName>
    <definedName name="wwww" localSheetId="16" hidden="1">[71]M!#REF!</definedName>
    <definedName name="wwww" localSheetId="19" hidden="1">[71]M!#REF!</definedName>
    <definedName name="wwww" localSheetId="25" hidden="1">[71]M!#REF!</definedName>
    <definedName name="wwww" localSheetId="26" hidden="1">[71]M!#REF!</definedName>
    <definedName name="wwww" localSheetId="28" hidden="1">[71]M!#REF!</definedName>
    <definedName name="wwww" localSheetId="33" hidden="1">[71]M!#REF!</definedName>
    <definedName name="wwww" hidden="1">[71]M!#REF!</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9" hidden="1">{"Minpmon",#N/A,FALSE,"Monthinput"}</definedName>
    <definedName name="wwwww" localSheetId="26" hidden="1">{"Minpmon",#N/A,FALSE,"Monthinput"}</definedName>
    <definedName name="wwwww" localSheetId="28" hidden="1">{"Minpmon",#N/A,FALSE,"Monthinput"}</definedName>
    <definedName name="wwwww" localSheetId="33" hidden="1">{"Minpmon",#N/A,FALSE,"Monthinput"}</definedName>
    <definedName name="wwwww" hidden="1">{"Minpmon",#N/A,FALSE,"Monthinput"}</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9" hidden="1">{"Riqfin97",#N/A,FALSE,"Tran";"Riqfinpro",#N/A,FALSE,"Tran"}</definedName>
    <definedName name="wwwwwww" localSheetId="26" hidden="1">{"Riqfin97",#N/A,FALSE,"Tran";"Riqfinpro",#N/A,FALSE,"Tran"}</definedName>
    <definedName name="wwwwwww" localSheetId="28" hidden="1">{"Riqfin97",#N/A,FALSE,"Tran";"Riqfinpro",#N/A,FALSE,"Tran"}</definedName>
    <definedName name="wwwwwww" localSheetId="33" hidden="1">{"Riqfin97",#N/A,FALSE,"Tran";"Riqfinpro",#N/A,FALSE,"Tran"}</definedName>
    <definedName name="wwwwwww" hidden="1">{"Riqfin97",#N/A,FALSE,"Tran";"Riqfinpro",#N/A,FALSE,"Tran"}</definedName>
    <definedName name="XDO_?DATA004_S1?" localSheetId="11">#REF!</definedName>
    <definedName name="XDO_?DATA004_S1?" localSheetId="12">#REF!</definedName>
    <definedName name="XDO_?DATA004_S1?" localSheetId="13">#REF!</definedName>
    <definedName name="XDO_?DATA004_S1?" localSheetId="16">#REF!</definedName>
    <definedName name="XDO_?DATA004_S1?" localSheetId="19">#REF!</definedName>
    <definedName name="XDO_?DATA004_S1?" localSheetId="20">#REF!</definedName>
    <definedName name="XDO_?DATA004_S1?" localSheetId="21">#REF!</definedName>
    <definedName name="XDO_?DATA004_S1?" localSheetId="24">#REF!</definedName>
    <definedName name="XDO_?DATA004_S1?" localSheetId="25">#REF!</definedName>
    <definedName name="XDO_?DATA004_S1?" localSheetId="26">#REF!</definedName>
    <definedName name="XDO_?DATA004_S1?" localSheetId="28">#REF!</definedName>
    <definedName name="XDO_?DATA004_S1?" localSheetId="33">#REF!</definedName>
    <definedName name="XDO_?DATA004_S1?">#REF!</definedName>
    <definedName name="XDO_?XDOFIELD13?">'[78]Досчет-мес'!$R$6</definedName>
    <definedName name="XDO_?XDOFIELD14?">'[78]Досчет-мес'!$S$6</definedName>
    <definedName name="XDO_?XDOFIELD16?">'[78]Досчет-мес'!$U$6</definedName>
    <definedName name="XDO_?XDOFIELD5?">[79]стр.1_83!$D$14</definedName>
    <definedName name="xfhs" hidden="1">#N/A</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9" hidden="1">{"Riqfin97",#N/A,FALSE,"Tran";"Riqfinpro",#N/A,FALSE,"Tran"}</definedName>
    <definedName name="xx" localSheetId="26" hidden="1">{"Riqfin97",#N/A,FALSE,"Tran";"Riqfinpro",#N/A,FALSE,"Tran"}</definedName>
    <definedName name="xx" localSheetId="28" hidden="1">{"Riqfin97",#N/A,FALSE,"Tran";"Riqfinpro",#N/A,FALSE,"Tran"}</definedName>
    <definedName name="xx" localSheetId="33" hidden="1">{"Riqfin97",#N/A,FALSE,"Tran";"Riqfinpro",#N/A,FALSE,"Tran"}</definedName>
    <definedName name="xx" hidden="1">{"Riqfin97",#N/A,FALSE,"Tran";"Riqfinpro",#N/A,FALSE,"Tran"}</definedName>
    <definedName name="xxx" localSheetId="11" hidden="1">[80]E!#REF!</definedName>
    <definedName name="xxx" localSheetId="12" hidden="1">[80]E!#REF!</definedName>
    <definedName name="xxx" localSheetId="13" hidden="1">[80]E!#REF!</definedName>
    <definedName name="xxx" localSheetId="16" hidden="1">[80]E!#REF!</definedName>
    <definedName name="xxx" localSheetId="19" hidden="1">[80]E!#REF!</definedName>
    <definedName name="xxx" localSheetId="25" hidden="1">[80]E!#REF!</definedName>
    <definedName name="xxx" localSheetId="26" hidden="1">[80]E!#REF!</definedName>
    <definedName name="xxx" localSheetId="28" hidden="1">[80]E!#REF!</definedName>
    <definedName name="xxx" localSheetId="33" hidden="1">[80]E!#REF!</definedName>
    <definedName name="xxx" hidden="1">[80]E!#REF!</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9"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33" hidden="1">{"Riqfin97",#N/A,FALSE,"Tran";"Riqfinpro",#N/A,FALSE,"Tran"}</definedName>
    <definedName name="xxxx"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9" hidden="1">{"Riqfin97",#N/A,FALSE,"Tran";"Riqfinpro",#N/A,FALSE,"Tran"}</definedName>
    <definedName name="yh" localSheetId="26" hidden="1">{"Riqfin97",#N/A,FALSE,"Tran";"Riqfinpro",#N/A,FALSE,"Tran"}</definedName>
    <definedName name="yh" localSheetId="28" hidden="1">{"Riqfin97",#N/A,FALSE,"Tran";"Riqfinpro",#N/A,FALSE,"Tran"}</definedName>
    <definedName name="yh" localSheetId="33" hidden="1">{"Riqfin97",#N/A,FALSE,"Tran";"Riqfinpro",#N/A,FALSE,"Tran"}</definedName>
    <definedName name="yh" hidden="1">{"Riqfin97",#N/A,FALSE,"Tran";"Riqfinpro",#N/A,FALSE,"Tran"}</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9" hidden="1">{"Riqfin97",#N/A,FALSE,"Tran";"Riqfinpro",#N/A,FALSE,"Tran"}</definedName>
    <definedName name="yiop" localSheetId="26" hidden="1">{"Riqfin97",#N/A,FALSE,"Tran";"Riqfinpro",#N/A,FALSE,"Tran"}</definedName>
    <definedName name="yiop" localSheetId="28" hidden="1">{"Riqfin97",#N/A,FALSE,"Tran";"Riqfinpro",#N/A,FALSE,"Tran"}</definedName>
    <definedName name="yiop" localSheetId="33" hidden="1">{"Riqfin97",#N/A,FALSE,"Tran";"Riqfinpro",#N/A,FALSE,"Tran"}</definedName>
    <definedName name="yiop" hidden="1">{"Riqfin97",#N/A,FALSE,"Tran";"Riqfinpro",#N/A,FALSE,"Tran"}</definedName>
    <definedName name="ytc">4</definedName>
    <definedName name="ytm">2</definedName>
    <definedName name="ytp">3</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9" hidden="1">{"Tab1",#N/A,FALSE,"P";"Tab2",#N/A,FALSE,"P"}</definedName>
    <definedName name="yu" localSheetId="26" hidden="1">{"Tab1",#N/A,FALSE,"P";"Tab2",#N/A,FALSE,"P"}</definedName>
    <definedName name="yu" localSheetId="28" hidden="1">{"Tab1",#N/A,FALSE,"P";"Tab2",#N/A,FALSE,"P"}</definedName>
    <definedName name="yu" localSheetId="33" hidden="1">{"Tab1",#N/A,FALSE,"P";"Tab2",#N/A,FALSE,"P"}</definedName>
    <definedName name="yu"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9" hidden="1">{"Tab1",#N/A,FALSE,"P";"Tab2",#N/A,FALSE,"P"}</definedName>
    <definedName name="yy" localSheetId="26" hidden="1">{"Tab1",#N/A,FALSE,"P";"Tab2",#N/A,FALSE,"P"}</definedName>
    <definedName name="yy" localSheetId="28" hidden="1">{"Tab1",#N/A,FALSE,"P";"Tab2",#N/A,FALSE,"P"}</definedName>
    <definedName name="yy" localSheetId="33" hidden="1">{"Tab1",#N/A,FALSE,"P";"Tab2",#N/A,FALSE,"P"}</definedName>
    <definedName name="yy" hidden="1">{"Tab1",#N/A,FALSE,"P";"Tab2",#N/A,FALSE,"P"}</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9" hidden="1">{"Riqfin97",#N/A,FALSE,"Tran";"Riqfinpro",#N/A,FALSE,"Tran"}</definedName>
    <definedName name="yyuu" localSheetId="26" hidden="1">{"Riqfin97",#N/A,FALSE,"Tran";"Riqfinpro",#N/A,FALSE,"Tran"}</definedName>
    <definedName name="yyuu" localSheetId="28" hidden="1">{"Riqfin97",#N/A,FALSE,"Tran";"Riqfinpro",#N/A,FALSE,"Tran"}</definedName>
    <definedName name="yyuu" localSheetId="33" hidden="1">{"Riqfin97",#N/A,FALSE,"Tran";"Riqfinpro",#N/A,FALSE,"Tran"}</definedName>
    <definedName name="yyuu" hidden="1">{"Riqfin97",#N/A,FALSE,"Tran";"Riqfinpro",#N/A,FALSE,"Tran"}</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9" hidden="1">{"Tab1",#N/A,FALSE,"P";"Tab2",#N/A,FALSE,"P"}</definedName>
    <definedName name="yyy" localSheetId="26" hidden="1">{"Tab1",#N/A,FALSE,"P";"Tab2",#N/A,FALSE,"P"}</definedName>
    <definedName name="yyy" localSheetId="28" hidden="1">{"Tab1",#N/A,FALSE,"P";"Tab2",#N/A,FALSE,"P"}</definedName>
    <definedName name="yyy" localSheetId="33" hidden="1">{"Tab1",#N/A,FALSE,"P";"Tab2",#N/A,FALSE,"P"}</definedName>
    <definedName name="yyy" hidden="1">{"Tab1",#N/A,FALSE,"P";"Tab2",#N/A,FALSE,"P"}</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9"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33" hidden="1">{"Riqfin97",#N/A,FALSE,"Tran";"Riqfinpro",#N/A,FALSE,"Tran"}</definedName>
    <definedName name="yyyy" hidden="1">{"Riqfin97",#N/A,FALSE,"Tran";"Riqfinpro",#N/A,FALSE,"Tran"}</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9" hidden="1">{"Minpmon",#N/A,FALSE,"Monthinput"}</definedName>
    <definedName name="yyyyyy" localSheetId="26" hidden="1">{"Minpmon",#N/A,FALSE,"Monthinput"}</definedName>
    <definedName name="yyyyyy" localSheetId="28" hidden="1">{"Minpmon",#N/A,FALSE,"Monthinput"}</definedName>
    <definedName name="yyyyyy" localSheetId="33" hidden="1">{"Minpmon",#N/A,FALSE,"Monthinput"}</definedName>
    <definedName name="yyyyyy" hidden="1">{"Minpmon",#N/A,FALSE,"Monthinput"}</definedName>
    <definedName name="Z_00C67BFA_FEDD_11D1_98B3_00C04FC96ABD_.wvu.Rows" localSheetId="11" hidden="1">[60]BOP!$A$36:$IV$36,[60]BOP!$A$44:$IV$44,[60]BOP!$A$59:$IV$59,[60]BOP!#REF!,[60]BOP!#REF!,[60]BOP!$A$81:$IV$88</definedName>
    <definedName name="Z_00C67BFA_FEDD_11D1_98B3_00C04FC96ABD_.wvu.Rows" localSheetId="12" hidden="1">[60]BOP!$A$36:$IV$36,[60]BOP!$A$44:$IV$44,[60]BOP!$A$59:$IV$59,[60]BOP!#REF!,[60]BOP!#REF!,[60]BOP!$A$81:$IV$88</definedName>
    <definedName name="Z_00C67BFA_FEDD_11D1_98B3_00C04FC96ABD_.wvu.Rows" localSheetId="13" hidden="1">[60]BOP!$A$36:$IV$36,[60]BOP!$A$44:$IV$44,[60]BOP!$A$59:$IV$59,[60]BOP!#REF!,[60]BOP!#REF!,[60]BOP!$A$81:$IV$88</definedName>
    <definedName name="Z_00C67BFA_FEDD_11D1_98B3_00C04FC96ABD_.wvu.Rows" localSheetId="14" hidden="1">[60]BOP!$A$36:$IV$36,[60]BOP!$A$44:$IV$44,[60]BOP!$A$59:$IV$59,[60]BOP!#REF!,[60]BOP!#REF!,[60]BOP!$A$81:$IV$88</definedName>
    <definedName name="Z_00C67BFA_FEDD_11D1_98B3_00C04FC96ABD_.wvu.Rows" localSheetId="15" hidden="1">[60]BOP!$A$36:$IV$36,[60]BOP!$A$44:$IV$44,[60]BOP!$A$59:$IV$59,[60]BOP!#REF!,[60]BOP!#REF!,[60]BOP!$A$81:$IV$88</definedName>
    <definedName name="Z_00C67BFA_FEDD_11D1_98B3_00C04FC96ABD_.wvu.Rows" localSheetId="19" hidden="1">[60]BOP!$A$36:$IV$36,[60]BOP!$A$44:$IV$44,[60]BOP!$A$59:$IV$59,[60]BOP!#REF!,[60]BOP!#REF!,[60]BOP!$A$81:$IV$88</definedName>
    <definedName name="Z_00C67BFA_FEDD_11D1_98B3_00C04FC96ABD_.wvu.Rows" localSheetId="25" hidden="1">[60]BOP!$A$36:$IV$36,[60]BOP!$A$44:$IV$44,[60]BOP!$A$59:$IV$59,[60]BOP!#REF!,[60]BOP!#REF!,[60]BOP!$A$81:$IV$88</definedName>
    <definedName name="Z_00C67BFA_FEDD_11D1_98B3_00C04FC96ABD_.wvu.Rows" localSheetId="28" hidden="1">[60]BOP!$A$36:$IV$36,[60]BOP!$A$44:$IV$44,[60]BOP!$A$59:$IV$59,[60]BOP!#REF!,[60]BOP!#REF!,[60]BOP!$A$81:$IV$88</definedName>
    <definedName name="Z_00C67BFA_FEDD_11D1_98B3_00C04FC96ABD_.wvu.Rows" localSheetId="33" hidden="1">[60]BOP!$A$36:$IV$36,[60]BOP!$A$44:$IV$44,[60]BOP!$A$59:$IV$59,[60]BOP!#REF!,[60]BOP!#REF!,[60]BOP!$A$81:$IV$88</definedName>
    <definedName name="Z_00C67BFA_FEDD_11D1_98B3_00C04FC96ABD_.wvu.Rows" hidden="1">[60]BOP!$A$36:$IV$36,[60]BOP!$A$44:$IV$44,[60]BOP!$A$59:$IV$59,[60]BOP!#REF!,[60]BOP!#REF!,[60]BOP!$A$81:$IV$88</definedName>
    <definedName name="Z_00C67BFB_FEDD_11D1_98B3_00C04FC96ABD_.wvu.Rows" localSheetId="11" hidden="1">[60]BOP!$A$36:$IV$36,[60]BOP!$A$44:$IV$44,[60]BOP!$A$59:$IV$59,[60]BOP!#REF!,[60]BOP!#REF!,[60]BOP!$A$81:$IV$88</definedName>
    <definedName name="Z_00C67BFB_FEDD_11D1_98B3_00C04FC96ABD_.wvu.Rows" localSheetId="12" hidden="1">[60]BOP!$A$36:$IV$36,[60]BOP!$A$44:$IV$44,[60]BOP!$A$59:$IV$59,[60]BOP!#REF!,[60]BOP!#REF!,[60]BOP!$A$81:$IV$88</definedName>
    <definedName name="Z_00C67BFB_FEDD_11D1_98B3_00C04FC96ABD_.wvu.Rows" localSheetId="13" hidden="1">[60]BOP!$A$36:$IV$36,[60]BOP!$A$44:$IV$44,[60]BOP!$A$59:$IV$59,[60]BOP!#REF!,[60]BOP!#REF!,[60]BOP!$A$81:$IV$88</definedName>
    <definedName name="Z_00C67BFB_FEDD_11D1_98B3_00C04FC96ABD_.wvu.Rows" localSheetId="14" hidden="1">[60]BOP!$A$36:$IV$36,[60]BOP!$A$44:$IV$44,[60]BOP!$A$59:$IV$59,[60]BOP!#REF!,[60]BOP!#REF!,[60]BOP!$A$81:$IV$88</definedName>
    <definedName name="Z_00C67BFB_FEDD_11D1_98B3_00C04FC96ABD_.wvu.Rows" localSheetId="15" hidden="1">[60]BOP!$A$36:$IV$36,[60]BOP!$A$44:$IV$44,[60]BOP!$A$59:$IV$59,[60]BOP!#REF!,[60]BOP!#REF!,[60]BOP!$A$81:$IV$88</definedName>
    <definedName name="Z_00C67BFB_FEDD_11D1_98B3_00C04FC96ABD_.wvu.Rows" localSheetId="19" hidden="1">[60]BOP!$A$36:$IV$36,[60]BOP!$A$44:$IV$44,[60]BOP!$A$59:$IV$59,[60]BOP!#REF!,[60]BOP!#REF!,[60]BOP!$A$81:$IV$88</definedName>
    <definedName name="Z_00C67BFB_FEDD_11D1_98B3_00C04FC96ABD_.wvu.Rows" localSheetId="25" hidden="1">[60]BOP!$A$36:$IV$36,[60]BOP!$A$44:$IV$44,[60]BOP!$A$59:$IV$59,[60]BOP!#REF!,[60]BOP!#REF!,[60]BOP!$A$81:$IV$88</definedName>
    <definedName name="Z_00C67BFB_FEDD_11D1_98B3_00C04FC96ABD_.wvu.Rows" localSheetId="28" hidden="1">[60]BOP!$A$36:$IV$36,[60]BOP!$A$44:$IV$44,[60]BOP!$A$59:$IV$59,[60]BOP!#REF!,[60]BOP!#REF!,[60]BOP!$A$81:$IV$88</definedName>
    <definedName name="Z_00C67BFB_FEDD_11D1_98B3_00C04FC96ABD_.wvu.Rows" localSheetId="33"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localSheetId="11" hidden="1">[60]BOP!$A$36:$IV$36,[60]BOP!$A$44:$IV$44,[60]BOP!$A$59:$IV$59,[60]BOP!#REF!,[60]BOP!#REF!,[60]BOP!$A$81:$IV$88</definedName>
    <definedName name="Z_00C67BFC_FEDD_11D1_98B3_00C04FC96ABD_.wvu.Rows" localSheetId="13" hidden="1">[60]BOP!$A$36:$IV$36,[60]BOP!$A$44:$IV$44,[60]BOP!$A$59:$IV$59,[60]BOP!#REF!,[60]BOP!#REF!,[60]BOP!$A$81:$IV$88</definedName>
    <definedName name="Z_00C67BFC_FEDD_11D1_98B3_00C04FC96ABD_.wvu.Rows" localSheetId="14" hidden="1">[60]BOP!$A$36:$IV$36,[60]BOP!$A$44:$IV$44,[60]BOP!$A$59:$IV$59,[60]BOP!#REF!,[60]BOP!#REF!,[60]BOP!$A$81:$IV$88</definedName>
    <definedName name="Z_00C67BFC_FEDD_11D1_98B3_00C04FC96ABD_.wvu.Rows" localSheetId="15" hidden="1">[60]BOP!$A$36:$IV$36,[60]BOP!$A$44:$IV$44,[60]BOP!$A$59:$IV$59,[60]BOP!#REF!,[60]BOP!#REF!,[60]BOP!$A$81:$IV$88</definedName>
    <definedName name="Z_00C67BFC_FEDD_11D1_98B3_00C04FC96ABD_.wvu.Rows" localSheetId="19" hidden="1">[60]BOP!$A$36:$IV$36,[60]BOP!$A$44:$IV$44,[60]BOP!$A$59:$IV$59,[60]BOP!#REF!,[60]BOP!#REF!,[60]BOP!$A$81:$IV$88</definedName>
    <definedName name="Z_00C67BFC_FEDD_11D1_98B3_00C04FC96ABD_.wvu.Rows" localSheetId="25" hidden="1">[60]BOP!$A$36:$IV$36,[60]BOP!$A$44:$IV$44,[60]BOP!$A$59:$IV$59,[60]BOP!#REF!,[60]BOP!#REF!,[60]BOP!$A$81:$IV$88</definedName>
    <definedName name="Z_00C67BFC_FEDD_11D1_98B3_00C04FC96ABD_.wvu.Rows" localSheetId="33"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localSheetId="11" hidden="1">[60]BOP!$A$36:$IV$36,[60]BOP!$A$44:$IV$44,[60]BOP!$A$59:$IV$59,[60]BOP!#REF!,[60]BOP!#REF!,[60]BOP!$A$81:$IV$88</definedName>
    <definedName name="Z_00C67BFD_FEDD_11D1_98B3_00C04FC96ABD_.wvu.Rows" localSheetId="13" hidden="1">[60]BOP!$A$36:$IV$36,[60]BOP!$A$44:$IV$44,[60]BOP!$A$59:$IV$59,[60]BOP!#REF!,[60]BOP!#REF!,[60]BOP!$A$81:$IV$88</definedName>
    <definedName name="Z_00C67BFD_FEDD_11D1_98B3_00C04FC96ABD_.wvu.Rows" localSheetId="14" hidden="1">[60]BOP!$A$36:$IV$36,[60]BOP!$A$44:$IV$44,[60]BOP!$A$59:$IV$59,[60]BOP!#REF!,[60]BOP!#REF!,[60]BOP!$A$81:$IV$88</definedName>
    <definedName name="Z_00C67BFD_FEDD_11D1_98B3_00C04FC96ABD_.wvu.Rows" localSheetId="15" hidden="1">[60]BOP!$A$36:$IV$36,[60]BOP!$A$44:$IV$44,[60]BOP!$A$59:$IV$59,[60]BOP!#REF!,[60]BOP!#REF!,[60]BOP!$A$81:$IV$88</definedName>
    <definedName name="Z_00C67BFD_FEDD_11D1_98B3_00C04FC96ABD_.wvu.Rows" localSheetId="25" hidden="1">[60]BOP!$A$36:$IV$36,[60]BOP!$A$44:$IV$44,[60]BOP!$A$59:$IV$59,[60]BOP!#REF!,[60]BOP!#REF!,[60]BOP!$A$81:$IV$88</definedName>
    <definedName name="Z_00C67BFD_FEDD_11D1_98B3_00C04FC96ABD_.wvu.Rows" localSheetId="33"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localSheetId="11" hidden="1">[60]BOP!$A$36:$IV$36,[60]BOP!$A$44:$IV$44,[60]BOP!$A$59:$IV$59,[60]BOP!#REF!,[60]BOP!#REF!,[60]BOP!$A$79:$IV$79,[60]BOP!$A$81:$IV$88,[60]BOP!#REF!</definedName>
    <definedName name="Z_00C67BFE_FEDD_11D1_98B3_00C04FC96ABD_.wvu.Rows" localSheetId="12" hidden="1">[60]BOP!$A$36:$IV$36,[60]BOP!$A$44:$IV$44,[60]BOP!$A$59:$IV$59,[60]BOP!#REF!,[60]BOP!#REF!,[60]BOP!$A$79:$IV$79,[60]BOP!$A$81:$IV$88,[60]BOP!#REF!</definedName>
    <definedName name="Z_00C67BFE_FEDD_11D1_98B3_00C04FC96ABD_.wvu.Rows" localSheetId="13" hidden="1">[60]BOP!$A$36:$IV$36,[60]BOP!$A$44:$IV$44,[60]BOP!$A$59:$IV$59,[60]BOP!#REF!,[60]BOP!#REF!,[60]BOP!$A$79:$IV$79,[60]BOP!$A$81:$IV$88,[60]BOP!#REF!</definedName>
    <definedName name="Z_00C67BFE_FEDD_11D1_98B3_00C04FC96ABD_.wvu.Rows" localSheetId="14" hidden="1">[60]BOP!$A$36:$IV$36,[60]BOP!$A$44:$IV$44,[60]BOP!$A$59:$IV$59,[60]BOP!#REF!,[60]BOP!#REF!,[60]BOP!$A$79:$IV$79,[60]BOP!$A$81:$IV$88,[60]BOP!#REF!</definedName>
    <definedName name="Z_00C67BFE_FEDD_11D1_98B3_00C04FC96ABD_.wvu.Rows" localSheetId="15" hidden="1">[60]BOP!$A$36:$IV$36,[60]BOP!$A$44:$IV$44,[60]BOP!$A$59:$IV$59,[60]BOP!#REF!,[60]BOP!#REF!,[60]BOP!$A$79:$IV$79,[60]BOP!$A$81:$IV$88,[60]BOP!#REF!</definedName>
    <definedName name="Z_00C67BFE_FEDD_11D1_98B3_00C04FC96ABD_.wvu.Rows" localSheetId="25" hidden="1">[60]BOP!$A$36:$IV$36,[60]BOP!$A$44:$IV$44,[60]BOP!$A$59:$IV$59,[60]BOP!#REF!,[60]BOP!#REF!,[60]BOP!$A$79:$IV$79,[60]BOP!$A$81:$IV$88,[60]BOP!#REF!</definedName>
    <definedName name="Z_00C67BFE_FEDD_11D1_98B3_00C04FC96ABD_.wvu.Rows" localSheetId="28" hidden="1">[60]BOP!$A$36:$IV$36,[60]BOP!$A$44:$IV$44,[60]BOP!$A$59:$IV$59,[60]BOP!#REF!,[60]BOP!#REF!,[60]BOP!$A$79:$IV$79,[60]BOP!$A$81:$IV$88,[60]BOP!#REF!</definedName>
    <definedName name="Z_00C67BFE_FEDD_11D1_98B3_00C04FC96ABD_.wvu.Rows" localSheetId="33" hidden="1">[60]BOP!$A$36:$IV$36,[60]BOP!$A$44:$IV$44,[60]BOP!$A$59:$IV$59,[60]BOP!#REF!,[60]BOP!#REF!,[60]BOP!$A$79:$IV$79,[60]BOP!$A$81:$IV$88,[60]BOP!#REF!</definedName>
    <definedName name="Z_00C67BFE_FEDD_11D1_98B3_00C04FC96ABD_.wvu.Rows" hidden="1">[60]BOP!$A$36:$IV$36,[60]BOP!$A$44:$IV$44,[60]BOP!$A$59:$IV$59,[60]BOP!#REF!,[60]BOP!#REF!,[60]BOP!$A$79:$IV$79,[60]BOP!$A$81:$IV$88,[60]BOP!#REF!</definedName>
    <definedName name="Z_00C67BFF_FEDD_11D1_98B3_00C04FC96ABD_.wvu.Rows" localSheetId="11" hidden="1">[60]BOP!$A$36:$IV$36,[60]BOP!$A$44:$IV$44,[60]BOP!$A$59:$IV$59,[60]BOP!#REF!,[60]BOP!#REF!,[60]BOP!$A$79:$IV$79,[60]BOP!$A$81:$IV$88</definedName>
    <definedName name="Z_00C67BFF_FEDD_11D1_98B3_00C04FC96ABD_.wvu.Rows" localSheetId="13" hidden="1">[60]BOP!$A$36:$IV$36,[60]BOP!$A$44:$IV$44,[60]BOP!$A$59:$IV$59,[60]BOP!#REF!,[60]BOP!#REF!,[60]BOP!$A$79:$IV$79,[60]BOP!$A$81:$IV$88</definedName>
    <definedName name="Z_00C67BFF_FEDD_11D1_98B3_00C04FC96ABD_.wvu.Rows" localSheetId="14" hidden="1">[60]BOP!$A$36:$IV$36,[60]BOP!$A$44:$IV$44,[60]BOP!$A$59:$IV$59,[60]BOP!#REF!,[60]BOP!#REF!,[60]BOP!$A$79:$IV$79,[60]BOP!$A$81:$IV$88</definedName>
    <definedName name="Z_00C67BFF_FEDD_11D1_98B3_00C04FC96ABD_.wvu.Rows" localSheetId="15" hidden="1">[60]BOP!$A$36:$IV$36,[60]BOP!$A$44:$IV$44,[60]BOP!$A$59:$IV$59,[60]BOP!#REF!,[60]BOP!#REF!,[60]BOP!$A$79:$IV$79,[60]BOP!$A$81:$IV$88</definedName>
    <definedName name="Z_00C67BFF_FEDD_11D1_98B3_00C04FC96ABD_.wvu.Rows" localSheetId="25" hidden="1">[60]BOP!$A$36:$IV$36,[60]BOP!$A$44:$IV$44,[60]BOP!$A$59:$IV$59,[60]BOP!#REF!,[60]BOP!#REF!,[60]BOP!$A$79:$IV$79,[60]BOP!$A$81:$IV$88</definedName>
    <definedName name="Z_00C67BFF_FEDD_11D1_98B3_00C04FC96ABD_.wvu.Rows" localSheetId="33" hidden="1">[60]BOP!$A$36:$IV$36,[60]BOP!$A$44:$IV$44,[60]BOP!$A$59:$IV$59,[60]BOP!#REF!,[60]BOP!#REF!,[60]BOP!$A$79:$IV$79,[60]BOP!$A$81:$IV$88</definedName>
    <definedName name="Z_00C67BFF_FEDD_11D1_98B3_00C04FC96ABD_.wvu.Rows" hidden="1">[60]BOP!$A$36:$IV$36,[60]BOP!$A$44:$IV$44,[60]BOP!$A$59:$IV$59,[60]BOP!#REF!,[60]BOP!#REF!,[60]BOP!$A$79:$IV$79,[60]BOP!$A$81:$IV$88</definedName>
    <definedName name="Z_00C67C00_FEDD_11D1_98B3_00C04FC96ABD_.wvu.Rows" localSheetId="11" hidden="1">[60]BOP!$A$36:$IV$36,[60]BOP!$A$44:$IV$44,[60]BOP!$A$59:$IV$59,[60]BOP!#REF!,[60]BOP!#REF!,[60]BOP!$A$79:$IV$79,[60]BOP!#REF!</definedName>
    <definedName name="Z_00C67C00_FEDD_11D1_98B3_00C04FC96ABD_.wvu.Rows" localSheetId="12" hidden="1">[60]BOP!$A$36:$IV$36,[60]BOP!$A$44:$IV$44,[60]BOP!$A$59:$IV$59,[60]BOP!#REF!,[60]BOP!#REF!,[60]BOP!$A$79:$IV$79,[60]BOP!#REF!</definedName>
    <definedName name="Z_00C67C00_FEDD_11D1_98B3_00C04FC96ABD_.wvu.Rows" localSheetId="13" hidden="1">[60]BOP!$A$36:$IV$36,[60]BOP!$A$44:$IV$44,[60]BOP!$A$59:$IV$59,[60]BOP!#REF!,[60]BOP!#REF!,[60]BOP!$A$79:$IV$79,[60]BOP!#REF!</definedName>
    <definedName name="Z_00C67C00_FEDD_11D1_98B3_00C04FC96ABD_.wvu.Rows" localSheetId="14" hidden="1">[60]BOP!$A$36:$IV$36,[60]BOP!$A$44:$IV$44,[60]BOP!$A$59:$IV$59,[60]BOP!#REF!,[60]BOP!#REF!,[60]BOP!$A$79:$IV$79,[60]BOP!#REF!</definedName>
    <definedName name="Z_00C67C00_FEDD_11D1_98B3_00C04FC96ABD_.wvu.Rows" localSheetId="15" hidden="1">[60]BOP!$A$36:$IV$36,[60]BOP!$A$44:$IV$44,[60]BOP!$A$59:$IV$59,[60]BOP!#REF!,[60]BOP!#REF!,[60]BOP!$A$79:$IV$79,[60]BOP!#REF!</definedName>
    <definedName name="Z_00C67C00_FEDD_11D1_98B3_00C04FC96ABD_.wvu.Rows" localSheetId="19" hidden="1">[60]BOP!$A$36:$IV$36,[60]BOP!$A$44:$IV$44,[60]BOP!$A$59:$IV$59,[60]BOP!#REF!,[60]BOP!#REF!,[60]BOP!$A$79:$IV$79,[60]BOP!#REF!</definedName>
    <definedName name="Z_00C67C00_FEDD_11D1_98B3_00C04FC96ABD_.wvu.Rows" localSheetId="25" hidden="1">[60]BOP!$A$36:$IV$36,[60]BOP!$A$44:$IV$44,[60]BOP!$A$59:$IV$59,[60]BOP!#REF!,[60]BOP!#REF!,[60]BOP!$A$79:$IV$79,[60]BOP!#REF!</definedName>
    <definedName name="Z_00C67C00_FEDD_11D1_98B3_00C04FC96ABD_.wvu.Rows" localSheetId="28" hidden="1">[60]BOP!$A$36:$IV$36,[60]BOP!$A$44:$IV$44,[60]BOP!$A$59:$IV$59,[60]BOP!#REF!,[60]BOP!#REF!,[60]BOP!$A$79:$IV$79,[60]BOP!#REF!</definedName>
    <definedName name="Z_00C67C00_FEDD_11D1_98B3_00C04FC96ABD_.wvu.Rows" localSheetId="33" hidden="1">[60]BOP!$A$36:$IV$36,[60]BOP!$A$44:$IV$44,[60]BOP!$A$59:$IV$59,[60]BOP!#REF!,[60]BOP!#REF!,[60]BOP!$A$79:$IV$79,[60]BOP!#REF!</definedName>
    <definedName name="Z_00C67C00_FEDD_11D1_98B3_00C04FC96ABD_.wvu.Rows" hidden="1">[60]BOP!$A$36:$IV$36,[60]BOP!$A$44:$IV$44,[60]BOP!$A$59:$IV$59,[60]BOP!#REF!,[60]BOP!#REF!,[60]BOP!$A$79:$IV$79,[60]BOP!#REF!</definedName>
    <definedName name="Z_00C67C01_FEDD_11D1_98B3_00C04FC96ABD_.wvu.Rows" localSheetId="13" hidden="1">[60]BOP!$A$36:$IV$36,[60]BOP!$A$44:$IV$44,[60]BOP!$A$59:$IV$59,[60]BOP!#REF!,[60]BOP!#REF!,[60]BOP!$A$79:$IV$79,[60]BOP!$A$81:$IV$88,[60]BOP!#REF!</definedName>
    <definedName name="Z_00C67C01_FEDD_11D1_98B3_00C04FC96ABD_.wvu.Rows" localSheetId="25" hidden="1">[60]BOP!$A$36:$IV$36,[60]BOP!$A$44:$IV$44,[60]BOP!$A$59:$IV$59,[60]BOP!#REF!,[60]BOP!#REF!,[60]BOP!$A$79:$IV$79,[60]BOP!$A$81:$IV$88,[60]BOP!#REF!</definedName>
    <definedName name="Z_00C67C01_FEDD_11D1_98B3_00C04FC96ABD_.wvu.Rows" localSheetId="33" hidden="1">[60]BOP!$A$36:$IV$36,[60]BOP!$A$44:$IV$44,[60]BOP!$A$59:$IV$59,[60]BOP!#REF!,[60]BOP!#REF!,[60]BOP!$A$79:$IV$79,[60]BOP!$A$81:$IV$88,[60]BOP!#REF!</definedName>
    <definedName name="Z_00C67C01_FEDD_11D1_98B3_00C04FC96ABD_.wvu.Rows" hidden="1">[60]BOP!$A$36:$IV$36,[60]BOP!$A$44:$IV$44,[60]BOP!$A$59:$IV$59,[60]BOP!#REF!,[60]BOP!#REF!,[60]BOP!$A$79:$IV$79,[60]BOP!$A$81:$IV$88,[60]BOP!#REF!</definedName>
    <definedName name="Z_00C67C02_FEDD_11D1_98B3_00C04FC96ABD_.wvu.Rows" localSheetId="13" hidden="1">[60]BOP!$A$36:$IV$36,[60]BOP!$A$44:$IV$44,[60]BOP!$A$59:$IV$59,[60]BOP!#REF!,[60]BOP!#REF!,[60]BOP!$A$79:$IV$79,[60]BOP!$A$81:$IV$88,[60]BOP!#REF!</definedName>
    <definedName name="Z_00C67C02_FEDD_11D1_98B3_00C04FC96ABD_.wvu.Rows" localSheetId="25" hidden="1">[60]BOP!$A$36:$IV$36,[60]BOP!$A$44:$IV$44,[60]BOP!$A$59:$IV$59,[60]BOP!#REF!,[60]BOP!#REF!,[60]BOP!$A$79:$IV$79,[60]BOP!$A$81:$IV$88,[60]BOP!#REF!</definedName>
    <definedName name="Z_00C67C02_FEDD_11D1_98B3_00C04FC96ABD_.wvu.Rows" localSheetId="33"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localSheetId="13" hidden="1">[60]BOP!$A$36:$IV$36,[60]BOP!$A$44:$IV$44,[60]BOP!$A$59:$IV$59,[60]BOP!#REF!,[60]BOP!#REF!,[60]BOP!$A$79:$IV$79,[60]BOP!$A$81:$IV$88,[60]BOP!#REF!</definedName>
    <definedName name="Z_00C67C03_FEDD_11D1_98B3_00C04FC96ABD_.wvu.Rows" localSheetId="25" hidden="1">[60]BOP!$A$36:$IV$36,[60]BOP!$A$44:$IV$44,[60]BOP!$A$59:$IV$59,[60]BOP!#REF!,[60]BOP!#REF!,[60]BOP!$A$79:$IV$79,[60]BOP!$A$81:$IV$88,[60]BOP!#REF!</definedName>
    <definedName name="Z_00C67C03_FEDD_11D1_98B3_00C04FC96ABD_.wvu.Rows" localSheetId="33"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localSheetId="11" hidden="1">[60]BOP!$A$36:$IV$36,[60]BOP!$A$44:$IV$44,[60]BOP!$A$59:$IV$59,[60]BOP!#REF!,[60]BOP!#REF!,[60]BOP!$A$79:$IV$79,[60]BOP!$A$81:$IV$88,[60]BOP!#REF!,[60]BOP!#REF!</definedName>
    <definedName name="Z_00C67C05_FEDD_11D1_98B3_00C04FC96ABD_.wvu.Rows" localSheetId="12" hidden="1">[60]BOP!$A$36:$IV$36,[60]BOP!$A$44:$IV$44,[60]BOP!$A$59:$IV$59,[60]BOP!#REF!,[60]BOP!#REF!,[60]BOP!$A$79:$IV$79,[60]BOP!$A$81:$IV$88,[60]BOP!#REF!,[60]BOP!#REF!</definedName>
    <definedName name="Z_00C67C05_FEDD_11D1_98B3_00C04FC96ABD_.wvu.Rows" localSheetId="13" hidden="1">[60]BOP!$A$36:$IV$36,[60]BOP!$A$44:$IV$44,[60]BOP!$A$59:$IV$59,[60]BOP!#REF!,[60]BOP!#REF!,[60]BOP!$A$79:$IV$79,[60]BOP!$A$81:$IV$88,[60]BOP!#REF!,[60]BOP!#REF!</definedName>
    <definedName name="Z_00C67C05_FEDD_11D1_98B3_00C04FC96ABD_.wvu.Rows" localSheetId="14" hidden="1">[60]BOP!$A$36:$IV$36,[60]BOP!$A$44:$IV$44,[60]BOP!$A$59:$IV$59,[60]BOP!#REF!,[60]BOP!#REF!,[60]BOP!$A$79:$IV$79,[60]BOP!$A$81:$IV$88,[60]BOP!#REF!,[60]BOP!#REF!</definedName>
    <definedName name="Z_00C67C05_FEDD_11D1_98B3_00C04FC96ABD_.wvu.Rows" localSheetId="15" hidden="1">[60]BOP!$A$36:$IV$36,[60]BOP!$A$44:$IV$44,[60]BOP!$A$59:$IV$59,[60]BOP!#REF!,[60]BOP!#REF!,[60]BOP!$A$79:$IV$79,[60]BOP!$A$81:$IV$88,[60]BOP!#REF!,[60]BOP!#REF!</definedName>
    <definedName name="Z_00C67C05_FEDD_11D1_98B3_00C04FC96ABD_.wvu.Rows" localSheetId="19" hidden="1">[60]BOP!$A$36:$IV$36,[60]BOP!$A$44:$IV$44,[60]BOP!$A$59:$IV$59,[60]BOP!#REF!,[60]BOP!#REF!,[60]BOP!$A$79:$IV$79,[60]BOP!$A$81:$IV$88,[60]BOP!#REF!,[60]BOP!#REF!</definedName>
    <definedName name="Z_00C67C05_FEDD_11D1_98B3_00C04FC96ABD_.wvu.Rows" localSheetId="25" hidden="1">[60]BOP!$A$36:$IV$36,[60]BOP!$A$44:$IV$44,[60]BOP!$A$59:$IV$59,[60]BOP!#REF!,[60]BOP!#REF!,[60]BOP!$A$79:$IV$79,[60]BOP!$A$81:$IV$88,[60]BOP!#REF!,[60]BOP!#REF!</definedName>
    <definedName name="Z_00C67C05_FEDD_11D1_98B3_00C04FC96ABD_.wvu.Rows" localSheetId="28" hidden="1">[60]BOP!$A$36:$IV$36,[60]BOP!$A$44:$IV$44,[60]BOP!$A$59:$IV$59,[60]BOP!#REF!,[60]BOP!#REF!,[60]BOP!$A$79:$IV$79,[60]BOP!$A$81:$IV$88,[60]BOP!#REF!,[60]BOP!#REF!</definedName>
    <definedName name="Z_00C67C05_FEDD_11D1_98B3_00C04FC96ABD_.wvu.Rows" localSheetId="33" hidden="1">[60]BOP!$A$36:$IV$36,[60]BOP!$A$44:$IV$44,[60]BOP!$A$59:$IV$59,[60]BOP!#REF!,[60]BOP!#REF!,[60]BOP!$A$79:$IV$79,[60]BOP!$A$81:$IV$88,[60]BOP!#REF!,[60]BOP!#REF!</definedName>
    <definedName name="Z_00C67C05_FEDD_11D1_98B3_00C04FC96ABD_.wvu.Rows" hidden="1">[60]BOP!$A$36:$IV$36,[60]BOP!$A$44:$IV$44,[60]BOP!$A$59:$IV$59,[60]BOP!#REF!,[60]BOP!#REF!,[60]BOP!$A$79:$IV$79,[60]BOP!$A$81:$IV$88,[60]BOP!#REF!,[60]BOP!#REF!</definedName>
    <definedName name="Z_00C67C06_FEDD_11D1_98B3_00C04FC96ABD_.wvu.Rows" localSheetId="11" hidden="1">[60]BOP!$A$36:$IV$36,[60]BOP!$A$44:$IV$44,[60]BOP!$A$59:$IV$59,[60]BOP!#REF!,[60]BOP!#REF!,[60]BOP!$A$79:$IV$79,[60]BOP!$A$81:$IV$88,[60]BOP!#REF!,[60]BOP!#REF!</definedName>
    <definedName name="Z_00C67C06_FEDD_11D1_98B3_00C04FC96ABD_.wvu.Rows" localSheetId="13" hidden="1">[60]BOP!$A$36:$IV$36,[60]BOP!$A$44:$IV$44,[60]BOP!$A$59:$IV$59,[60]BOP!#REF!,[60]BOP!#REF!,[60]BOP!$A$79:$IV$79,[60]BOP!$A$81:$IV$88,[60]BOP!#REF!,[60]BOP!#REF!</definedName>
    <definedName name="Z_00C67C06_FEDD_11D1_98B3_00C04FC96ABD_.wvu.Rows" localSheetId="14" hidden="1">[60]BOP!$A$36:$IV$36,[60]BOP!$A$44:$IV$44,[60]BOP!$A$59:$IV$59,[60]BOP!#REF!,[60]BOP!#REF!,[60]BOP!$A$79:$IV$79,[60]BOP!$A$81:$IV$88,[60]BOP!#REF!,[60]BOP!#REF!</definedName>
    <definedName name="Z_00C67C06_FEDD_11D1_98B3_00C04FC96ABD_.wvu.Rows" localSheetId="15" hidden="1">[60]BOP!$A$36:$IV$36,[60]BOP!$A$44:$IV$44,[60]BOP!$A$59:$IV$59,[60]BOP!#REF!,[60]BOP!#REF!,[60]BOP!$A$79:$IV$79,[60]BOP!$A$81:$IV$88,[60]BOP!#REF!,[60]BOP!#REF!</definedName>
    <definedName name="Z_00C67C06_FEDD_11D1_98B3_00C04FC96ABD_.wvu.Rows" localSheetId="25" hidden="1">[60]BOP!$A$36:$IV$36,[60]BOP!$A$44:$IV$44,[60]BOP!$A$59:$IV$59,[60]BOP!#REF!,[60]BOP!#REF!,[60]BOP!$A$79:$IV$79,[60]BOP!$A$81:$IV$88,[60]BOP!#REF!,[60]BOP!#REF!</definedName>
    <definedName name="Z_00C67C06_FEDD_11D1_98B3_00C04FC96ABD_.wvu.Rows" localSheetId="33"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localSheetId="25" hidden="1">[60]BOP!$A$36:$IV$36,[60]BOP!$A$44:$IV$44,[60]BOP!$A$59:$IV$59,[60]BOP!#REF!,[60]BOP!#REF!,[60]BOP!$A$79:$IV$79</definedName>
    <definedName name="Z_00C67C07_FEDD_11D1_98B3_00C04FC96ABD_.wvu.Rows" localSheetId="33" hidden="1">[60]BOP!$A$36:$IV$36,[60]BOP!$A$44:$IV$44,[60]BOP!$A$59:$IV$59,[60]BOP!#REF!,[60]BOP!#REF!,[60]BOP!$A$79:$IV$79</definedName>
    <definedName name="Z_00C67C07_FEDD_11D1_98B3_00C04FC96ABD_.wvu.Rows" hidden="1">[60]BOP!$A$36:$IV$36,[60]BOP!$A$44:$IV$44,[60]BOP!$A$59:$IV$59,[60]BOP!#REF!,[60]BOP!#REF!,[60]BOP!$A$79:$IV$79</definedName>
    <definedName name="Z_041FA3A7_30CF_11D1_A8EA_00A02466B35E_.wvu.Cols" hidden="1">[62]Rev!$B$1:$B$65536,[62]Rev!$C$1:$D$65536,[62]Rev!$AB$1:$AB$65536,[62]Rev!$L$1:$Q$65536</definedName>
    <definedName name="Z_041FA3A7_30CF_11D1_A8EA_00A02466B35E_.wvu.Rows" hidden="1">[62]Rev!$A$23:$IV$26,[62]Rev!$A$37:$IV$38</definedName>
    <definedName name="Z_112039D0_FF0B_11D1_98B3_00C04FC96ABD_.wvu.Rows" localSheetId="11" hidden="1">[60]BOP!$A$36:$IV$36,[60]BOP!$A$44:$IV$44,[60]BOP!$A$59:$IV$59,[60]BOP!#REF!,[60]BOP!#REF!,[60]BOP!$A$81:$IV$88</definedName>
    <definedName name="Z_112039D0_FF0B_11D1_98B3_00C04FC96ABD_.wvu.Rows" localSheetId="12" hidden="1">[60]BOP!$A$36:$IV$36,[60]BOP!$A$44:$IV$44,[60]BOP!$A$59:$IV$59,[60]BOP!#REF!,[60]BOP!#REF!,[60]BOP!$A$81:$IV$88</definedName>
    <definedName name="Z_112039D0_FF0B_11D1_98B3_00C04FC96ABD_.wvu.Rows" localSheetId="13" hidden="1">[60]BOP!$A$36:$IV$36,[60]BOP!$A$44:$IV$44,[60]BOP!$A$59:$IV$59,[60]BOP!#REF!,[60]BOP!#REF!,[60]BOP!$A$81:$IV$88</definedName>
    <definedName name="Z_112039D0_FF0B_11D1_98B3_00C04FC96ABD_.wvu.Rows" localSheetId="14" hidden="1">[60]BOP!$A$36:$IV$36,[60]BOP!$A$44:$IV$44,[60]BOP!$A$59:$IV$59,[60]BOP!#REF!,[60]BOP!#REF!,[60]BOP!$A$81:$IV$88</definedName>
    <definedName name="Z_112039D0_FF0B_11D1_98B3_00C04FC96ABD_.wvu.Rows" localSheetId="15" hidden="1">[60]BOP!$A$36:$IV$36,[60]BOP!$A$44:$IV$44,[60]BOP!$A$59:$IV$59,[60]BOP!#REF!,[60]BOP!#REF!,[60]BOP!$A$81:$IV$88</definedName>
    <definedName name="Z_112039D0_FF0B_11D1_98B3_00C04FC96ABD_.wvu.Rows" localSheetId="19" hidden="1">[60]BOP!$A$36:$IV$36,[60]BOP!$A$44:$IV$44,[60]BOP!$A$59:$IV$59,[60]BOP!#REF!,[60]BOP!#REF!,[60]BOP!$A$81:$IV$88</definedName>
    <definedName name="Z_112039D0_FF0B_11D1_98B3_00C04FC96ABD_.wvu.Rows" localSheetId="25" hidden="1">[60]BOP!$A$36:$IV$36,[60]BOP!$A$44:$IV$44,[60]BOP!$A$59:$IV$59,[60]BOP!#REF!,[60]BOP!#REF!,[60]BOP!$A$81:$IV$88</definedName>
    <definedName name="Z_112039D0_FF0B_11D1_98B3_00C04FC96ABD_.wvu.Rows" localSheetId="28" hidden="1">[60]BOP!$A$36:$IV$36,[60]BOP!$A$44:$IV$44,[60]BOP!$A$59:$IV$59,[60]BOP!#REF!,[60]BOP!#REF!,[60]BOP!$A$81:$IV$88</definedName>
    <definedName name="Z_112039D0_FF0B_11D1_98B3_00C04FC96ABD_.wvu.Rows" localSheetId="33" hidden="1">[60]BOP!$A$36:$IV$36,[60]BOP!$A$44:$IV$44,[60]BOP!$A$59:$IV$59,[60]BOP!#REF!,[60]BOP!#REF!,[60]BOP!$A$81:$IV$88</definedName>
    <definedName name="Z_112039D0_FF0B_11D1_98B3_00C04FC96ABD_.wvu.Rows" hidden="1">[60]BOP!$A$36:$IV$36,[60]BOP!$A$44:$IV$44,[60]BOP!$A$59:$IV$59,[60]BOP!#REF!,[60]BOP!#REF!,[60]BOP!$A$81:$IV$88</definedName>
    <definedName name="Z_112039D1_FF0B_11D1_98B3_00C04FC96ABD_.wvu.Rows" localSheetId="11" hidden="1">[60]BOP!$A$36:$IV$36,[60]BOP!$A$44:$IV$44,[60]BOP!$A$59:$IV$59,[60]BOP!#REF!,[60]BOP!#REF!,[60]BOP!$A$81:$IV$88</definedName>
    <definedName name="Z_112039D1_FF0B_11D1_98B3_00C04FC96ABD_.wvu.Rows" localSheetId="12" hidden="1">[60]BOP!$A$36:$IV$36,[60]BOP!$A$44:$IV$44,[60]BOP!$A$59:$IV$59,[60]BOP!#REF!,[60]BOP!#REF!,[60]BOP!$A$81:$IV$88</definedName>
    <definedName name="Z_112039D1_FF0B_11D1_98B3_00C04FC96ABD_.wvu.Rows" localSheetId="13" hidden="1">[60]BOP!$A$36:$IV$36,[60]BOP!$A$44:$IV$44,[60]BOP!$A$59:$IV$59,[60]BOP!#REF!,[60]BOP!#REF!,[60]BOP!$A$81:$IV$88</definedName>
    <definedName name="Z_112039D1_FF0B_11D1_98B3_00C04FC96ABD_.wvu.Rows" localSheetId="14" hidden="1">[60]BOP!$A$36:$IV$36,[60]BOP!$A$44:$IV$44,[60]BOP!$A$59:$IV$59,[60]BOP!#REF!,[60]BOP!#REF!,[60]BOP!$A$81:$IV$88</definedName>
    <definedName name="Z_112039D1_FF0B_11D1_98B3_00C04FC96ABD_.wvu.Rows" localSheetId="15" hidden="1">[60]BOP!$A$36:$IV$36,[60]BOP!$A$44:$IV$44,[60]BOP!$A$59:$IV$59,[60]BOP!#REF!,[60]BOP!#REF!,[60]BOP!$A$81:$IV$88</definedName>
    <definedName name="Z_112039D1_FF0B_11D1_98B3_00C04FC96ABD_.wvu.Rows" localSheetId="19" hidden="1">[60]BOP!$A$36:$IV$36,[60]BOP!$A$44:$IV$44,[60]BOP!$A$59:$IV$59,[60]BOP!#REF!,[60]BOP!#REF!,[60]BOP!$A$81:$IV$88</definedName>
    <definedName name="Z_112039D1_FF0B_11D1_98B3_00C04FC96ABD_.wvu.Rows" localSheetId="25" hidden="1">[60]BOP!$A$36:$IV$36,[60]BOP!$A$44:$IV$44,[60]BOP!$A$59:$IV$59,[60]BOP!#REF!,[60]BOP!#REF!,[60]BOP!$A$81:$IV$88</definedName>
    <definedName name="Z_112039D1_FF0B_11D1_98B3_00C04FC96ABD_.wvu.Rows" localSheetId="28" hidden="1">[60]BOP!$A$36:$IV$36,[60]BOP!$A$44:$IV$44,[60]BOP!$A$59:$IV$59,[60]BOP!#REF!,[60]BOP!#REF!,[60]BOP!$A$81:$IV$88</definedName>
    <definedName name="Z_112039D1_FF0B_11D1_98B3_00C04FC96ABD_.wvu.Rows" localSheetId="33"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localSheetId="11" hidden="1">[60]BOP!$A$36:$IV$36,[60]BOP!$A$44:$IV$44,[60]BOP!$A$59:$IV$59,[60]BOP!#REF!,[60]BOP!#REF!,[60]BOP!$A$81:$IV$88</definedName>
    <definedName name="Z_112039D2_FF0B_11D1_98B3_00C04FC96ABD_.wvu.Rows" localSheetId="13" hidden="1">[60]BOP!$A$36:$IV$36,[60]BOP!$A$44:$IV$44,[60]BOP!$A$59:$IV$59,[60]BOP!#REF!,[60]BOP!#REF!,[60]BOP!$A$81:$IV$88</definedName>
    <definedName name="Z_112039D2_FF0B_11D1_98B3_00C04FC96ABD_.wvu.Rows" localSheetId="14" hidden="1">[60]BOP!$A$36:$IV$36,[60]BOP!$A$44:$IV$44,[60]BOP!$A$59:$IV$59,[60]BOP!#REF!,[60]BOP!#REF!,[60]BOP!$A$81:$IV$88</definedName>
    <definedName name="Z_112039D2_FF0B_11D1_98B3_00C04FC96ABD_.wvu.Rows" localSheetId="15" hidden="1">[60]BOP!$A$36:$IV$36,[60]BOP!$A$44:$IV$44,[60]BOP!$A$59:$IV$59,[60]BOP!#REF!,[60]BOP!#REF!,[60]BOP!$A$81:$IV$88</definedName>
    <definedName name="Z_112039D2_FF0B_11D1_98B3_00C04FC96ABD_.wvu.Rows" localSheetId="19" hidden="1">[60]BOP!$A$36:$IV$36,[60]BOP!$A$44:$IV$44,[60]BOP!$A$59:$IV$59,[60]BOP!#REF!,[60]BOP!#REF!,[60]BOP!$A$81:$IV$88</definedName>
    <definedName name="Z_112039D2_FF0B_11D1_98B3_00C04FC96ABD_.wvu.Rows" localSheetId="25" hidden="1">[60]BOP!$A$36:$IV$36,[60]BOP!$A$44:$IV$44,[60]BOP!$A$59:$IV$59,[60]BOP!#REF!,[60]BOP!#REF!,[60]BOP!$A$81:$IV$88</definedName>
    <definedName name="Z_112039D2_FF0B_11D1_98B3_00C04FC96ABD_.wvu.Rows" localSheetId="33"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localSheetId="11" hidden="1">[60]BOP!$A$36:$IV$36,[60]BOP!$A$44:$IV$44,[60]BOP!$A$59:$IV$59,[60]BOP!#REF!,[60]BOP!#REF!,[60]BOP!$A$81:$IV$88</definedName>
    <definedName name="Z_112039D3_FF0B_11D1_98B3_00C04FC96ABD_.wvu.Rows" localSheetId="13" hidden="1">[60]BOP!$A$36:$IV$36,[60]BOP!$A$44:$IV$44,[60]BOP!$A$59:$IV$59,[60]BOP!#REF!,[60]BOP!#REF!,[60]BOP!$A$81:$IV$88</definedName>
    <definedName name="Z_112039D3_FF0B_11D1_98B3_00C04FC96ABD_.wvu.Rows" localSheetId="14" hidden="1">[60]BOP!$A$36:$IV$36,[60]BOP!$A$44:$IV$44,[60]BOP!$A$59:$IV$59,[60]BOP!#REF!,[60]BOP!#REF!,[60]BOP!$A$81:$IV$88</definedName>
    <definedName name="Z_112039D3_FF0B_11D1_98B3_00C04FC96ABD_.wvu.Rows" localSheetId="15" hidden="1">[60]BOP!$A$36:$IV$36,[60]BOP!$A$44:$IV$44,[60]BOP!$A$59:$IV$59,[60]BOP!#REF!,[60]BOP!#REF!,[60]BOP!$A$81:$IV$88</definedName>
    <definedName name="Z_112039D3_FF0B_11D1_98B3_00C04FC96ABD_.wvu.Rows" localSheetId="25" hidden="1">[60]BOP!$A$36:$IV$36,[60]BOP!$A$44:$IV$44,[60]BOP!$A$59:$IV$59,[60]BOP!#REF!,[60]BOP!#REF!,[60]BOP!$A$81:$IV$88</definedName>
    <definedName name="Z_112039D3_FF0B_11D1_98B3_00C04FC96ABD_.wvu.Rows" localSheetId="33"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localSheetId="11" hidden="1">[60]BOP!$A$36:$IV$36,[60]BOP!$A$44:$IV$44,[60]BOP!$A$59:$IV$59,[60]BOP!#REF!,[60]BOP!#REF!,[60]BOP!$A$79:$IV$79,[60]BOP!$A$81:$IV$88,[60]BOP!#REF!</definedName>
    <definedName name="Z_112039D4_FF0B_11D1_98B3_00C04FC96ABD_.wvu.Rows" localSheetId="13" hidden="1">[60]BOP!$A$36:$IV$36,[60]BOP!$A$44:$IV$44,[60]BOP!$A$59:$IV$59,[60]BOP!#REF!,[60]BOP!#REF!,[60]BOP!$A$79:$IV$79,[60]BOP!$A$81:$IV$88,[60]BOP!#REF!</definedName>
    <definedName name="Z_112039D4_FF0B_11D1_98B3_00C04FC96ABD_.wvu.Rows" localSheetId="14" hidden="1">[60]BOP!$A$36:$IV$36,[60]BOP!$A$44:$IV$44,[60]BOP!$A$59:$IV$59,[60]BOP!#REF!,[60]BOP!#REF!,[60]BOP!$A$79:$IV$79,[60]BOP!$A$81:$IV$88,[60]BOP!#REF!</definedName>
    <definedName name="Z_112039D4_FF0B_11D1_98B3_00C04FC96ABD_.wvu.Rows" localSheetId="15" hidden="1">[60]BOP!$A$36:$IV$36,[60]BOP!$A$44:$IV$44,[60]BOP!$A$59:$IV$59,[60]BOP!#REF!,[60]BOP!#REF!,[60]BOP!$A$79:$IV$79,[60]BOP!$A$81:$IV$88,[60]BOP!#REF!</definedName>
    <definedName name="Z_112039D4_FF0B_11D1_98B3_00C04FC96ABD_.wvu.Rows" localSheetId="25" hidden="1">[60]BOP!$A$36:$IV$36,[60]BOP!$A$44:$IV$44,[60]BOP!$A$59:$IV$59,[60]BOP!#REF!,[60]BOP!#REF!,[60]BOP!$A$79:$IV$79,[60]BOP!$A$81:$IV$88,[60]BOP!#REF!</definedName>
    <definedName name="Z_112039D4_FF0B_11D1_98B3_00C04FC96ABD_.wvu.Rows" localSheetId="33" hidden="1">[60]BOP!$A$36:$IV$36,[60]BOP!$A$44:$IV$44,[60]BOP!$A$59:$IV$59,[60]BOP!#REF!,[60]BOP!#REF!,[60]BOP!$A$79:$IV$79,[60]BOP!$A$81:$IV$88,[60]BOP!#REF!</definedName>
    <definedName name="Z_112039D4_FF0B_11D1_98B3_00C04FC96ABD_.wvu.Rows" hidden="1">[60]BOP!$A$36:$IV$36,[60]BOP!$A$44:$IV$44,[60]BOP!$A$59:$IV$59,[60]BOP!#REF!,[60]BOP!#REF!,[60]BOP!$A$79:$IV$79,[60]BOP!$A$81:$IV$88,[60]BOP!#REF!</definedName>
    <definedName name="Z_112039D5_FF0B_11D1_98B3_00C04FC96ABD_.wvu.Rows" localSheetId="11" hidden="1">[60]BOP!$A$36:$IV$36,[60]BOP!$A$44:$IV$44,[60]BOP!$A$59:$IV$59,[60]BOP!#REF!,[60]BOP!#REF!,[60]BOP!$A$79:$IV$79,[60]BOP!$A$81:$IV$88</definedName>
    <definedName name="Z_112039D5_FF0B_11D1_98B3_00C04FC96ABD_.wvu.Rows" localSheetId="13" hidden="1">[60]BOP!$A$36:$IV$36,[60]BOP!$A$44:$IV$44,[60]BOP!$A$59:$IV$59,[60]BOP!#REF!,[60]BOP!#REF!,[60]BOP!$A$79:$IV$79,[60]BOP!$A$81:$IV$88</definedName>
    <definedName name="Z_112039D5_FF0B_11D1_98B3_00C04FC96ABD_.wvu.Rows" localSheetId="14" hidden="1">[60]BOP!$A$36:$IV$36,[60]BOP!$A$44:$IV$44,[60]BOP!$A$59:$IV$59,[60]BOP!#REF!,[60]BOP!#REF!,[60]BOP!$A$79:$IV$79,[60]BOP!$A$81:$IV$88</definedName>
    <definedName name="Z_112039D5_FF0B_11D1_98B3_00C04FC96ABD_.wvu.Rows" localSheetId="15" hidden="1">[60]BOP!$A$36:$IV$36,[60]BOP!$A$44:$IV$44,[60]BOP!$A$59:$IV$59,[60]BOP!#REF!,[60]BOP!#REF!,[60]BOP!$A$79:$IV$79,[60]BOP!$A$81:$IV$88</definedName>
    <definedName name="Z_112039D5_FF0B_11D1_98B3_00C04FC96ABD_.wvu.Rows" localSheetId="25" hidden="1">[60]BOP!$A$36:$IV$36,[60]BOP!$A$44:$IV$44,[60]BOP!$A$59:$IV$59,[60]BOP!#REF!,[60]BOP!#REF!,[60]BOP!$A$79:$IV$79,[60]BOP!$A$81:$IV$88</definedName>
    <definedName name="Z_112039D5_FF0B_11D1_98B3_00C04FC96ABD_.wvu.Rows" localSheetId="33" hidden="1">[60]BOP!$A$36:$IV$36,[60]BOP!$A$44:$IV$44,[60]BOP!$A$59:$IV$59,[60]BOP!#REF!,[60]BOP!#REF!,[60]BOP!$A$79:$IV$79,[60]BOP!$A$81:$IV$88</definedName>
    <definedName name="Z_112039D5_FF0B_11D1_98B3_00C04FC96ABD_.wvu.Rows" hidden="1">[60]BOP!$A$36:$IV$36,[60]BOP!$A$44:$IV$44,[60]BOP!$A$59:$IV$59,[60]BOP!#REF!,[60]BOP!#REF!,[60]BOP!$A$79:$IV$79,[60]BOP!$A$81:$IV$88</definedName>
    <definedName name="Z_112039D6_FF0B_11D1_98B3_00C04FC96ABD_.wvu.Rows" localSheetId="11" hidden="1">[60]BOP!$A$36:$IV$36,[60]BOP!$A$44:$IV$44,[60]BOP!$A$59:$IV$59,[60]BOP!#REF!,[60]BOP!#REF!,[60]BOP!$A$79:$IV$79,[60]BOP!#REF!</definedName>
    <definedName name="Z_112039D6_FF0B_11D1_98B3_00C04FC96ABD_.wvu.Rows" localSheetId="12" hidden="1">[60]BOP!$A$36:$IV$36,[60]BOP!$A$44:$IV$44,[60]BOP!$A$59:$IV$59,[60]BOP!#REF!,[60]BOP!#REF!,[60]BOP!$A$79:$IV$79,[60]BOP!#REF!</definedName>
    <definedName name="Z_112039D6_FF0B_11D1_98B3_00C04FC96ABD_.wvu.Rows" localSheetId="13" hidden="1">[60]BOP!$A$36:$IV$36,[60]BOP!$A$44:$IV$44,[60]BOP!$A$59:$IV$59,[60]BOP!#REF!,[60]BOP!#REF!,[60]BOP!$A$79:$IV$79,[60]BOP!#REF!</definedName>
    <definedName name="Z_112039D6_FF0B_11D1_98B3_00C04FC96ABD_.wvu.Rows" localSheetId="14" hidden="1">[60]BOP!$A$36:$IV$36,[60]BOP!$A$44:$IV$44,[60]BOP!$A$59:$IV$59,[60]BOP!#REF!,[60]BOP!#REF!,[60]BOP!$A$79:$IV$79,[60]BOP!#REF!</definedName>
    <definedName name="Z_112039D6_FF0B_11D1_98B3_00C04FC96ABD_.wvu.Rows" localSheetId="15" hidden="1">[60]BOP!$A$36:$IV$36,[60]BOP!$A$44:$IV$44,[60]BOP!$A$59:$IV$59,[60]BOP!#REF!,[60]BOP!#REF!,[60]BOP!$A$79:$IV$79,[60]BOP!#REF!</definedName>
    <definedName name="Z_112039D6_FF0B_11D1_98B3_00C04FC96ABD_.wvu.Rows" localSheetId="19" hidden="1">[60]BOP!$A$36:$IV$36,[60]BOP!$A$44:$IV$44,[60]BOP!$A$59:$IV$59,[60]BOP!#REF!,[60]BOP!#REF!,[60]BOP!$A$79:$IV$79,[60]BOP!#REF!</definedName>
    <definedName name="Z_112039D6_FF0B_11D1_98B3_00C04FC96ABD_.wvu.Rows" localSheetId="25" hidden="1">[60]BOP!$A$36:$IV$36,[60]BOP!$A$44:$IV$44,[60]BOP!$A$59:$IV$59,[60]BOP!#REF!,[60]BOP!#REF!,[60]BOP!$A$79:$IV$79,[60]BOP!#REF!</definedName>
    <definedName name="Z_112039D6_FF0B_11D1_98B3_00C04FC96ABD_.wvu.Rows" localSheetId="28" hidden="1">[60]BOP!$A$36:$IV$36,[60]BOP!$A$44:$IV$44,[60]BOP!$A$59:$IV$59,[60]BOP!#REF!,[60]BOP!#REF!,[60]BOP!$A$79:$IV$79,[60]BOP!#REF!</definedName>
    <definedName name="Z_112039D6_FF0B_11D1_98B3_00C04FC96ABD_.wvu.Rows" localSheetId="33" hidden="1">[60]BOP!$A$36:$IV$36,[60]BOP!$A$44:$IV$44,[60]BOP!$A$59:$IV$59,[60]BOP!#REF!,[60]BOP!#REF!,[60]BOP!$A$79:$IV$79,[60]BOP!#REF!</definedName>
    <definedName name="Z_112039D6_FF0B_11D1_98B3_00C04FC96ABD_.wvu.Rows" hidden="1">[60]BOP!$A$36:$IV$36,[60]BOP!$A$44:$IV$44,[60]BOP!$A$59:$IV$59,[60]BOP!#REF!,[60]BOP!#REF!,[60]BOP!$A$79:$IV$79,[60]BOP!#REF!</definedName>
    <definedName name="Z_112039D7_FF0B_11D1_98B3_00C04FC96ABD_.wvu.Rows" localSheetId="25" hidden="1">[60]BOP!$A$36:$IV$36,[60]BOP!$A$44:$IV$44,[60]BOP!$A$59:$IV$59,[60]BOP!#REF!,[60]BOP!#REF!,[60]BOP!$A$79:$IV$79,[60]BOP!$A$81:$IV$88,[60]BOP!#REF!</definedName>
    <definedName name="Z_112039D7_FF0B_11D1_98B3_00C04FC96ABD_.wvu.Rows" localSheetId="33" hidden="1">[60]BOP!$A$36:$IV$36,[60]BOP!$A$44:$IV$44,[60]BOP!$A$59:$IV$59,[60]BOP!#REF!,[60]BOP!#REF!,[60]BOP!$A$79:$IV$79,[60]BOP!$A$81:$IV$88,[60]BOP!#REF!</definedName>
    <definedName name="Z_112039D7_FF0B_11D1_98B3_00C04FC96ABD_.wvu.Rows" hidden="1">[60]BOP!$A$36:$IV$36,[60]BOP!$A$44:$IV$44,[60]BOP!$A$59:$IV$59,[60]BOP!#REF!,[60]BOP!#REF!,[60]BOP!$A$79:$IV$79,[60]BOP!$A$81:$IV$88,[60]BOP!#REF!</definedName>
    <definedName name="Z_112039D8_FF0B_11D1_98B3_00C04FC96ABD_.wvu.Rows" localSheetId="25" hidden="1">[60]BOP!$A$36:$IV$36,[60]BOP!$A$44:$IV$44,[60]BOP!$A$59:$IV$59,[60]BOP!#REF!,[60]BOP!#REF!,[60]BOP!$A$79:$IV$79,[60]BOP!$A$81:$IV$88,[60]BOP!#REF!</definedName>
    <definedName name="Z_112039D8_FF0B_11D1_98B3_00C04FC96ABD_.wvu.Rows" localSheetId="33"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localSheetId="25" hidden="1">[60]BOP!$A$36:$IV$36,[60]BOP!$A$44:$IV$44,[60]BOP!$A$59:$IV$59,[60]BOP!#REF!,[60]BOP!#REF!,[60]BOP!$A$79:$IV$79,[60]BOP!$A$81:$IV$88,[60]BOP!#REF!</definedName>
    <definedName name="Z_112039D9_FF0B_11D1_98B3_00C04FC96ABD_.wvu.Rows" localSheetId="33"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localSheetId="11" hidden="1">[60]BOP!$A$36:$IV$36,[60]BOP!$A$44:$IV$44,[60]BOP!$A$59:$IV$59,[60]BOP!#REF!,[60]BOP!#REF!,[60]BOP!$A$79:$IV$79,[60]BOP!$A$81:$IV$88,[60]BOP!#REF!,[60]BOP!#REF!</definedName>
    <definedName name="Z_112039DB_FF0B_11D1_98B3_00C04FC96ABD_.wvu.Rows" localSheetId="13" hidden="1">[60]BOP!$A$36:$IV$36,[60]BOP!$A$44:$IV$44,[60]BOP!$A$59:$IV$59,[60]BOP!#REF!,[60]BOP!#REF!,[60]BOP!$A$79:$IV$79,[60]BOP!$A$81:$IV$88,[60]BOP!#REF!,[60]BOP!#REF!</definedName>
    <definedName name="Z_112039DB_FF0B_11D1_98B3_00C04FC96ABD_.wvu.Rows" localSheetId="14" hidden="1">[60]BOP!$A$36:$IV$36,[60]BOP!$A$44:$IV$44,[60]BOP!$A$59:$IV$59,[60]BOP!#REF!,[60]BOP!#REF!,[60]BOP!$A$79:$IV$79,[60]BOP!$A$81:$IV$88,[60]BOP!#REF!,[60]BOP!#REF!</definedName>
    <definedName name="Z_112039DB_FF0B_11D1_98B3_00C04FC96ABD_.wvu.Rows" localSheetId="15" hidden="1">[60]BOP!$A$36:$IV$36,[60]BOP!$A$44:$IV$44,[60]BOP!$A$59:$IV$59,[60]BOP!#REF!,[60]BOP!#REF!,[60]BOP!$A$79:$IV$79,[60]BOP!$A$81:$IV$88,[60]BOP!#REF!,[60]BOP!#REF!</definedName>
    <definedName name="Z_112039DB_FF0B_11D1_98B3_00C04FC96ABD_.wvu.Rows" localSheetId="25" hidden="1">[60]BOP!$A$36:$IV$36,[60]BOP!$A$44:$IV$44,[60]BOP!$A$59:$IV$59,[60]BOP!#REF!,[60]BOP!#REF!,[60]BOP!$A$79:$IV$79,[60]BOP!$A$81:$IV$88,[60]BOP!#REF!,[60]BOP!#REF!</definedName>
    <definedName name="Z_112039DB_FF0B_11D1_98B3_00C04FC96ABD_.wvu.Rows" localSheetId="33" hidden="1">[60]BOP!$A$36:$IV$36,[60]BOP!$A$44:$IV$44,[60]BOP!$A$59:$IV$59,[60]BOP!#REF!,[60]BOP!#REF!,[60]BOP!$A$79:$IV$79,[60]BOP!$A$81:$IV$88,[60]BOP!#REF!,[60]BOP!#REF!</definedName>
    <definedName name="Z_112039DB_FF0B_11D1_98B3_00C04FC96ABD_.wvu.Rows" hidden="1">[60]BOP!$A$36:$IV$36,[60]BOP!$A$44:$IV$44,[60]BOP!$A$59:$IV$59,[60]BOP!#REF!,[60]BOP!#REF!,[60]BOP!$A$79:$IV$79,[60]BOP!$A$81:$IV$88,[60]BOP!#REF!,[60]BOP!#REF!</definedName>
    <definedName name="Z_112039DC_FF0B_11D1_98B3_00C04FC96ABD_.wvu.Rows" localSheetId="11" hidden="1">[60]BOP!$A$36:$IV$36,[60]BOP!$A$44:$IV$44,[60]BOP!$A$59:$IV$59,[60]BOP!#REF!,[60]BOP!#REF!,[60]BOP!$A$79:$IV$79,[60]BOP!$A$81:$IV$88,[60]BOP!#REF!,[60]BOP!#REF!</definedName>
    <definedName name="Z_112039DC_FF0B_11D1_98B3_00C04FC96ABD_.wvu.Rows" localSheetId="13" hidden="1">[60]BOP!$A$36:$IV$36,[60]BOP!$A$44:$IV$44,[60]BOP!$A$59:$IV$59,[60]BOP!#REF!,[60]BOP!#REF!,[60]BOP!$A$79:$IV$79,[60]BOP!$A$81:$IV$88,[60]BOP!#REF!,[60]BOP!#REF!</definedName>
    <definedName name="Z_112039DC_FF0B_11D1_98B3_00C04FC96ABD_.wvu.Rows" localSheetId="14" hidden="1">[60]BOP!$A$36:$IV$36,[60]BOP!$A$44:$IV$44,[60]BOP!$A$59:$IV$59,[60]BOP!#REF!,[60]BOP!#REF!,[60]BOP!$A$79:$IV$79,[60]BOP!$A$81:$IV$88,[60]BOP!#REF!,[60]BOP!#REF!</definedName>
    <definedName name="Z_112039DC_FF0B_11D1_98B3_00C04FC96ABD_.wvu.Rows" localSheetId="15" hidden="1">[60]BOP!$A$36:$IV$36,[60]BOP!$A$44:$IV$44,[60]BOP!$A$59:$IV$59,[60]BOP!#REF!,[60]BOP!#REF!,[60]BOP!$A$79:$IV$79,[60]BOP!$A$81:$IV$88,[60]BOP!#REF!,[60]BOP!#REF!</definedName>
    <definedName name="Z_112039DC_FF0B_11D1_98B3_00C04FC96ABD_.wvu.Rows" localSheetId="25" hidden="1">[60]BOP!$A$36:$IV$36,[60]BOP!$A$44:$IV$44,[60]BOP!$A$59:$IV$59,[60]BOP!#REF!,[60]BOP!#REF!,[60]BOP!$A$79:$IV$79,[60]BOP!$A$81:$IV$88,[60]BOP!#REF!,[60]BOP!#REF!</definedName>
    <definedName name="Z_112039DC_FF0B_11D1_98B3_00C04FC96ABD_.wvu.Rows" localSheetId="33"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localSheetId="25" hidden="1">[60]BOP!$A$36:$IV$36,[60]BOP!$A$44:$IV$44,[60]BOP!$A$59:$IV$59,[60]BOP!#REF!,[60]BOP!#REF!,[60]BOP!$A$79:$IV$79</definedName>
    <definedName name="Z_112039DD_FF0B_11D1_98B3_00C04FC96ABD_.wvu.Rows" localSheetId="33" hidden="1">[60]BOP!$A$36:$IV$36,[60]BOP!$A$44:$IV$44,[60]BOP!$A$59:$IV$59,[60]BOP!#REF!,[60]BOP!#REF!,[60]BOP!$A$79:$IV$79</definedName>
    <definedName name="Z_112039DD_FF0B_11D1_98B3_00C04FC96ABD_.wvu.Rows" hidden="1">[60]BOP!$A$36:$IV$36,[60]BOP!$A$44:$IV$44,[60]BOP!$A$59:$IV$59,[60]BOP!#REF!,[60]BOP!#REF!,[60]BOP!$A$79:$IV$79</definedName>
    <definedName name="Z_112B8339_2081_11D2_BFD2_00A02466506E_.wvu.PrintTitles" hidden="1">[81]SUMMARY!$B$1:$D$65536,[81]SUMMARY!$A$3:$IV$5</definedName>
    <definedName name="Z_112B833B_2081_11D2_BFD2_00A02466506E_.wvu.PrintTitles" hidden="1">[81]SUMMARY!$B$1:$D$65536,[81]SUMMARY!$A$3:$IV$5</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9"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8" hidden="1">#REF!</definedName>
    <definedName name="Z_1A87067C_7102_4E77_BC8D_D9D9112AA17F_.wvu.Cols" localSheetId="33"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9"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8" hidden="1">#REF!</definedName>
    <definedName name="Z_1A87067C_7102_4E77_BC8D_D9D9112AA17F_.wvu.PrintArea" localSheetId="33"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9"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8" hidden="1">#REF!</definedName>
    <definedName name="Z_1A87067C_7102_4E77_BC8D_D9D9112AA17F_.wvu.PrintTitles" localSheetId="33"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9"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8" hidden="1">#REF!</definedName>
    <definedName name="Z_1A87067C_7102_4E77_BC8D_D9D9112AA17F_.wvu.Rows" localSheetId="33" hidden="1">#REF!</definedName>
    <definedName name="Z_1A87067C_7102_4E77_BC8D_D9D9112AA17F_.wvu.Rows" hidden="1">#REF!</definedName>
    <definedName name="Z_1A8C061B_2301_11D3_BFD1_000039E37209_.wvu.Cols" hidden="1">'[82]IDA-tab7'!$K$1:$T$65536,'[82]IDA-tab7'!$V$1:$AE$65536,'[82]IDA-tab7'!$AG$1:$AP$65536</definedName>
    <definedName name="Z_1A8C061B_2301_11D3_BFD1_000039E37209_.wvu.Rows" hidden="1">'[82]IDA-tab7'!$A$10:$IV$11,'[82]IDA-tab7'!$A$14:$IV$14,'[82]IDA-tab7'!$A$18:$IV$18</definedName>
    <definedName name="Z_1A8C061C_2301_11D3_BFD1_000039E37209_.wvu.Cols" hidden="1">'[82]IDA-tab7'!$K$1:$T$65536,'[82]IDA-tab7'!$V$1:$AE$65536,'[82]IDA-tab7'!$AG$1:$AP$65536</definedName>
    <definedName name="Z_1A8C061C_2301_11D3_BFD1_000039E37209_.wvu.Rows" hidden="1">'[82]IDA-tab7'!$A$10:$IV$11,'[82]IDA-tab7'!$A$14:$IV$14,'[82]IDA-tab7'!$A$18:$IV$18</definedName>
    <definedName name="Z_1A8C061E_2301_11D3_BFD1_000039E37209_.wvu.Cols" hidden="1">'[82]IDA-tab7'!$K$1:$T$65536,'[82]IDA-tab7'!$V$1:$AE$65536,'[82]IDA-tab7'!$AG$1:$AP$65536</definedName>
    <definedName name="Z_1A8C061E_2301_11D3_BFD1_000039E37209_.wvu.Rows" hidden="1">'[82]IDA-tab7'!$A$10:$IV$11,'[82]IDA-tab7'!$A$14:$IV$14,'[82]IDA-tab7'!$A$18:$IV$18</definedName>
    <definedName name="Z_1A8C061F_2301_11D3_BFD1_000039E37209_.wvu.Cols" hidden="1">'[82]IDA-tab7'!$K$1:$T$65536,'[82]IDA-tab7'!$V$1:$AE$65536,'[82]IDA-tab7'!$AG$1:$AP$65536</definedName>
    <definedName name="Z_1A8C061F_2301_11D3_BFD1_000039E37209_.wvu.Rows" hidden="1">'[82]IDA-tab7'!$A$10:$IV$11,'[82]IDA-tab7'!$A$14:$IV$14,'[82]IDA-tab7'!$A$18:$IV$18</definedName>
    <definedName name="Z_1F4C2007_FFA7_11D1_98B6_00C04FC96ABD_.wvu.Rows" localSheetId="25" hidden="1">[60]BOP!$A$36:$IV$36,[60]BOP!$A$44:$IV$44,[60]BOP!$A$59:$IV$59,[60]BOP!#REF!,[60]BOP!#REF!,[60]BOP!$A$81:$IV$88</definedName>
    <definedName name="Z_1F4C2007_FFA7_11D1_98B6_00C04FC96ABD_.wvu.Rows" localSheetId="33" hidden="1">[60]BOP!$A$36:$IV$36,[60]BOP!$A$44:$IV$44,[60]BOP!$A$59:$IV$59,[60]BOP!#REF!,[60]BOP!#REF!,[60]BOP!$A$81:$IV$88</definedName>
    <definedName name="Z_1F4C2007_FFA7_11D1_98B6_00C04FC96ABD_.wvu.Rows" hidden="1">[60]BOP!$A$36:$IV$36,[60]BOP!$A$44:$IV$44,[60]BOP!$A$59:$IV$59,[60]BOP!#REF!,[60]BOP!#REF!,[60]BOP!$A$81:$IV$88</definedName>
    <definedName name="Z_1F4C2008_FFA7_11D1_98B6_00C04FC96ABD_.wvu.Rows" localSheetId="25" hidden="1">[60]BOP!$A$36:$IV$36,[60]BOP!$A$44:$IV$44,[60]BOP!$A$59:$IV$59,[60]BOP!#REF!,[60]BOP!#REF!,[60]BOP!$A$81:$IV$88</definedName>
    <definedName name="Z_1F4C2008_FFA7_11D1_98B6_00C04FC96ABD_.wvu.Rows" localSheetId="33"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localSheetId="25" hidden="1">[60]BOP!$A$36:$IV$36,[60]BOP!$A$44:$IV$44,[60]BOP!$A$59:$IV$59,[60]BOP!#REF!,[60]BOP!#REF!,[60]BOP!$A$81:$IV$88</definedName>
    <definedName name="Z_1F4C2009_FFA7_11D1_98B6_00C04FC96ABD_.wvu.Rows" localSheetId="33"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localSheetId="25" hidden="1">[60]BOP!$A$36:$IV$36,[60]BOP!$A$44:$IV$44,[60]BOP!$A$59:$IV$59,[60]BOP!#REF!,[60]BOP!#REF!,[60]BOP!$A$81:$IV$88</definedName>
    <definedName name="Z_1F4C200A_FFA7_11D1_98B6_00C04FC96ABD_.wvu.Rows" localSheetId="33"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localSheetId="25" hidden="1">[60]BOP!$A$36:$IV$36,[60]BOP!$A$44:$IV$44,[60]BOP!$A$59:$IV$59,[60]BOP!#REF!,[60]BOP!#REF!,[60]BOP!$A$79:$IV$79,[60]BOP!$A$81:$IV$88,[60]BOP!#REF!</definedName>
    <definedName name="Z_1F4C200B_FFA7_11D1_98B6_00C04FC96ABD_.wvu.Rows" localSheetId="33" hidden="1">[60]BOP!$A$36:$IV$36,[60]BOP!$A$44:$IV$44,[60]BOP!$A$59:$IV$59,[60]BOP!#REF!,[60]BOP!#REF!,[60]BOP!$A$79:$IV$79,[60]BOP!$A$81:$IV$88,[60]BOP!#REF!</definedName>
    <definedName name="Z_1F4C200B_FFA7_11D1_98B6_00C04FC96ABD_.wvu.Rows" hidden="1">[60]BOP!$A$36:$IV$36,[60]BOP!$A$44:$IV$44,[60]BOP!$A$59:$IV$59,[60]BOP!#REF!,[60]BOP!#REF!,[60]BOP!$A$79:$IV$79,[60]BOP!$A$81:$IV$88,[60]BOP!#REF!</definedName>
    <definedName name="Z_1F4C200C_FFA7_11D1_98B6_00C04FC96ABD_.wvu.Rows" localSheetId="25" hidden="1">[60]BOP!$A$36:$IV$36,[60]BOP!$A$44:$IV$44,[60]BOP!$A$59:$IV$59,[60]BOP!#REF!,[60]BOP!#REF!,[60]BOP!$A$79:$IV$79,[60]BOP!$A$81:$IV$88</definedName>
    <definedName name="Z_1F4C200C_FFA7_11D1_98B6_00C04FC96ABD_.wvu.Rows" localSheetId="33" hidden="1">[60]BOP!$A$36:$IV$36,[60]BOP!$A$44:$IV$44,[60]BOP!$A$59:$IV$59,[60]BOP!#REF!,[60]BOP!#REF!,[60]BOP!$A$79:$IV$79,[60]BOP!$A$81:$IV$88</definedName>
    <definedName name="Z_1F4C200C_FFA7_11D1_98B6_00C04FC96ABD_.wvu.Rows" hidden="1">[60]BOP!$A$36:$IV$36,[60]BOP!$A$44:$IV$44,[60]BOP!$A$59:$IV$59,[60]BOP!#REF!,[60]BOP!#REF!,[60]BOP!$A$79:$IV$79,[60]BOP!$A$81:$IV$88</definedName>
    <definedName name="Z_1F4C200D_FFA7_11D1_98B6_00C04FC96ABD_.wvu.Rows" localSheetId="11" hidden="1">[60]BOP!$A$36:$IV$36,[60]BOP!$A$44:$IV$44,[60]BOP!$A$59:$IV$59,[60]BOP!#REF!,[60]BOP!#REF!,[60]BOP!$A$79:$IV$79,[60]BOP!#REF!</definedName>
    <definedName name="Z_1F4C200D_FFA7_11D1_98B6_00C04FC96ABD_.wvu.Rows" localSheetId="12" hidden="1">[60]BOP!$A$36:$IV$36,[60]BOP!$A$44:$IV$44,[60]BOP!$A$59:$IV$59,[60]BOP!#REF!,[60]BOP!#REF!,[60]BOP!$A$79:$IV$79,[60]BOP!#REF!</definedName>
    <definedName name="Z_1F4C200D_FFA7_11D1_98B6_00C04FC96ABD_.wvu.Rows" localSheetId="13" hidden="1">[60]BOP!$A$36:$IV$36,[60]BOP!$A$44:$IV$44,[60]BOP!$A$59:$IV$59,[60]BOP!#REF!,[60]BOP!#REF!,[60]BOP!$A$79:$IV$79,[60]BOP!#REF!</definedName>
    <definedName name="Z_1F4C200D_FFA7_11D1_98B6_00C04FC96ABD_.wvu.Rows" localSheetId="14" hidden="1">[60]BOP!$A$36:$IV$36,[60]BOP!$A$44:$IV$44,[60]BOP!$A$59:$IV$59,[60]BOP!#REF!,[60]BOP!#REF!,[60]BOP!$A$79:$IV$79,[60]BOP!#REF!</definedName>
    <definedName name="Z_1F4C200D_FFA7_11D1_98B6_00C04FC96ABD_.wvu.Rows" localSheetId="15" hidden="1">[60]BOP!$A$36:$IV$36,[60]BOP!$A$44:$IV$44,[60]BOP!$A$59:$IV$59,[60]BOP!#REF!,[60]BOP!#REF!,[60]BOP!$A$79:$IV$79,[60]BOP!#REF!</definedName>
    <definedName name="Z_1F4C200D_FFA7_11D1_98B6_00C04FC96ABD_.wvu.Rows" localSheetId="19" hidden="1">[60]BOP!$A$36:$IV$36,[60]BOP!$A$44:$IV$44,[60]BOP!$A$59:$IV$59,[60]BOP!#REF!,[60]BOP!#REF!,[60]BOP!$A$79:$IV$79,[60]BOP!#REF!</definedName>
    <definedName name="Z_1F4C200D_FFA7_11D1_98B6_00C04FC96ABD_.wvu.Rows" localSheetId="25" hidden="1">[60]BOP!$A$36:$IV$36,[60]BOP!$A$44:$IV$44,[60]BOP!$A$59:$IV$59,[60]BOP!#REF!,[60]BOP!#REF!,[60]BOP!$A$79:$IV$79,[60]BOP!#REF!</definedName>
    <definedName name="Z_1F4C200D_FFA7_11D1_98B6_00C04FC96ABD_.wvu.Rows" localSheetId="28" hidden="1">[60]BOP!$A$36:$IV$36,[60]BOP!$A$44:$IV$44,[60]BOP!$A$59:$IV$59,[60]BOP!#REF!,[60]BOP!#REF!,[60]BOP!$A$79:$IV$79,[60]BOP!#REF!</definedName>
    <definedName name="Z_1F4C200D_FFA7_11D1_98B6_00C04FC96ABD_.wvu.Rows" localSheetId="33" hidden="1">[60]BOP!$A$36:$IV$36,[60]BOP!$A$44:$IV$44,[60]BOP!$A$59:$IV$59,[60]BOP!#REF!,[60]BOP!#REF!,[60]BOP!$A$79:$IV$79,[60]BOP!#REF!</definedName>
    <definedName name="Z_1F4C200D_FFA7_11D1_98B6_00C04FC96ABD_.wvu.Rows" hidden="1">[60]BOP!$A$36:$IV$36,[60]BOP!$A$44:$IV$44,[60]BOP!$A$59:$IV$59,[60]BOP!#REF!,[60]BOP!#REF!,[60]BOP!$A$79:$IV$79,[60]BOP!#REF!</definedName>
    <definedName name="Z_1F4C200E_FFA7_11D1_98B6_00C04FC96ABD_.wvu.Rows" localSheetId="25" hidden="1">[60]BOP!$A$36:$IV$36,[60]BOP!$A$44:$IV$44,[60]BOP!$A$59:$IV$59,[60]BOP!#REF!,[60]BOP!#REF!,[60]BOP!$A$79:$IV$79,[60]BOP!$A$81:$IV$88,[60]BOP!#REF!</definedName>
    <definedName name="Z_1F4C200E_FFA7_11D1_98B6_00C04FC96ABD_.wvu.Rows" localSheetId="33" hidden="1">[60]BOP!$A$36:$IV$36,[60]BOP!$A$44:$IV$44,[60]BOP!$A$59:$IV$59,[60]BOP!#REF!,[60]BOP!#REF!,[60]BOP!$A$79:$IV$79,[60]BOP!$A$81:$IV$88,[60]BOP!#REF!</definedName>
    <definedName name="Z_1F4C200E_FFA7_11D1_98B6_00C04FC96ABD_.wvu.Rows" hidden="1">[60]BOP!$A$36:$IV$36,[60]BOP!$A$44:$IV$44,[60]BOP!$A$59:$IV$59,[60]BOP!#REF!,[60]BOP!#REF!,[60]BOP!$A$79:$IV$79,[60]BOP!$A$81:$IV$88,[60]BOP!#REF!</definedName>
    <definedName name="Z_1F4C200F_FFA7_11D1_98B6_00C04FC96ABD_.wvu.Rows" localSheetId="25" hidden="1">[60]BOP!$A$36:$IV$36,[60]BOP!$A$44:$IV$44,[60]BOP!$A$59:$IV$59,[60]BOP!#REF!,[60]BOP!#REF!,[60]BOP!$A$79:$IV$79,[60]BOP!$A$81:$IV$88,[60]BOP!#REF!</definedName>
    <definedName name="Z_1F4C200F_FFA7_11D1_98B6_00C04FC96ABD_.wvu.Rows" localSheetId="33"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localSheetId="25" hidden="1">[60]BOP!$A$36:$IV$36,[60]BOP!$A$44:$IV$44,[60]BOP!$A$59:$IV$59,[60]BOP!#REF!,[60]BOP!#REF!,[60]BOP!$A$79:$IV$79,[60]BOP!$A$81:$IV$88,[60]BOP!#REF!</definedName>
    <definedName name="Z_1F4C2010_FFA7_11D1_98B6_00C04FC96ABD_.wvu.Rows" localSheetId="33"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localSheetId="13" hidden="1">[60]BOP!$A$36:$IV$36,[60]BOP!$A$44:$IV$44,[60]BOP!$A$59:$IV$59,[60]BOP!#REF!,[60]BOP!#REF!,[60]BOP!$A$79:$IV$79,[60]BOP!$A$81:$IV$88,[60]BOP!#REF!,[60]BOP!#REF!</definedName>
    <definedName name="Z_1F4C2012_FFA7_11D1_98B6_00C04FC96ABD_.wvu.Rows" localSheetId="25" hidden="1">[60]BOP!$A$36:$IV$36,[60]BOP!$A$44:$IV$44,[60]BOP!$A$59:$IV$59,[60]BOP!#REF!,[60]BOP!#REF!,[60]BOP!$A$79:$IV$79,[60]BOP!$A$81:$IV$88,[60]BOP!#REF!,[60]BOP!#REF!</definedName>
    <definedName name="Z_1F4C2012_FFA7_11D1_98B6_00C04FC96ABD_.wvu.Rows" localSheetId="33" hidden="1">[60]BOP!$A$36:$IV$36,[60]BOP!$A$44:$IV$44,[60]BOP!$A$59:$IV$59,[60]BOP!#REF!,[60]BOP!#REF!,[60]BOP!$A$79:$IV$79,[60]BOP!$A$81:$IV$88,[60]BOP!#REF!,[60]BOP!#REF!</definedName>
    <definedName name="Z_1F4C2012_FFA7_11D1_98B6_00C04FC96ABD_.wvu.Rows" hidden="1">[60]BOP!$A$36:$IV$36,[60]BOP!$A$44:$IV$44,[60]BOP!$A$59:$IV$59,[60]BOP!#REF!,[60]BOP!#REF!,[60]BOP!$A$79:$IV$79,[60]BOP!$A$81:$IV$88,[60]BOP!#REF!,[60]BOP!#REF!</definedName>
    <definedName name="Z_1F4C2013_FFA7_11D1_98B6_00C04FC96ABD_.wvu.Rows" localSheetId="13" hidden="1">[60]BOP!$A$36:$IV$36,[60]BOP!$A$44:$IV$44,[60]BOP!$A$59:$IV$59,[60]BOP!#REF!,[60]BOP!#REF!,[60]BOP!$A$79:$IV$79,[60]BOP!$A$81:$IV$88,[60]BOP!#REF!,[60]BOP!#REF!</definedName>
    <definedName name="Z_1F4C2013_FFA7_11D1_98B6_00C04FC96ABD_.wvu.Rows" localSheetId="25" hidden="1">[60]BOP!$A$36:$IV$36,[60]BOP!$A$44:$IV$44,[60]BOP!$A$59:$IV$59,[60]BOP!#REF!,[60]BOP!#REF!,[60]BOP!$A$79:$IV$79,[60]BOP!$A$81:$IV$88,[60]BOP!#REF!,[60]BOP!#REF!</definedName>
    <definedName name="Z_1F4C2013_FFA7_11D1_98B6_00C04FC96ABD_.wvu.Rows" localSheetId="33"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localSheetId="25" hidden="1">[60]BOP!$A$36:$IV$36,[60]BOP!$A$44:$IV$44,[60]BOP!$A$59:$IV$59,[60]BOP!#REF!,[60]BOP!#REF!,[60]BOP!$A$79:$IV$79</definedName>
    <definedName name="Z_1F4C2014_FFA7_11D1_98B6_00C04FC96ABD_.wvu.Rows" localSheetId="33" hidden="1">[60]BOP!$A$36:$IV$36,[60]BOP!$A$44:$IV$44,[60]BOP!$A$59:$IV$59,[60]BOP!#REF!,[60]BOP!#REF!,[60]BOP!$A$79:$IV$79</definedName>
    <definedName name="Z_1F4C2014_FFA7_11D1_98B6_00C04FC96ABD_.wvu.Rows" hidden="1">[60]BOP!$A$36:$IV$36,[60]BOP!$A$44:$IV$44,[60]BOP!$A$59:$IV$59,[60]BOP!#REF!,[60]BOP!#REF!,[60]BOP!$A$79:$IV$79</definedName>
    <definedName name="Z_49B0A4B0_963B_11D1_BFD1_00A02466B680_.wvu.Rows" localSheetId="25" hidden="1">[60]BOP!$A$36:$IV$36,[60]BOP!$A$44:$IV$44,[60]BOP!$A$59:$IV$59,[60]BOP!#REF!,[60]BOP!#REF!,[60]BOP!$A$81:$IV$88</definedName>
    <definedName name="Z_49B0A4B0_963B_11D1_BFD1_00A02466B680_.wvu.Rows" localSheetId="33" hidden="1">[60]BOP!$A$36:$IV$36,[60]BOP!$A$44:$IV$44,[60]BOP!$A$59:$IV$59,[60]BOP!#REF!,[60]BOP!#REF!,[60]BOP!$A$81:$IV$88</definedName>
    <definedName name="Z_49B0A4B0_963B_11D1_BFD1_00A02466B680_.wvu.Rows" hidden="1">[60]BOP!$A$36:$IV$36,[60]BOP!$A$44:$IV$44,[60]BOP!$A$59:$IV$59,[60]BOP!#REF!,[60]BOP!#REF!,[60]BOP!$A$81:$IV$88</definedName>
    <definedName name="Z_49B0A4B1_963B_11D1_BFD1_00A02466B680_.wvu.Rows" localSheetId="25" hidden="1">[60]BOP!$A$36:$IV$36,[60]BOP!$A$44:$IV$44,[60]BOP!$A$59:$IV$59,[60]BOP!#REF!,[60]BOP!#REF!,[60]BOP!$A$81:$IV$88</definedName>
    <definedName name="Z_49B0A4B1_963B_11D1_BFD1_00A02466B680_.wvu.Rows" localSheetId="33"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localSheetId="25" hidden="1">[60]BOP!$A$36:$IV$36,[60]BOP!$A$44:$IV$44,[60]BOP!$A$59:$IV$59,[60]BOP!#REF!,[60]BOP!#REF!,[60]BOP!$A$79:$IV$79,[60]BOP!$A$81:$IV$88,[60]BOP!#REF!</definedName>
    <definedName name="Z_49B0A4B4_963B_11D1_BFD1_00A02466B680_.wvu.Rows" localSheetId="33" hidden="1">[60]BOP!$A$36:$IV$36,[60]BOP!$A$44:$IV$44,[60]BOP!$A$59:$IV$59,[60]BOP!#REF!,[60]BOP!#REF!,[60]BOP!$A$79:$IV$79,[60]BOP!$A$81:$IV$88,[60]BOP!#REF!</definedName>
    <definedName name="Z_49B0A4B4_963B_11D1_BFD1_00A02466B680_.wvu.Rows" hidden="1">[60]BOP!$A$36:$IV$36,[60]BOP!$A$44:$IV$44,[60]BOP!$A$59:$IV$59,[60]BOP!#REF!,[60]BOP!#REF!,[60]BOP!$A$79:$IV$79,[60]BOP!$A$81:$IV$88,[60]BOP!#REF!</definedName>
    <definedName name="Z_49B0A4B5_963B_11D1_BFD1_00A02466B680_.wvu.Rows" localSheetId="25" hidden="1">[60]BOP!$A$36:$IV$36,[60]BOP!$A$44:$IV$44,[60]BOP!$A$59:$IV$59,[60]BOP!#REF!,[60]BOP!#REF!,[60]BOP!$A$79:$IV$79,[60]BOP!$A$81:$IV$88</definedName>
    <definedName name="Z_49B0A4B5_963B_11D1_BFD1_00A02466B680_.wvu.Rows" localSheetId="33" hidden="1">[60]BOP!$A$36:$IV$36,[60]BOP!$A$44:$IV$44,[60]BOP!$A$59:$IV$59,[60]BOP!#REF!,[60]BOP!#REF!,[60]BOP!$A$79:$IV$79,[60]BOP!$A$81:$IV$88</definedName>
    <definedName name="Z_49B0A4B5_963B_11D1_BFD1_00A02466B680_.wvu.Rows" hidden="1">[60]BOP!$A$36:$IV$36,[60]BOP!$A$44:$IV$44,[60]BOP!$A$59:$IV$59,[60]BOP!#REF!,[60]BOP!#REF!,[60]BOP!$A$79:$IV$79,[60]BOP!$A$81:$IV$88</definedName>
    <definedName name="Z_49B0A4B6_963B_11D1_BFD1_00A02466B680_.wvu.Rows" localSheetId="11" hidden="1">[60]BOP!$A$36:$IV$36,[60]BOP!$A$44:$IV$44,[60]BOP!$A$59:$IV$59,[60]BOP!#REF!,[60]BOP!#REF!,[60]BOP!$A$79:$IV$79,[60]BOP!#REF!</definedName>
    <definedName name="Z_49B0A4B6_963B_11D1_BFD1_00A02466B680_.wvu.Rows" localSheetId="12" hidden="1">[60]BOP!$A$36:$IV$36,[60]BOP!$A$44:$IV$44,[60]BOP!$A$59:$IV$59,[60]BOP!#REF!,[60]BOP!#REF!,[60]BOP!$A$79:$IV$79,[60]BOP!#REF!</definedName>
    <definedName name="Z_49B0A4B6_963B_11D1_BFD1_00A02466B680_.wvu.Rows" localSheetId="13" hidden="1">[60]BOP!$A$36:$IV$36,[60]BOP!$A$44:$IV$44,[60]BOP!$A$59:$IV$59,[60]BOP!#REF!,[60]BOP!#REF!,[60]BOP!$A$79:$IV$79,[60]BOP!#REF!</definedName>
    <definedName name="Z_49B0A4B6_963B_11D1_BFD1_00A02466B680_.wvu.Rows" localSheetId="14" hidden="1">[60]BOP!$A$36:$IV$36,[60]BOP!$A$44:$IV$44,[60]BOP!$A$59:$IV$59,[60]BOP!#REF!,[60]BOP!#REF!,[60]BOP!$A$79:$IV$79,[60]BOP!#REF!</definedName>
    <definedName name="Z_49B0A4B6_963B_11D1_BFD1_00A02466B680_.wvu.Rows" localSheetId="15" hidden="1">[60]BOP!$A$36:$IV$36,[60]BOP!$A$44:$IV$44,[60]BOP!$A$59:$IV$59,[60]BOP!#REF!,[60]BOP!#REF!,[60]BOP!$A$79:$IV$79,[60]BOP!#REF!</definedName>
    <definedName name="Z_49B0A4B6_963B_11D1_BFD1_00A02466B680_.wvu.Rows" localSheetId="19" hidden="1">[60]BOP!$A$36:$IV$36,[60]BOP!$A$44:$IV$44,[60]BOP!$A$59:$IV$59,[60]BOP!#REF!,[60]BOP!#REF!,[60]BOP!$A$79:$IV$79,[60]BOP!#REF!</definedName>
    <definedName name="Z_49B0A4B6_963B_11D1_BFD1_00A02466B680_.wvu.Rows" localSheetId="25" hidden="1">[60]BOP!$A$36:$IV$36,[60]BOP!$A$44:$IV$44,[60]BOP!$A$59:$IV$59,[60]BOP!#REF!,[60]BOP!#REF!,[60]BOP!$A$79:$IV$79,[60]BOP!#REF!</definedName>
    <definedName name="Z_49B0A4B6_963B_11D1_BFD1_00A02466B680_.wvu.Rows" localSheetId="28" hidden="1">[60]BOP!$A$36:$IV$36,[60]BOP!$A$44:$IV$44,[60]BOP!$A$59:$IV$59,[60]BOP!#REF!,[60]BOP!#REF!,[60]BOP!$A$79:$IV$79,[60]BOP!#REF!</definedName>
    <definedName name="Z_49B0A4B6_963B_11D1_BFD1_00A02466B680_.wvu.Rows" localSheetId="33" hidden="1">[60]BOP!$A$36:$IV$36,[60]BOP!$A$44:$IV$44,[60]BOP!$A$59:$IV$59,[60]BOP!#REF!,[60]BOP!#REF!,[60]BOP!$A$79:$IV$79,[60]BOP!#REF!</definedName>
    <definedName name="Z_49B0A4B6_963B_11D1_BFD1_00A02466B680_.wvu.Rows" hidden="1">[60]BOP!$A$36:$IV$36,[60]BOP!$A$44:$IV$44,[60]BOP!$A$59:$IV$59,[60]BOP!#REF!,[60]BOP!#REF!,[60]BOP!$A$79:$IV$79,[60]BOP!#REF!</definedName>
    <definedName name="Z_49B0A4B7_963B_11D1_BFD1_00A02466B680_.wvu.Rows" localSheetId="25" hidden="1">[60]BOP!$A$36:$IV$36,[60]BOP!$A$44:$IV$44,[60]BOP!$A$59:$IV$59,[60]BOP!#REF!,[60]BOP!#REF!,[60]BOP!$A$79:$IV$79,[60]BOP!$A$81:$IV$88,[60]BOP!#REF!</definedName>
    <definedName name="Z_49B0A4B7_963B_11D1_BFD1_00A02466B680_.wvu.Rows" localSheetId="33" hidden="1">[60]BOP!$A$36:$IV$36,[60]BOP!$A$44:$IV$44,[60]BOP!$A$59:$IV$59,[60]BOP!#REF!,[60]BOP!#REF!,[60]BOP!$A$79:$IV$79,[60]BOP!$A$81:$IV$88,[60]BOP!#REF!</definedName>
    <definedName name="Z_49B0A4B7_963B_11D1_BFD1_00A02466B680_.wvu.Rows" hidden="1">[60]BOP!$A$36:$IV$36,[60]BOP!$A$44:$IV$44,[60]BOP!$A$59:$IV$59,[60]BOP!#REF!,[60]BOP!#REF!,[60]BOP!$A$79:$IV$79,[60]BOP!$A$81:$IV$88,[60]BOP!#REF!</definedName>
    <definedName name="Z_49B0A4B8_963B_11D1_BFD1_00A02466B680_.wvu.Rows" localSheetId="25" hidden="1">[60]BOP!$A$36:$IV$36,[60]BOP!$A$44:$IV$44,[60]BOP!$A$59:$IV$59,[60]BOP!#REF!,[60]BOP!#REF!,[60]BOP!$A$79:$IV$79,[60]BOP!$A$81:$IV$88,[60]BOP!#REF!</definedName>
    <definedName name="Z_49B0A4B8_963B_11D1_BFD1_00A02466B680_.wvu.Rows" localSheetId="33"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localSheetId="25" hidden="1">[60]BOP!$A$36:$IV$36,[60]BOP!$A$44:$IV$44,[60]BOP!$A$59:$IV$59,[60]BOP!#REF!,[60]BOP!#REF!,[60]BOP!$A$79:$IV$79,[60]BOP!$A$81:$IV$88,[60]BOP!#REF!</definedName>
    <definedName name="Z_49B0A4B9_963B_11D1_BFD1_00A02466B680_.wvu.Rows" localSheetId="33"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localSheetId="25" hidden="1">[60]BOP!$A$36:$IV$36,[60]BOP!$A$44:$IV$44,[60]BOP!$A$59:$IV$59,[60]BOP!#REF!,[60]BOP!#REF!,[60]BOP!$A$79:$IV$79,[60]BOP!$A$81:$IV$88,[60]BOP!#REF!,[60]BOP!#REF!</definedName>
    <definedName name="Z_49B0A4BB_963B_11D1_BFD1_00A02466B680_.wvu.Rows" localSheetId="33" hidden="1">[60]BOP!$A$36:$IV$36,[60]BOP!$A$44:$IV$44,[60]BOP!$A$59:$IV$59,[60]BOP!#REF!,[60]BOP!#REF!,[60]BOP!$A$79:$IV$79,[60]BOP!$A$81:$IV$88,[60]BOP!#REF!,[60]BOP!#REF!</definedName>
    <definedName name="Z_49B0A4BB_963B_11D1_BFD1_00A02466B680_.wvu.Rows" hidden="1">[60]BOP!$A$36:$IV$36,[60]BOP!$A$44:$IV$44,[60]BOP!$A$59:$IV$59,[60]BOP!#REF!,[60]BOP!#REF!,[60]BOP!$A$79:$IV$79,[60]BOP!$A$81:$IV$88,[60]BOP!#REF!,[60]BOP!#REF!</definedName>
    <definedName name="Z_49B0A4BC_963B_11D1_BFD1_00A02466B680_.wvu.Rows" localSheetId="25" hidden="1">[60]BOP!$A$36:$IV$36,[60]BOP!$A$44:$IV$44,[60]BOP!$A$59:$IV$59,[60]BOP!#REF!,[60]BOP!#REF!,[60]BOP!$A$79:$IV$79,[60]BOP!$A$81:$IV$88,[60]BOP!#REF!,[60]BOP!#REF!</definedName>
    <definedName name="Z_49B0A4BC_963B_11D1_BFD1_00A02466B680_.wvu.Rows" localSheetId="33"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localSheetId="25" hidden="1">[60]BOP!$A$36:$IV$36,[60]BOP!$A$44:$IV$44,[60]BOP!$A$59:$IV$59,[60]BOP!#REF!,[60]BOP!#REF!,[60]BOP!$A$79:$IV$79</definedName>
    <definedName name="Z_49B0A4BD_963B_11D1_BFD1_00A02466B680_.wvu.Rows" localSheetId="33" hidden="1">[60]BOP!$A$36:$IV$36,[60]BOP!$A$44:$IV$44,[60]BOP!$A$59:$IV$59,[60]BOP!#REF!,[60]BOP!#REF!,[60]BOP!$A$79:$IV$79</definedName>
    <definedName name="Z_49B0A4BD_963B_11D1_BFD1_00A02466B680_.wvu.Rows" hidden="1">[60]BOP!$A$36:$IV$36,[60]BOP!$A$44:$IV$44,[60]BOP!$A$59:$IV$59,[60]BOP!#REF!,[60]BOP!#REF!,[60]BOP!$A$79:$IV$79</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9"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8" hidden="1">#REF!</definedName>
    <definedName name="Z_5F3A46A2_1A22_4FA5_A3C5_1DEBD8BB3B53_.wvu.Cols" localSheetId="33"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9"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8" hidden="1">#REF!</definedName>
    <definedName name="Z_5F3A46A2_1A22_4FA5_A3C5_1DEBD8BB3B53_.wvu.PrintArea" localSheetId="33"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9"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8" hidden="1">#REF!</definedName>
    <definedName name="Z_5F3A46A2_1A22_4FA5_A3C5_1DEBD8BB3B53_.wvu.PrintTitles" localSheetId="33"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9"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8" hidden="1">#REF!</definedName>
    <definedName name="Z_5F3A46A2_1A22_4FA5_A3C5_1DEBD8BB3B53_.wvu.Rows" localSheetId="33" hidden="1">#REF!</definedName>
    <definedName name="Z_5F3A46A2_1A22_4FA5_A3C5_1DEBD8BB3B53_.wvu.Rows" hidden="1">#REF!</definedName>
    <definedName name="Z_65976840_70A2_11D2_BFD1_C1F7123CE332_.wvu.PrintTitles" hidden="1">[81]SUMMARY!$B$1:$D$65536,[81]SUMMARY!$A$3:$IV$5</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9"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33" hidden="1">#REF!</definedName>
    <definedName name="Z_95224721_0485_11D4_BFD1_00508B5F4DA4_.wvu.Cols" hidden="1">#REF!</definedName>
    <definedName name="Z_9E0C48F8_FFCC_11D1_98BA_00C04FC96ABD_.wvu.Rows" localSheetId="25" hidden="1">[60]BOP!$A$36:$IV$36,[60]BOP!$A$44:$IV$44,[60]BOP!$A$59:$IV$59,[60]BOP!#REF!,[60]BOP!#REF!,[60]BOP!$A$81:$IV$88</definedName>
    <definedName name="Z_9E0C48F8_FFCC_11D1_98BA_00C04FC96ABD_.wvu.Rows" localSheetId="33" hidden="1">[60]BOP!$A$36:$IV$36,[60]BOP!$A$44:$IV$44,[60]BOP!$A$59:$IV$59,[60]BOP!#REF!,[60]BOP!#REF!,[60]BOP!$A$81:$IV$88</definedName>
    <definedName name="Z_9E0C48F8_FFCC_11D1_98BA_00C04FC96ABD_.wvu.Rows" hidden="1">[60]BOP!$A$36:$IV$36,[60]BOP!$A$44:$IV$44,[60]BOP!$A$59:$IV$59,[60]BOP!#REF!,[60]BOP!#REF!,[60]BOP!$A$81:$IV$88</definedName>
    <definedName name="Z_9E0C48F9_FFCC_11D1_98BA_00C04FC96ABD_.wvu.Rows" localSheetId="25" hidden="1">[60]BOP!$A$36:$IV$36,[60]BOP!$A$44:$IV$44,[60]BOP!$A$59:$IV$59,[60]BOP!#REF!,[60]BOP!#REF!,[60]BOP!$A$81:$IV$88</definedName>
    <definedName name="Z_9E0C48F9_FFCC_11D1_98BA_00C04FC96ABD_.wvu.Rows" localSheetId="33" hidden="1">[60]BOP!$A$36:$IV$36,[60]BOP!$A$44:$IV$44,[60]BOP!$A$59:$IV$59,[60]BOP!#REF!,[60]BOP!#REF!,[60]BOP!$A$81:$IV$88</definedName>
    <definedName name="Z_9E0C48F9_FFCC_11D1_98BA_00C04FC96ABD_.wvu.Rows" hidden="1">[60]BOP!$A$36:$IV$36,[60]BOP!$A$44:$IV$44,[60]BOP!$A$59:$IV$59,[60]BOP!#REF!,[60]BOP!#REF!,[60]BOP!$A$81:$IV$88</definedName>
    <definedName name="Z_9E0C48FA_FFCC_11D1_98BA_00C04FC96ABD_.wvu.Rows" localSheetId="25" hidden="1">[60]BOP!$A$36:$IV$36,[60]BOP!$A$44:$IV$44,[60]BOP!$A$59:$IV$59,[60]BOP!#REF!,[60]BOP!#REF!,[60]BOP!$A$81:$IV$88</definedName>
    <definedName name="Z_9E0C48FA_FFCC_11D1_98BA_00C04FC96ABD_.wvu.Rows" localSheetId="33"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localSheetId="25" hidden="1">[60]BOP!$A$36:$IV$36,[60]BOP!$A$44:$IV$44,[60]BOP!$A$59:$IV$59,[60]BOP!#REF!,[60]BOP!#REF!,[60]BOP!$A$81:$IV$88</definedName>
    <definedName name="Z_9E0C48FB_FFCC_11D1_98BA_00C04FC96ABD_.wvu.Rows" localSheetId="33"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localSheetId="25" hidden="1">[60]BOP!$A$36:$IV$36,[60]BOP!$A$44:$IV$44,[60]BOP!$A$59:$IV$59,[60]BOP!#REF!,[60]BOP!#REF!,[60]BOP!$A$79:$IV$79,[60]BOP!$A$81:$IV$88,[60]BOP!#REF!</definedName>
    <definedName name="Z_9E0C48FC_FFCC_11D1_98BA_00C04FC96ABD_.wvu.Rows" localSheetId="33" hidden="1">[60]BOP!$A$36:$IV$36,[60]BOP!$A$44:$IV$44,[60]BOP!$A$59:$IV$59,[60]BOP!#REF!,[60]BOP!#REF!,[60]BOP!$A$79:$IV$79,[60]BOP!$A$81:$IV$88,[60]BOP!#REF!</definedName>
    <definedName name="Z_9E0C48FC_FFCC_11D1_98BA_00C04FC96ABD_.wvu.Rows" hidden="1">[60]BOP!$A$36:$IV$36,[60]BOP!$A$44:$IV$44,[60]BOP!$A$59:$IV$59,[60]BOP!#REF!,[60]BOP!#REF!,[60]BOP!$A$79:$IV$79,[60]BOP!$A$81:$IV$88,[60]BOP!#REF!</definedName>
    <definedName name="Z_9E0C48FD_FFCC_11D1_98BA_00C04FC96ABD_.wvu.Rows" localSheetId="25" hidden="1">[60]BOP!$A$36:$IV$36,[60]BOP!$A$44:$IV$44,[60]BOP!$A$59:$IV$59,[60]BOP!#REF!,[60]BOP!#REF!,[60]BOP!$A$79:$IV$79,[60]BOP!$A$81:$IV$88</definedName>
    <definedName name="Z_9E0C48FD_FFCC_11D1_98BA_00C04FC96ABD_.wvu.Rows" localSheetId="33" hidden="1">[60]BOP!$A$36:$IV$36,[60]BOP!$A$44:$IV$44,[60]BOP!$A$59:$IV$59,[60]BOP!#REF!,[60]BOP!#REF!,[60]BOP!$A$79:$IV$79,[60]BOP!$A$81:$IV$88</definedName>
    <definedName name="Z_9E0C48FD_FFCC_11D1_98BA_00C04FC96ABD_.wvu.Rows" hidden="1">[60]BOP!$A$36:$IV$36,[60]BOP!$A$44:$IV$44,[60]BOP!$A$59:$IV$59,[60]BOP!#REF!,[60]BOP!#REF!,[60]BOP!$A$79:$IV$79,[60]BOP!$A$81:$IV$88</definedName>
    <definedName name="Z_9E0C48FE_FFCC_11D1_98BA_00C04FC96ABD_.wvu.Rows" localSheetId="11" hidden="1">[60]BOP!$A$36:$IV$36,[60]BOP!$A$44:$IV$44,[60]BOP!$A$59:$IV$59,[60]BOP!#REF!,[60]BOP!#REF!,[60]BOP!$A$79:$IV$79,[60]BOP!#REF!</definedName>
    <definedName name="Z_9E0C48FE_FFCC_11D1_98BA_00C04FC96ABD_.wvu.Rows" localSheetId="12" hidden="1">[60]BOP!$A$36:$IV$36,[60]BOP!$A$44:$IV$44,[60]BOP!$A$59:$IV$59,[60]BOP!#REF!,[60]BOP!#REF!,[60]BOP!$A$79:$IV$79,[60]BOP!#REF!</definedName>
    <definedName name="Z_9E0C48FE_FFCC_11D1_98BA_00C04FC96ABD_.wvu.Rows" localSheetId="13" hidden="1">[60]BOP!$A$36:$IV$36,[60]BOP!$A$44:$IV$44,[60]BOP!$A$59:$IV$59,[60]BOP!#REF!,[60]BOP!#REF!,[60]BOP!$A$79:$IV$79,[60]BOP!#REF!</definedName>
    <definedName name="Z_9E0C48FE_FFCC_11D1_98BA_00C04FC96ABD_.wvu.Rows" localSheetId="14" hidden="1">[60]BOP!$A$36:$IV$36,[60]BOP!$A$44:$IV$44,[60]BOP!$A$59:$IV$59,[60]BOP!#REF!,[60]BOP!#REF!,[60]BOP!$A$79:$IV$79,[60]BOP!#REF!</definedName>
    <definedName name="Z_9E0C48FE_FFCC_11D1_98BA_00C04FC96ABD_.wvu.Rows" localSheetId="15" hidden="1">[60]BOP!$A$36:$IV$36,[60]BOP!$A$44:$IV$44,[60]BOP!$A$59:$IV$59,[60]BOP!#REF!,[60]BOP!#REF!,[60]BOP!$A$79:$IV$79,[60]BOP!#REF!</definedName>
    <definedName name="Z_9E0C48FE_FFCC_11D1_98BA_00C04FC96ABD_.wvu.Rows" localSheetId="19" hidden="1">[60]BOP!$A$36:$IV$36,[60]BOP!$A$44:$IV$44,[60]BOP!$A$59:$IV$59,[60]BOP!#REF!,[60]BOP!#REF!,[60]BOP!$A$79:$IV$79,[60]BOP!#REF!</definedName>
    <definedName name="Z_9E0C48FE_FFCC_11D1_98BA_00C04FC96ABD_.wvu.Rows" localSheetId="25" hidden="1">[60]BOP!$A$36:$IV$36,[60]BOP!$A$44:$IV$44,[60]BOP!$A$59:$IV$59,[60]BOP!#REF!,[60]BOP!#REF!,[60]BOP!$A$79:$IV$79,[60]BOP!#REF!</definedName>
    <definedName name="Z_9E0C48FE_FFCC_11D1_98BA_00C04FC96ABD_.wvu.Rows" localSheetId="28" hidden="1">[60]BOP!$A$36:$IV$36,[60]BOP!$A$44:$IV$44,[60]BOP!$A$59:$IV$59,[60]BOP!#REF!,[60]BOP!#REF!,[60]BOP!$A$79:$IV$79,[60]BOP!#REF!</definedName>
    <definedName name="Z_9E0C48FE_FFCC_11D1_98BA_00C04FC96ABD_.wvu.Rows" localSheetId="33" hidden="1">[60]BOP!$A$36:$IV$36,[60]BOP!$A$44:$IV$44,[60]BOP!$A$59:$IV$59,[60]BOP!#REF!,[60]BOP!#REF!,[60]BOP!$A$79:$IV$79,[60]BOP!#REF!</definedName>
    <definedName name="Z_9E0C48FE_FFCC_11D1_98BA_00C04FC96ABD_.wvu.Rows" hidden="1">[60]BOP!$A$36:$IV$36,[60]BOP!$A$44:$IV$44,[60]BOP!$A$59:$IV$59,[60]BOP!#REF!,[60]BOP!#REF!,[60]BOP!$A$79:$IV$79,[60]BOP!#REF!</definedName>
    <definedName name="Z_9E0C48FF_FFCC_11D1_98BA_00C04FC96ABD_.wvu.Rows" localSheetId="25" hidden="1">[60]BOP!$A$36:$IV$36,[60]BOP!$A$44:$IV$44,[60]BOP!$A$59:$IV$59,[60]BOP!#REF!,[60]BOP!#REF!,[60]BOP!$A$79:$IV$79,[60]BOP!$A$81:$IV$88,[60]BOP!#REF!</definedName>
    <definedName name="Z_9E0C48FF_FFCC_11D1_98BA_00C04FC96ABD_.wvu.Rows" localSheetId="33" hidden="1">[60]BOP!$A$36:$IV$36,[60]BOP!$A$44:$IV$44,[60]BOP!$A$59:$IV$59,[60]BOP!#REF!,[60]BOP!#REF!,[60]BOP!$A$79:$IV$79,[60]BOP!$A$81:$IV$88,[60]BOP!#REF!</definedName>
    <definedName name="Z_9E0C48FF_FFCC_11D1_98BA_00C04FC96ABD_.wvu.Rows" hidden="1">[60]BOP!$A$36:$IV$36,[60]BOP!$A$44:$IV$44,[60]BOP!$A$59:$IV$59,[60]BOP!#REF!,[60]BOP!#REF!,[60]BOP!$A$79:$IV$79,[60]BOP!$A$81:$IV$88,[60]BOP!#REF!</definedName>
    <definedName name="Z_9E0C4900_FFCC_11D1_98BA_00C04FC96ABD_.wvu.Rows" localSheetId="25" hidden="1">[60]BOP!$A$36:$IV$36,[60]BOP!$A$44:$IV$44,[60]BOP!$A$59:$IV$59,[60]BOP!#REF!,[60]BOP!#REF!,[60]BOP!$A$79:$IV$79,[60]BOP!$A$81:$IV$88,[60]BOP!#REF!</definedName>
    <definedName name="Z_9E0C4900_FFCC_11D1_98BA_00C04FC96ABD_.wvu.Rows" localSheetId="33"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localSheetId="25" hidden="1">[60]BOP!$A$36:$IV$36,[60]BOP!$A$44:$IV$44,[60]BOP!$A$59:$IV$59,[60]BOP!#REF!,[60]BOP!#REF!,[60]BOP!$A$79:$IV$79,[60]BOP!$A$81:$IV$88,[60]BOP!#REF!</definedName>
    <definedName name="Z_9E0C4901_FFCC_11D1_98BA_00C04FC96ABD_.wvu.Rows" localSheetId="33"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localSheetId="25" hidden="1">[60]BOP!$A$36:$IV$36,[60]BOP!$A$44:$IV$44,[60]BOP!$A$59:$IV$59,[60]BOP!#REF!,[60]BOP!#REF!,[60]BOP!$A$79:$IV$79,[60]BOP!$A$81:$IV$88,[60]BOP!#REF!,[60]BOP!#REF!</definedName>
    <definedName name="Z_9E0C4903_FFCC_11D1_98BA_00C04FC96ABD_.wvu.Rows" localSheetId="33" hidden="1">[60]BOP!$A$36:$IV$36,[60]BOP!$A$44:$IV$44,[60]BOP!$A$59:$IV$59,[60]BOP!#REF!,[60]BOP!#REF!,[60]BOP!$A$79:$IV$79,[60]BOP!$A$81:$IV$88,[60]BOP!#REF!,[60]BOP!#REF!</definedName>
    <definedName name="Z_9E0C4903_FFCC_11D1_98BA_00C04FC96ABD_.wvu.Rows" hidden="1">[60]BOP!$A$36:$IV$36,[60]BOP!$A$44:$IV$44,[60]BOP!$A$59:$IV$59,[60]BOP!#REF!,[60]BOP!#REF!,[60]BOP!$A$79:$IV$79,[60]BOP!$A$81:$IV$88,[60]BOP!#REF!,[60]BOP!#REF!</definedName>
    <definedName name="Z_9E0C4904_FFCC_11D1_98BA_00C04FC96ABD_.wvu.Rows" localSheetId="25" hidden="1">[60]BOP!$A$36:$IV$36,[60]BOP!$A$44:$IV$44,[60]BOP!$A$59:$IV$59,[60]BOP!#REF!,[60]BOP!#REF!,[60]BOP!$A$79:$IV$79,[60]BOP!$A$81:$IV$88,[60]BOP!#REF!,[60]BOP!#REF!</definedName>
    <definedName name="Z_9E0C4904_FFCC_11D1_98BA_00C04FC96ABD_.wvu.Rows" localSheetId="33"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localSheetId="25" hidden="1">[60]BOP!$A$36:$IV$36,[60]BOP!$A$44:$IV$44,[60]BOP!$A$59:$IV$59,[60]BOP!#REF!,[60]BOP!#REF!,[60]BOP!$A$79:$IV$79</definedName>
    <definedName name="Z_9E0C4905_FFCC_11D1_98BA_00C04FC96ABD_.wvu.Rows" localSheetId="33" hidden="1">[60]BOP!$A$36:$IV$36,[60]BOP!$A$44:$IV$44,[60]BOP!$A$59:$IV$59,[60]BOP!#REF!,[60]BOP!#REF!,[60]BOP!$A$79:$IV$79</definedName>
    <definedName name="Z_9E0C4905_FFCC_11D1_98BA_00C04FC96ABD_.wvu.Rows" hidden="1">[60]BOP!$A$36:$IV$36,[60]BOP!$A$44:$IV$44,[60]BOP!$A$59:$IV$59,[60]BOP!#REF!,[60]BOP!#REF!,[60]BOP!$A$79:$IV$79</definedName>
    <definedName name="Z_B424DD41_AAD0_11D2_BFD1_00A02466506E_.wvu.PrintTitles" hidden="1">[81]SUMMARY!$B$1:$D$65536,[81]SUMMARY!$A$3:$IV$5</definedName>
    <definedName name="Z_BC2BFA12_1C91_11D2_BFD2_00A02466506E_.wvu.PrintTitles" hidden="1">[81]SUMMARY!$B$1:$D$65536,[81]SUMMARY!$A$3:$IV$5</definedName>
    <definedName name="Z_C21FAE85_013A_11D2_98BD_00C04FC96ABD_.wvu.Rows" localSheetId="25" hidden="1">[60]BOP!$A$36:$IV$36,[60]BOP!$A$44:$IV$44,[60]BOP!$A$59:$IV$59,[60]BOP!#REF!,[60]BOP!#REF!,[60]BOP!$A$81:$IV$88</definedName>
    <definedName name="Z_C21FAE85_013A_11D2_98BD_00C04FC96ABD_.wvu.Rows" localSheetId="33" hidden="1">[60]BOP!$A$36:$IV$36,[60]BOP!$A$44:$IV$44,[60]BOP!$A$59:$IV$59,[60]BOP!#REF!,[60]BOP!#REF!,[60]BOP!$A$81:$IV$88</definedName>
    <definedName name="Z_C21FAE85_013A_11D2_98BD_00C04FC96ABD_.wvu.Rows" hidden="1">[60]BOP!$A$36:$IV$36,[60]BOP!$A$44:$IV$44,[60]BOP!$A$59:$IV$59,[60]BOP!#REF!,[60]BOP!#REF!,[60]BOP!$A$81:$IV$88</definedName>
    <definedName name="Z_C21FAE86_013A_11D2_98BD_00C04FC96ABD_.wvu.Rows" localSheetId="25" hidden="1">[60]BOP!$A$36:$IV$36,[60]BOP!$A$44:$IV$44,[60]BOP!$A$59:$IV$59,[60]BOP!#REF!,[60]BOP!#REF!,[60]BOP!$A$81:$IV$88</definedName>
    <definedName name="Z_C21FAE86_013A_11D2_98BD_00C04FC96ABD_.wvu.Rows" localSheetId="33"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localSheetId="25" hidden="1">[60]BOP!$A$36:$IV$36,[60]BOP!$A$44:$IV$44,[60]BOP!$A$59:$IV$59,[60]BOP!#REF!,[60]BOP!#REF!,[60]BOP!$A$81:$IV$88</definedName>
    <definedName name="Z_C21FAE87_013A_11D2_98BD_00C04FC96ABD_.wvu.Rows" localSheetId="33"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localSheetId="25" hidden="1">[60]BOP!$A$36:$IV$36,[60]BOP!$A$44:$IV$44,[60]BOP!$A$59:$IV$59,[60]BOP!#REF!,[60]BOP!#REF!,[60]BOP!$A$81:$IV$88</definedName>
    <definedName name="Z_C21FAE88_013A_11D2_98BD_00C04FC96ABD_.wvu.Rows" localSheetId="33"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localSheetId="25" hidden="1">[60]BOP!$A$36:$IV$36,[60]BOP!$A$44:$IV$44,[60]BOP!$A$59:$IV$59,[60]BOP!#REF!,[60]BOP!#REF!,[60]BOP!$A$79:$IV$79,[60]BOP!$A$81:$IV$88,[60]BOP!#REF!</definedName>
    <definedName name="Z_C21FAE89_013A_11D2_98BD_00C04FC96ABD_.wvu.Rows" localSheetId="33" hidden="1">[60]BOP!$A$36:$IV$36,[60]BOP!$A$44:$IV$44,[60]BOP!$A$59:$IV$59,[60]BOP!#REF!,[60]BOP!#REF!,[60]BOP!$A$79:$IV$79,[60]BOP!$A$81:$IV$88,[60]BOP!#REF!</definedName>
    <definedName name="Z_C21FAE89_013A_11D2_98BD_00C04FC96ABD_.wvu.Rows" hidden="1">[60]BOP!$A$36:$IV$36,[60]BOP!$A$44:$IV$44,[60]BOP!$A$59:$IV$59,[60]BOP!#REF!,[60]BOP!#REF!,[60]BOP!$A$79:$IV$79,[60]BOP!$A$81:$IV$88,[60]BOP!#REF!</definedName>
    <definedName name="Z_C21FAE8A_013A_11D2_98BD_00C04FC96ABD_.wvu.Rows" localSheetId="25" hidden="1">[60]BOP!$A$36:$IV$36,[60]BOP!$A$44:$IV$44,[60]BOP!$A$59:$IV$59,[60]BOP!#REF!,[60]BOP!#REF!,[60]BOP!$A$79:$IV$79,[60]BOP!$A$81:$IV$88</definedName>
    <definedName name="Z_C21FAE8A_013A_11D2_98BD_00C04FC96ABD_.wvu.Rows" localSheetId="33" hidden="1">[60]BOP!$A$36:$IV$36,[60]BOP!$A$44:$IV$44,[60]BOP!$A$59:$IV$59,[60]BOP!#REF!,[60]BOP!#REF!,[60]BOP!$A$79:$IV$79,[60]BOP!$A$81:$IV$88</definedName>
    <definedName name="Z_C21FAE8A_013A_11D2_98BD_00C04FC96ABD_.wvu.Rows" hidden="1">[60]BOP!$A$36:$IV$36,[60]BOP!$A$44:$IV$44,[60]BOP!$A$59:$IV$59,[60]BOP!#REF!,[60]BOP!#REF!,[60]BOP!$A$79:$IV$79,[60]BOP!$A$81:$IV$88</definedName>
    <definedName name="Z_C21FAE8B_013A_11D2_98BD_00C04FC96ABD_.wvu.Rows" localSheetId="11" hidden="1">[60]BOP!$A$36:$IV$36,[60]BOP!$A$44:$IV$44,[60]BOP!$A$59:$IV$59,[60]BOP!#REF!,[60]BOP!#REF!,[60]BOP!$A$79:$IV$79,[60]BOP!#REF!</definedName>
    <definedName name="Z_C21FAE8B_013A_11D2_98BD_00C04FC96ABD_.wvu.Rows" localSheetId="12" hidden="1">[60]BOP!$A$36:$IV$36,[60]BOP!$A$44:$IV$44,[60]BOP!$A$59:$IV$59,[60]BOP!#REF!,[60]BOP!#REF!,[60]BOP!$A$79:$IV$79,[60]BOP!#REF!</definedName>
    <definedName name="Z_C21FAE8B_013A_11D2_98BD_00C04FC96ABD_.wvu.Rows" localSheetId="13" hidden="1">[60]BOP!$A$36:$IV$36,[60]BOP!$A$44:$IV$44,[60]BOP!$A$59:$IV$59,[60]BOP!#REF!,[60]BOP!#REF!,[60]BOP!$A$79:$IV$79,[60]BOP!#REF!</definedName>
    <definedName name="Z_C21FAE8B_013A_11D2_98BD_00C04FC96ABD_.wvu.Rows" localSheetId="14" hidden="1">[60]BOP!$A$36:$IV$36,[60]BOP!$A$44:$IV$44,[60]BOP!$A$59:$IV$59,[60]BOP!#REF!,[60]BOP!#REF!,[60]BOP!$A$79:$IV$79,[60]BOP!#REF!</definedName>
    <definedName name="Z_C21FAE8B_013A_11D2_98BD_00C04FC96ABD_.wvu.Rows" localSheetId="15" hidden="1">[60]BOP!$A$36:$IV$36,[60]BOP!$A$44:$IV$44,[60]BOP!$A$59:$IV$59,[60]BOP!#REF!,[60]BOP!#REF!,[60]BOP!$A$79:$IV$79,[60]BOP!#REF!</definedName>
    <definedName name="Z_C21FAE8B_013A_11D2_98BD_00C04FC96ABD_.wvu.Rows" localSheetId="19" hidden="1">[60]BOP!$A$36:$IV$36,[60]BOP!$A$44:$IV$44,[60]BOP!$A$59:$IV$59,[60]BOP!#REF!,[60]BOP!#REF!,[60]BOP!$A$79:$IV$79,[60]BOP!#REF!</definedName>
    <definedName name="Z_C21FAE8B_013A_11D2_98BD_00C04FC96ABD_.wvu.Rows" localSheetId="25" hidden="1">[60]BOP!$A$36:$IV$36,[60]BOP!$A$44:$IV$44,[60]BOP!$A$59:$IV$59,[60]BOP!#REF!,[60]BOP!#REF!,[60]BOP!$A$79:$IV$79,[60]BOP!#REF!</definedName>
    <definedName name="Z_C21FAE8B_013A_11D2_98BD_00C04FC96ABD_.wvu.Rows" localSheetId="28" hidden="1">[60]BOP!$A$36:$IV$36,[60]BOP!$A$44:$IV$44,[60]BOP!$A$59:$IV$59,[60]BOP!#REF!,[60]BOP!#REF!,[60]BOP!$A$79:$IV$79,[60]BOP!#REF!</definedName>
    <definedName name="Z_C21FAE8B_013A_11D2_98BD_00C04FC96ABD_.wvu.Rows" localSheetId="33" hidden="1">[60]BOP!$A$36:$IV$36,[60]BOP!$A$44:$IV$44,[60]BOP!$A$59:$IV$59,[60]BOP!#REF!,[60]BOP!#REF!,[60]BOP!$A$79:$IV$79,[60]BOP!#REF!</definedName>
    <definedName name="Z_C21FAE8B_013A_11D2_98BD_00C04FC96ABD_.wvu.Rows" hidden="1">[60]BOP!$A$36:$IV$36,[60]BOP!$A$44:$IV$44,[60]BOP!$A$59:$IV$59,[60]BOP!#REF!,[60]BOP!#REF!,[60]BOP!$A$79:$IV$79,[60]BOP!#REF!</definedName>
    <definedName name="Z_C21FAE8C_013A_11D2_98BD_00C04FC96ABD_.wvu.Rows" localSheetId="25" hidden="1">[60]BOP!$A$36:$IV$36,[60]BOP!$A$44:$IV$44,[60]BOP!$A$59:$IV$59,[60]BOP!#REF!,[60]BOP!#REF!,[60]BOP!$A$79:$IV$79,[60]BOP!$A$81:$IV$88,[60]BOP!#REF!</definedName>
    <definedName name="Z_C21FAE8C_013A_11D2_98BD_00C04FC96ABD_.wvu.Rows" localSheetId="33" hidden="1">[60]BOP!$A$36:$IV$36,[60]BOP!$A$44:$IV$44,[60]BOP!$A$59:$IV$59,[60]BOP!#REF!,[60]BOP!#REF!,[60]BOP!$A$79:$IV$79,[60]BOP!$A$81:$IV$88,[60]BOP!#REF!</definedName>
    <definedName name="Z_C21FAE8C_013A_11D2_98BD_00C04FC96ABD_.wvu.Rows" hidden="1">[60]BOP!$A$36:$IV$36,[60]BOP!$A$44:$IV$44,[60]BOP!$A$59:$IV$59,[60]BOP!#REF!,[60]BOP!#REF!,[60]BOP!$A$79:$IV$79,[60]BOP!$A$81:$IV$88,[60]BOP!#REF!</definedName>
    <definedName name="Z_C21FAE8D_013A_11D2_98BD_00C04FC96ABD_.wvu.Rows" localSheetId="25" hidden="1">[60]BOP!$A$36:$IV$36,[60]BOP!$A$44:$IV$44,[60]BOP!$A$59:$IV$59,[60]BOP!#REF!,[60]BOP!#REF!,[60]BOP!$A$79:$IV$79,[60]BOP!$A$81:$IV$88,[60]BOP!#REF!</definedName>
    <definedName name="Z_C21FAE8D_013A_11D2_98BD_00C04FC96ABD_.wvu.Rows" localSheetId="33"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localSheetId="25" hidden="1">[60]BOP!$A$36:$IV$36,[60]BOP!$A$44:$IV$44,[60]BOP!$A$59:$IV$59,[60]BOP!#REF!,[60]BOP!#REF!,[60]BOP!$A$79:$IV$79,[60]BOP!$A$81:$IV$88,[60]BOP!#REF!</definedName>
    <definedName name="Z_C21FAE8E_013A_11D2_98BD_00C04FC96ABD_.wvu.Rows" localSheetId="33"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localSheetId="25" hidden="1">[60]BOP!$A$36:$IV$36,[60]BOP!$A$44:$IV$44,[60]BOP!$A$59:$IV$59,[60]BOP!#REF!,[60]BOP!#REF!,[60]BOP!$A$79:$IV$79,[60]BOP!$A$81:$IV$88,[60]BOP!#REF!,[60]BOP!#REF!</definedName>
    <definedName name="Z_C21FAE90_013A_11D2_98BD_00C04FC96ABD_.wvu.Rows" localSheetId="33" hidden="1">[60]BOP!$A$36:$IV$36,[60]BOP!$A$44:$IV$44,[60]BOP!$A$59:$IV$59,[60]BOP!#REF!,[60]BOP!#REF!,[60]BOP!$A$79:$IV$79,[60]BOP!$A$81:$IV$88,[60]BOP!#REF!,[60]BOP!#REF!</definedName>
    <definedName name="Z_C21FAE90_013A_11D2_98BD_00C04FC96ABD_.wvu.Rows" hidden="1">[60]BOP!$A$36:$IV$36,[60]BOP!$A$44:$IV$44,[60]BOP!$A$59:$IV$59,[60]BOP!#REF!,[60]BOP!#REF!,[60]BOP!$A$79:$IV$79,[60]BOP!$A$81:$IV$88,[60]BOP!#REF!,[60]BOP!#REF!</definedName>
    <definedName name="Z_C21FAE91_013A_11D2_98BD_00C04FC96ABD_.wvu.Rows" localSheetId="25" hidden="1">[60]BOP!$A$36:$IV$36,[60]BOP!$A$44:$IV$44,[60]BOP!$A$59:$IV$59,[60]BOP!#REF!,[60]BOP!#REF!,[60]BOP!$A$79:$IV$79,[60]BOP!$A$81:$IV$88,[60]BOP!#REF!,[60]BOP!#REF!</definedName>
    <definedName name="Z_C21FAE91_013A_11D2_98BD_00C04FC96ABD_.wvu.Rows" localSheetId="33"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localSheetId="25" hidden="1">[60]BOP!$A$36:$IV$36,[60]BOP!$A$44:$IV$44,[60]BOP!$A$59:$IV$59,[60]BOP!#REF!,[60]BOP!#REF!,[60]BOP!$A$79:$IV$79</definedName>
    <definedName name="Z_C21FAE92_013A_11D2_98BD_00C04FC96ABD_.wvu.Rows" localSheetId="33" hidden="1">[60]BOP!$A$36:$IV$36,[60]BOP!$A$44:$IV$44,[60]BOP!$A$59:$IV$59,[60]BOP!#REF!,[60]BOP!#REF!,[60]BOP!$A$79:$IV$79</definedName>
    <definedName name="Z_C21FAE92_013A_11D2_98BD_00C04FC96ABD_.wvu.Rows" hidden="1">[60]BOP!$A$36:$IV$36,[60]BOP!$A$44:$IV$44,[60]BOP!$A$59:$IV$59,[60]BOP!#REF!,[60]BOP!#REF!,[60]BOP!$A$79:$IV$79</definedName>
    <definedName name="Z_CF25EF4A_FFAB_11D1_98B7_00C04FC96ABD_.wvu.Rows" localSheetId="25" hidden="1">[60]BOP!$A$36:$IV$36,[60]BOP!$A$44:$IV$44,[60]BOP!$A$59:$IV$59,[60]BOP!#REF!,[60]BOP!#REF!,[60]BOP!$A$81:$IV$88</definedName>
    <definedName name="Z_CF25EF4A_FFAB_11D1_98B7_00C04FC96ABD_.wvu.Rows" localSheetId="33" hidden="1">[60]BOP!$A$36:$IV$36,[60]BOP!$A$44:$IV$44,[60]BOP!$A$59:$IV$59,[60]BOP!#REF!,[60]BOP!#REF!,[60]BOP!$A$81:$IV$88</definedName>
    <definedName name="Z_CF25EF4A_FFAB_11D1_98B7_00C04FC96ABD_.wvu.Rows" hidden="1">[60]BOP!$A$36:$IV$36,[60]BOP!$A$44:$IV$44,[60]BOP!$A$59:$IV$59,[60]BOP!#REF!,[60]BOP!#REF!,[60]BOP!$A$81:$IV$88</definedName>
    <definedName name="Z_CF25EF4B_FFAB_11D1_98B7_00C04FC96ABD_.wvu.Rows" localSheetId="25" hidden="1">[60]BOP!$A$36:$IV$36,[60]BOP!$A$44:$IV$44,[60]BOP!$A$59:$IV$59,[60]BOP!#REF!,[60]BOP!#REF!,[60]BOP!$A$81:$IV$88</definedName>
    <definedName name="Z_CF25EF4B_FFAB_11D1_98B7_00C04FC96ABD_.wvu.Rows" localSheetId="33"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localSheetId="25" hidden="1">[60]BOP!$A$36:$IV$36,[60]BOP!$A$44:$IV$44,[60]BOP!$A$59:$IV$59,[60]BOP!#REF!,[60]BOP!#REF!,[60]BOP!$A$81:$IV$88</definedName>
    <definedName name="Z_CF25EF4C_FFAB_11D1_98B7_00C04FC96ABD_.wvu.Rows" localSheetId="33"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localSheetId="25" hidden="1">[60]BOP!$A$36:$IV$36,[60]BOP!$A$44:$IV$44,[60]BOP!$A$59:$IV$59,[60]BOP!#REF!,[60]BOP!#REF!,[60]BOP!$A$81:$IV$88</definedName>
    <definedName name="Z_CF25EF4D_FFAB_11D1_98B7_00C04FC96ABD_.wvu.Rows" localSheetId="33"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localSheetId="25" hidden="1">[60]BOP!$A$36:$IV$36,[60]BOP!$A$44:$IV$44,[60]BOP!$A$59:$IV$59,[60]BOP!#REF!,[60]BOP!#REF!,[60]BOP!$A$79:$IV$79,[60]BOP!$A$81:$IV$88,[60]BOP!#REF!</definedName>
    <definedName name="Z_CF25EF4E_FFAB_11D1_98B7_00C04FC96ABD_.wvu.Rows" localSheetId="33" hidden="1">[60]BOP!$A$36:$IV$36,[60]BOP!$A$44:$IV$44,[60]BOP!$A$59:$IV$59,[60]BOP!#REF!,[60]BOP!#REF!,[60]BOP!$A$79:$IV$79,[60]BOP!$A$81:$IV$88,[60]BOP!#REF!</definedName>
    <definedName name="Z_CF25EF4E_FFAB_11D1_98B7_00C04FC96ABD_.wvu.Rows" hidden="1">[60]BOP!$A$36:$IV$36,[60]BOP!$A$44:$IV$44,[60]BOP!$A$59:$IV$59,[60]BOP!#REF!,[60]BOP!#REF!,[60]BOP!$A$79:$IV$79,[60]BOP!$A$81:$IV$88,[60]BOP!#REF!</definedName>
    <definedName name="Z_CF25EF4F_FFAB_11D1_98B7_00C04FC96ABD_.wvu.Rows" localSheetId="25" hidden="1">[60]BOP!$A$36:$IV$36,[60]BOP!$A$44:$IV$44,[60]BOP!$A$59:$IV$59,[60]BOP!#REF!,[60]BOP!#REF!,[60]BOP!$A$79:$IV$79,[60]BOP!$A$81:$IV$88</definedName>
    <definedName name="Z_CF25EF4F_FFAB_11D1_98B7_00C04FC96ABD_.wvu.Rows" localSheetId="33" hidden="1">[60]BOP!$A$36:$IV$36,[60]BOP!$A$44:$IV$44,[60]BOP!$A$59:$IV$59,[60]BOP!#REF!,[60]BOP!#REF!,[60]BOP!$A$79:$IV$79,[60]BOP!$A$81:$IV$88</definedName>
    <definedName name="Z_CF25EF4F_FFAB_11D1_98B7_00C04FC96ABD_.wvu.Rows" hidden="1">[60]BOP!$A$36:$IV$36,[60]BOP!$A$44:$IV$44,[60]BOP!$A$59:$IV$59,[60]BOP!#REF!,[60]BOP!#REF!,[60]BOP!$A$79:$IV$79,[60]BOP!$A$81:$IV$88</definedName>
    <definedName name="Z_CF25EF50_FFAB_11D1_98B7_00C04FC96ABD_.wvu.Rows" localSheetId="11" hidden="1">[60]BOP!$A$36:$IV$36,[60]BOP!$A$44:$IV$44,[60]BOP!$A$59:$IV$59,[60]BOP!#REF!,[60]BOP!#REF!,[60]BOP!$A$79:$IV$79,[60]BOP!#REF!</definedName>
    <definedName name="Z_CF25EF50_FFAB_11D1_98B7_00C04FC96ABD_.wvu.Rows" localSheetId="12" hidden="1">[60]BOP!$A$36:$IV$36,[60]BOP!$A$44:$IV$44,[60]BOP!$A$59:$IV$59,[60]BOP!#REF!,[60]BOP!#REF!,[60]BOP!$A$79:$IV$79,[60]BOP!#REF!</definedName>
    <definedName name="Z_CF25EF50_FFAB_11D1_98B7_00C04FC96ABD_.wvu.Rows" localSheetId="13" hidden="1">[60]BOP!$A$36:$IV$36,[60]BOP!$A$44:$IV$44,[60]BOP!$A$59:$IV$59,[60]BOP!#REF!,[60]BOP!#REF!,[60]BOP!$A$79:$IV$79,[60]BOP!#REF!</definedName>
    <definedName name="Z_CF25EF50_FFAB_11D1_98B7_00C04FC96ABD_.wvu.Rows" localSheetId="14" hidden="1">[60]BOP!$A$36:$IV$36,[60]BOP!$A$44:$IV$44,[60]BOP!$A$59:$IV$59,[60]BOP!#REF!,[60]BOP!#REF!,[60]BOP!$A$79:$IV$79,[60]BOP!#REF!</definedName>
    <definedName name="Z_CF25EF50_FFAB_11D1_98B7_00C04FC96ABD_.wvu.Rows" localSheetId="15" hidden="1">[60]BOP!$A$36:$IV$36,[60]BOP!$A$44:$IV$44,[60]BOP!$A$59:$IV$59,[60]BOP!#REF!,[60]BOP!#REF!,[60]BOP!$A$79:$IV$79,[60]BOP!#REF!</definedName>
    <definedName name="Z_CF25EF50_FFAB_11D1_98B7_00C04FC96ABD_.wvu.Rows" localSheetId="19" hidden="1">[60]BOP!$A$36:$IV$36,[60]BOP!$A$44:$IV$44,[60]BOP!$A$59:$IV$59,[60]BOP!#REF!,[60]BOP!#REF!,[60]BOP!$A$79:$IV$79,[60]BOP!#REF!</definedName>
    <definedName name="Z_CF25EF50_FFAB_11D1_98B7_00C04FC96ABD_.wvu.Rows" localSheetId="25" hidden="1">[60]BOP!$A$36:$IV$36,[60]BOP!$A$44:$IV$44,[60]BOP!$A$59:$IV$59,[60]BOP!#REF!,[60]BOP!#REF!,[60]BOP!$A$79:$IV$79,[60]BOP!#REF!</definedName>
    <definedName name="Z_CF25EF50_FFAB_11D1_98B7_00C04FC96ABD_.wvu.Rows" localSheetId="28" hidden="1">[60]BOP!$A$36:$IV$36,[60]BOP!$A$44:$IV$44,[60]BOP!$A$59:$IV$59,[60]BOP!#REF!,[60]BOP!#REF!,[60]BOP!$A$79:$IV$79,[60]BOP!#REF!</definedName>
    <definedName name="Z_CF25EF50_FFAB_11D1_98B7_00C04FC96ABD_.wvu.Rows" localSheetId="33" hidden="1">[60]BOP!$A$36:$IV$36,[60]BOP!$A$44:$IV$44,[60]BOP!$A$59:$IV$59,[60]BOP!#REF!,[60]BOP!#REF!,[60]BOP!$A$79:$IV$79,[60]BOP!#REF!</definedName>
    <definedName name="Z_CF25EF50_FFAB_11D1_98B7_00C04FC96ABD_.wvu.Rows" hidden="1">[60]BOP!$A$36:$IV$36,[60]BOP!$A$44:$IV$44,[60]BOP!$A$59:$IV$59,[60]BOP!#REF!,[60]BOP!#REF!,[60]BOP!$A$79:$IV$79,[60]BOP!#REF!</definedName>
    <definedName name="Z_CF25EF51_FFAB_11D1_98B7_00C04FC96ABD_.wvu.Rows" localSheetId="25" hidden="1">[60]BOP!$A$36:$IV$36,[60]BOP!$A$44:$IV$44,[60]BOP!$A$59:$IV$59,[60]BOP!#REF!,[60]BOP!#REF!,[60]BOP!$A$79:$IV$79,[60]BOP!$A$81:$IV$88,[60]BOP!#REF!</definedName>
    <definedName name="Z_CF25EF51_FFAB_11D1_98B7_00C04FC96ABD_.wvu.Rows" localSheetId="33" hidden="1">[60]BOP!$A$36:$IV$36,[60]BOP!$A$44:$IV$44,[60]BOP!$A$59:$IV$59,[60]BOP!#REF!,[60]BOP!#REF!,[60]BOP!$A$79:$IV$79,[60]BOP!$A$81:$IV$88,[60]BOP!#REF!</definedName>
    <definedName name="Z_CF25EF51_FFAB_11D1_98B7_00C04FC96ABD_.wvu.Rows" hidden="1">[60]BOP!$A$36:$IV$36,[60]BOP!$A$44:$IV$44,[60]BOP!$A$59:$IV$59,[60]BOP!#REF!,[60]BOP!#REF!,[60]BOP!$A$79:$IV$79,[60]BOP!$A$81:$IV$88,[60]BOP!#REF!</definedName>
    <definedName name="Z_CF25EF52_FFAB_11D1_98B7_00C04FC96ABD_.wvu.Rows" localSheetId="25" hidden="1">[60]BOP!$A$36:$IV$36,[60]BOP!$A$44:$IV$44,[60]BOP!$A$59:$IV$59,[60]BOP!#REF!,[60]BOP!#REF!,[60]BOP!$A$79:$IV$79,[60]BOP!$A$81:$IV$88,[60]BOP!#REF!</definedName>
    <definedName name="Z_CF25EF52_FFAB_11D1_98B7_00C04FC96ABD_.wvu.Rows" localSheetId="33"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localSheetId="25" hidden="1">[60]BOP!$A$36:$IV$36,[60]BOP!$A$44:$IV$44,[60]BOP!$A$59:$IV$59,[60]BOP!#REF!,[60]BOP!#REF!,[60]BOP!$A$79:$IV$79,[60]BOP!$A$81:$IV$88,[60]BOP!#REF!</definedName>
    <definedName name="Z_CF25EF53_FFAB_11D1_98B7_00C04FC96ABD_.wvu.Rows" localSheetId="33"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localSheetId="25" hidden="1">[60]BOP!$A$36:$IV$36,[60]BOP!$A$44:$IV$44,[60]BOP!$A$59:$IV$59,[60]BOP!#REF!,[60]BOP!#REF!,[60]BOP!$A$79:$IV$79,[60]BOP!$A$81:$IV$88,[60]BOP!#REF!,[60]BOP!#REF!</definedName>
    <definedName name="Z_CF25EF55_FFAB_11D1_98B7_00C04FC96ABD_.wvu.Rows" localSheetId="33" hidden="1">[60]BOP!$A$36:$IV$36,[60]BOP!$A$44:$IV$44,[60]BOP!$A$59:$IV$59,[60]BOP!#REF!,[60]BOP!#REF!,[60]BOP!$A$79:$IV$79,[60]BOP!$A$81:$IV$88,[60]BOP!#REF!,[60]BOP!#REF!</definedName>
    <definedName name="Z_CF25EF55_FFAB_11D1_98B7_00C04FC96ABD_.wvu.Rows" hidden="1">[60]BOP!$A$36:$IV$36,[60]BOP!$A$44:$IV$44,[60]BOP!$A$59:$IV$59,[60]BOP!#REF!,[60]BOP!#REF!,[60]BOP!$A$79:$IV$79,[60]BOP!$A$81:$IV$88,[60]BOP!#REF!,[60]BOP!#REF!</definedName>
    <definedName name="Z_CF25EF56_FFAB_11D1_98B7_00C04FC96ABD_.wvu.Rows" localSheetId="25" hidden="1">[60]BOP!$A$36:$IV$36,[60]BOP!$A$44:$IV$44,[60]BOP!$A$59:$IV$59,[60]BOP!#REF!,[60]BOP!#REF!,[60]BOP!$A$79:$IV$79,[60]BOP!$A$81:$IV$88,[60]BOP!#REF!,[60]BOP!#REF!</definedName>
    <definedName name="Z_CF25EF56_FFAB_11D1_98B7_00C04FC96ABD_.wvu.Rows" localSheetId="33"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localSheetId="25" hidden="1">[60]BOP!$A$36:$IV$36,[60]BOP!$A$44:$IV$44,[60]BOP!$A$59:$IV$59,[60]BOP!#REF!,[60]BOP!#REF!,[60]BOP!$A$79:$IV$79</definedName>
    <definedName name="Z_CF25EF57_FFAB_11D1_98B7_00C04FC96ABD_.wvu.Rows" localSheetId="33" hidden="1">[60]BOP!$A$36:$IV$36,[60]BOP!$A$44:$IV$44,[60]BOP!$A$59:$IV$59,[60]BOP!#REF!,[60]BOP!#REF!,[60]BOP!$A$79:$IV$79</definedName>
    <definedName name="Z_CF25EF57_FFAB_11D1_98B7_00C04FC96ABD_.wvu.Rows" hidden="1">[60]BOP!$A$36:$IV$36,[60]BOP!$A$44:$IV$44,[60]BOP!$A$59:$IV$59,[60]BOP!#REF!,[60]BOP!#REF!,[60]BOP!$A$79:$IV$79</definedName>
    <definedName name="Z_E6B74681_BCE1_11D2_BFD1_00A02466506E_.wvu.PrintTitles" hidden="1">[81]SUMMARY!$B$1:$D$65536,[81]SUMMARY!$A$3:$IV$5</definedName>
    <definedName name="Z_EA8011E5_017A_11D2_98BD_00C04FC96ABD_.wvu.Rows" localSheetId="25" hidden="1">[60]BOP!$A$36:$IV$36,[60]BOP!$A$44:$IV$44,[60]BOP!$A$59:$IV$59,[60]BOP!#REF!,[60]BOP!#REF!,[60]BOP!$A$79:$IV$79,[60]BOP!$A$81:$IV$88</definedName>
    <definedName name="Z_EA8011E5_017A_11D2_98BD_00C04FC96ABD_.wvu.Rows" localSheetId="33" hidden="1">[60]BOP!$A$36:$IV$36,[60]BOP!$A$44:$IV$44,[60]BOP!$A$59:$IV$59,[60]BOP!#REF!,[60]BOP!#REF!,[60]BOP!$A$79:$IV$79,[60]BOP!$A$81:$IV$88</definedName>
    <definedName name="Z_EA8011E5_017A_11D2_98BD_00C04FC96ABD_.wvu.Rows" hidden="1">[60]BOP!$A$36:$IV$36,[60]BOP!$A$44:$IV$44,[60]BOP!$A$59:$IV$59,[60]BOP!#REF!,[60]BOP!#REF!,[60]BOP!$A$79:$IV$79,[60]BOP!$A$81:$IV$88</definedName>
    <definedName name="Z_EA8011E6_017A_11D2_98BD_00C04FC96ABD_.wvu.Rows" localSheetId="11" hidden="1">[60]BOP!$A$36:$IV$36,[60]BOP!$A$44:$IV$44,[60]BOP!$A$59:$IV$59,[60]BOP!#REF!,[60]BOP!#REF!,[60]BOP!$A$79:$IV$79,[60]BOP!#REF!</definedName>
    <definedName name="Z_EA8011E6_017A_11D2_98BD_00C04FC96ABD_.wvu.Rows" localSheetId="12" hidden="1">[60]BOP!$A$36:$IV$36,[60]BOP!$A$44:$IV$44,[60]BOP!$A$59:$IV$59,[60]BOP!#REF!,[60]BOP!#REF!,[60]BOP!$A$79:$IV$79,[60]BOP!#REF!</definedName>
    <definedName name="Z_EA8011E6_017A_11D2_98BD_00C04FC96ABD_.wvu.Rows" localSheetId="13" hidden="1">[60]BOP!$A$36:$IV$36,[60]BOP!$A$44:$IV$44,[60]BOP!$A$59:$IV$59,[60]BOP!#REF!,[60]BOP!#REF!,[60]BOP!$A$79:$IV$79,[60]BOP!#REF!</definedName>
    <definedName name="Z_EA8011E6_017A_11D2_98BD_00C04FC96ABD_.wvu.Rows" localSheetId="14" hidden="1">[60]BOP!$A$36:$IV$36,[60]BOP!$A$44:$IV$44,[60]BOP!$A$59:$IV$59,[60]BOP!#REF!,[60]BOP!#REF!,[60]BOP!$A$79:$IV$79,[60]BOP!#REF!</definedName>
    <definedName name="Z_EA8011E6_017A_11D2_98BD_00C04FC96ABD_.wvu.Rows" localSheetId="15" hidden="1">[60]BOP!$A$36:$IV$36,[60]BOP!$A$44:$IV$44,[60]BOP!$A$59:$IV$59,[60]BOP!#REF!,[60]BOP!#REF!,[60]BOP!$A$79:$IV$79,[60]BOP!#REF!</definedName>
    <definedName name="Z_EA8011E6_017A_11D2_98BD_00C04FC96ABD_.wvu.Rows" localSheetId="19" hidden="1">[60]BOP!$A$36:$IV$36,[60]BOP!$A$44:$IV$44,[60]BOP!$A$59:$IV$59,[60]BOP!#REF!,[60]BOP!#REF!,[60]BOP!$A$79:$IV$79,[60]BOP!#REF!</definedName>
    <definedName name="Z_EA8011E6_017A_11D2_98BD_00C04FC96ABD_.wvu.Rows" localSheetId="25" hidden="1">[60]BOP!$A$36:$IV$36,[60]BOP!$A$44:$IV$44,[60]BOP!$A$59:$IV$59,[60]BOP!#REF!,[60]BOP!#REF!,[60]BOP!$A$79:$IV$79,[60]BOP!#REF!</definedName>
    <definedName name="Z_EA8011E6_017A_11D2_98BD_00C04FC96ABD_.wvu.Rows" localSheetId="28" hidden="1">[60]BOP!$A$36:$IV$36,[60]BOP!$A$44:$IV$44,[60]BOP!$A$59:$IV$59,[60]BOP!#REF!,[60]BOP!#REF!,[60]BOP!$A$79:$IV$79,[60]BOP!#REF!</definedName>
    <definedName name="Z_EA8011E6_017A_11D2_98BD_00C04FC96ABD_.wvu.Rows" localSheetId="33" hidden="1">[60]BOP!$A$36:$IV$36,[60]BOP!$A$44:$IV$44,[60]BOP!$A$59:$IV$59,[60]BOP!#REF!,[60]BOP!#REF!,[60]BOP!$A$79:$IV$79,[60]BOP!#REF!</definedName>
    <definedName name="Z_EA8011E6_017A_11D2_98BD_00C04FC96ABD_.wvu.Rows" hidden="1">[60]BOP!$A$36:$IV$36,[60]BOP!$A$44:$IV$44,[60]BOP!$A$59:$IV$59,[60]BOP!#REF!,[60]BOP!#REF!,[60]BOP!$A$79:$IV$79,[60]BOP!#REF!</definedName>
    <definedName name="Z_EA8011E9_017A_11D2_98BD_00C04FC96ABD_.wvu.Rows" localSheetId="25" hidden="1">[60]BOP!$A$36:$IV$36,[60]BOP!$A$44:$IV$44,[60]BOP!$A$59:$IV$59,[60]BOP!#REF!,[60]BOP!#REF!,[60]BOP!$A$79:$IV$79,[60]BOP!$A$81:$IV$88,[60]BOP!#REF!</definedName>
    <definedName name="Z_EA8011E9_017A_11D2_98BD_00C04FC96ABD_.wvu.Rows" localSheetId="33" hidden="1">[60]BOP!$A$36:$IV$36,[60]BOP!$A$44:$IV$44,[60]BOP!$A$59:$IV$59,[60]BOP!#REF!,[60]BOP!#REF!,[60]BOP!$A$79:$IV$79,[60]BOP!$A$81:$IV$88,[60]BOP!#REF!</definedName>
    <definedName name="Z_EA8011E9_017A_11D2_98BD_00C04FC96ABD_.wvu.Rows" hidden="1">[60]BOP!$A$36:$IV$36,[60]BOP!$A$44:$IV$44,[60]BOP!$A$59:$IV$59,[60]BOP!#REF!,[60]BOP!#REF!,[60]BOP!$A$79:$IV$79,[60]BOP!$A$81:$IV$88,[60]BOP!#REF!</definedName>
    <definedName name="Z_EA8011EC_017A_11D2_98BD_00C04FC96ABD_.wvu.Rows" localSheetId="25" hidden="1">[60]BOP!$A$36:$IV$36,[60]BOP!$A$44:$IV$44,[60]BOP!$A$59:$IV$59,[60]BOP!#REF!,[60]BOP!#REF!,[60]BOP!$A$79:$IV$79,[60]BOP!$A$81:$IV$88,[60]BOP!#REF!,[60]BOP!#REF!</definedName>
    <definedName name="Z_EA8011EC_017A_11D2_98BD_00C04FC96ABD_.wvu.Rows" localSheetId="33" hidden="1">[60]BOP!$A$36:$IV$36,[60]BOP!$A$44:$IV$44,[60]BOP!$A$59:$IV$59,[60]BOP!#REF!,[60]BOP!#REF!,[60]BOP!$A$79:$IV$79,[60]BOP!$A$81:$IV$88,[60]BOP!#REF!,[60]BOP!#REF!</definedName>
    <definedName name="Z_EA8011EC_017A_11D2_98BD_00C04FC96ABD_.wvu.Rows" hidden="1">[60]BOP!$A$36:$IV$36,[60]BOP!$A$44:$IV$44,[60]BOP!$A$59:$IV$59,[60]BOP!#REF!,[60]BOP!#REF!,[60]BOP!$A$79:$IV$79,[60]BOP!$A$81:$IV$88,[60]BOP!#REF!,[60]BOP!#REF!</definedName>
    <definedName name="Z_EA86CE3A_00A2_11D2_98BC_00C04FC96ABD_.wvu.Rows" localSheetId="25" hidden="1">[60]BOP!$A$36:$IV$36,[60]BOP!$A$44:$IV$44,[60]BOP!$A$59:$IV$59,[60]BOP!#REF!,[60]BOP!#REF!,[60]BOP!$A$81:$IV$88</definedName>
    <definedName name="Z_EA86CE3A_00A2_11D2_98BC_00C04FC96ABD_.wvu.Rows" localSheetId="33" hidden="1">[60]BOP!$A$36:$IV$36,[60]BOP!$A$44:$IV$44,[60]BOP!$A$59:$IV$59,[60]BOP!#REF!,[60]BOP!#REF!,[60]BOP!$A$81:$IV$88</definedName>
    <definedName name="Z_EA86CE3A_00A2_11D2_98BC_00C04FC96ABD_.wvu.Rows" hidden="1">[60]BOP!$A$36:$IV$36,[60]BOP!$A$44:$IV$44,[60]BOP!$A$59:$IV$59,[60]BOP!#REF!,[60]BOP!#REF!,[60]BOP!$A$81:$IV$88</definedName>
    <definedName name="Z_EA86CE3B_00A2_11D2_98BC_00C04FC96ABD_.wvu.Rows" localSheetId="25" hidden="1">[60]BOP!$A$36:$IV$36,[60]BOP!$A$44:$IV$44,[60]BOP!$A$59:$IV$59,[60]BOP!#REF!,[60]BOP!#REF!,[60]BOP!$A$81:$IV$88</definedName>
    <definedName name="Z_EA86CE3B_00A2_11D2_98BC_00C04FC96ABD_.wvu.Rows" localSheetId="33"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localSheetId="25" hidden="1">[60]BOP!$A$36:$IV$36,[60]BOP!$A$44:$IV$44,[60]BOP!$A$59:$IV$59,[60]BOP!#REF!,[60]BOP!#REF!,[60]BOP!$A$81:$IV$88</definedName>
    <definedName name="Z_EA86CE3C_00A2_11D2_98BC_00C04FC96ABD_.wvu.Rows" localSheetId="33"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localSheetId="25" hidden="1">[60]BOP!$A$36:$IV$36,[60]BOP!$A$44:$IV$44,[60]BOP!$A$59:$IV$59,[60]BOP!#REF!,[60]BOP!#REF!,[60]BOP!$A$81:$IV$88</definedName>
    <definedName name="Z_EA86CE3D_00A2_11D2_98BC_00C04FC96ABD_.wvu.Rows" localSheetId="33"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localSheetId="25" hidden="1">[60]BOP!$A$36:$IV$36,[60]BOP!$A$44:$IV$44,[60]BOP!$A$59:$IV$59,[60]BOP!#REF!,[60]BOP!#REF!,[60]BOP!$A$79:$IV$79,[60]BOP!$A$81:$IV$88,[60]BOP!#REF!</definedName>
    <definedName name="Z_EA86CE3E_00A2_11D2_98BC_00C04FC96ABD_.wvu.Rows" localSheetId="33" hidden="1">[60]BOP!$A$36:$IV$36,[60]BOP!$A$44:$IV$44,[60]BOP!$A$59:$IV$59,[60]BOP!#REF!,[60]BOP!#REF!,[60]BOP!$A$79:$IV$79,[60]BOP!$A$81:$IV$88,[60]BOP!#REF!</definedName>
    <definedName name="Z_EA86CE3E_00A2_11D2_98BC_00C04FC96ABD_.wvu.Rows" hidden="1">[60]BOP!$A$36:$IV$36,[60]BOP!$A$44:$IV$44,[60]BOP!$A$59:$IV$59,[60]BOP!#REF!,[60]BOP!#REF!,[60]BOP!$A$79:$IV$79,[60]BOP!$A$81:$IV$88,[60]BOP!#REF!</definedName>
    <definedName name="Z_EA86CE3F_00A2_11D2_98BC_00C04FC96ABD_.wvu.Rows" localSheetId="25" hidden="1">[60]BOP!$A$36:$IV$36,[60]BOP!$A$44:$IV$44,[60]BOP!$A$59:$IV$59,[60]BOP!#REF!,[60]BOP!#REF!,[60]BOP!$A$79:$IV$79,[60]BOP!$A$81:$IV$88</definedName>
    <definedName name="Z_EA86CE3F_00A2_11D2_98BC_00C04FC96ABD_.wvu.Rows" localSheetId="33" hidden="1">[60]BOP!$A$36:$IV$36,[60]BOP!$A$44:$IV$44,[60]BOP!$A$59:$IV$59,[60]BOP!#REF!,[60]BOP!#REF!,[60]BOP!$A$79:$IV$79,[60]BOP!$A$81:$IV$88</definedName>
    <definedName name="Z_EA86CE3F_00A2_11D2_98BC_00C04FC96ABD_.wvu.Rows" hidden="1">[60]BOP!$A$36:$IV$36,[60]BOP!$A$44:$IV$44,[60]BOP!$A$59:$IV$59,[60]BOP!#REF!,[60]BOP!#REF!,[60]BOP!$A$79:$IV$79,[60]BOP!$A$81:$IV$88</definedName>
    <definedName name="Z_EA86CE40_00A2_11D2_98BC_00C04FC96ABD_.wvu.Rows" localSheetId="11" hidden="1">[60]BOP!$A$36:$IV$36,[60]BOP!$A$44:$IV$44,[60]BOP!$A$59:$IV$59,[60]BOP!#REF!,[60]BOP!#REF!,[60]BOP!$A$79:$IV$79,[60]BOP!#REF!</definedName>
    <definedName name="Z_EA86CE40_00A2_11D2_98BC_00C04FC96ABD_.wvu.Rows" localSheetId="12" hidden="1">[60]BOP!$A$36:$IV$36,[60]BOP!$A$44:$IV$44,[60]BOP!$A$59:$IV$59,[60]BOP!#REF!,[60]BOP!#REF!,[60]BOP!$A$79:$IV$79,[60]BOP!#REF!</definedName>
    <definedName name="Z_EA86CE40_00A2_11D2_98BC_00C04FC96ABD_.wvu.Rows" localSheetId="13" hidden="1">[60]BOP!$A$36:$IV$36,[60]BOP!$A$44:$IV$44,[60]BOP!$A$59:$IV$59,[60]BOP!#REF!,[60]BOP!#REF!,[60]BOP!$A$79:$IV$79,[60]BOP!#REF!</definedName>
    <definedName name="Z_EA86CE40_00A2_11D2_98BC_00C04FC96ABD_.wvu.Rows" localSheetId="14" hidden="1">[60]BOP!$A$36:$IV$36,[60]BOP!$A$44:$IV$44,[60]BOP!$A$59:$IV$59,[60]BOP!#REF!,[60]BOP!#REF!,[60]BOP!$A$79:$IV$79,[60]BOP!#REF!</definedName>
    <definedName name="Z_EA86CE40_00A2_11D2_98BC_00C04FC96ABD_.wvu.Rows" localSheetId="15" hidden="1">[60]BOP!$A$36:$IV$36,[60]BOP!$A$44:$IV$44,[60]BOP!$A$59:$IV$59,[60]BOP!#REF!,[60]BOP!#REF!,[60]BOP!$A$79:$IV$79,[60]BOP!#REF!</definedName>
    <definedName name="Z_EA86CE40_00A2_11D2_98BC_00C04FC96ABD_.wvu.Rows" localSheetId="19" hidden="1">[60]BOP!$A$36:$IV$36,[60]BOP!$A$44:$IV$44,[60]BOP!$A$59:$IV$59,[60]BOP!#REF!,[60]BOP!#REF!,[60]BOP!$A$79:$IV$79,[60]BOP!#REF!</definedName>
    <definedName name="Z_EA86CE40_00A2_11D2_98BC_00C04FC96ABD_.wvu.Rows" localSheetId="25" hidden="1">[60]BOP!$A$36:$IV$36,[60]BOP!$A$44:$IV$44,[60]BOP!$A$59:$IV$59,[60]BOP!#REF!,[60]BOP!#REF!,[60]BOP!$A$79:$IV$79,[60]BOP!#REF!</definedName>
    <definedName name="Z_EA86CE40_00A2_11D2_98BC_00C04FC96ABD_.wvu.Rows" localSheetId="28" hidden="1">[60]BOP!$A$36:$IV$36,[60]BOP!$A$44:$IV$44,[60]BOP!$A$59:$IV$59,[60]BOP!#REF!,[60]BOP!#REF!,[60]BOP!$A$79:$IV$79,[60]BOP!#REF!</definedName>
    <definedName name="Z_EA86CE40_00A2_11D2_98BC_00C04FC96ABD_.wvu.Rows" localSheetId="33" hidden="1">[60]BOP!$A$36:$IV$36,[60]BOP!$A$44:$IV$44,[60]BOP!$A$59:$IV$59,[60]BOP!#REF!,[60]BOP!#REF!,[60]BOP!$A$79:$IV$79,[60]BOP!#REF!</definedName>
    <definedName name="Z_EA86CE40_00A2_11D2_98BC_00C04FC96ABD_.wvu.Rows" hidden="1">[60]BOP!$A$36:$IV$36,[60]BOP!$A$44:$IV$44,[60]BOP!$A$59:$IV$59,[60]BOP!#REF!,[60]BOP!#REF!,[60]BOP!$A$79:$IV$79,[60]BOP!#REF!</definedName>
    <definedName name="Z_EA86CE41_00A2_11D2_98BC_00C04FC96ABD_.wvu.Rows" localSheetId="25" hidden="1">[60]BOP!$A$36:$IV$36,[60]BOP!$A$44:$IV$44,[60]BOP!$A$59:$IV$59,[60]BOP!#REF!,[60]BOP!#REF!,[60]BOP!$A$79:$IV$79,[60]BOP!$A$81:$IV$88,[60]BOP!#REF!</definedName>
    <definedName name="Z_EA86CE41_00A2_11D2_98BC_00C04FC96ABD_.wvu.Rows" localSheetId="33" hidden="1">[60]BOP!$A$36:$IV$36,[60]BOP!$A$44:$IV$44,[60]BOP!$A$59:$IV$59,[60]BOP!#REF!,[60]BOP!#REF!,[60]BOP!$A$79:$IV$79,[60]BOP!$A$81:$IV$88,[60]BOP!#REF!</definedName>
    <definedName name="Z_EA86CE41_00A2_11D2_98BC_00C04FC96ABD_.wvu.Rows" hidden="1">[60]BOP!$A$36:$IV$36,[60]BOP!$A$44:$IV$44,[60]BOP!$A$59:$IV$59,[60]BOP!#REF!,[60]BOP!#REF!,[60]BOP!$A$79:$IV$79,[60]BOP!$A$81:$IV$88,[60]BOP!#REF!</definedName>
    <definedName name="Z_EA86CE42_00A2_11D2_98BC_00C04FC96ABD_.wvu.Rows" localSheetId="25" hidden="1">[60]BOP!$A$36:$IV$36,[60]BOP!$A$44:$IV$44,[60]BOP!$A$59:$IV$59,[60]BOP!#REF!,[60]BOP!#REF!,[60]BOP!$A$79:$IV$79,[60]BOP!$A$81:$IV$88,[60]BOP!#REF!</definedName>
    <definedName name="Z_EA86CE42_00A2_11D2_98BC_00C04FC96ABD_.wvu.Rows" localSheetId="33"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localSheetId="25" hidden="1">[60]BOP!$A$36:$IV$36,[60]BOP!$A$44:$IV$44,[60]BOP!$A$59:$IV$59,[60]BOP!#REF!,[60]BOP!#REF!,[60]BOP!$A$79:$IV$79,[60]BOP!$A$81:$IV$88,[60]BOP!#REF!</definedName>
    <definedName name="Z_EA86CE43_00A2_11D2_98BC_00C04FC96ABD_.wvu.Rows" localSheetId="33"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localSheetId="25" hidden="1">[60]BOP!$A$36:$IV$36,[60]BOP!$A$44:$IV$44,[60]BOP!$A$59:$IV$59,[60]BOP!#REF!,[60]BOP!#REF!,[60]BOP!$A$79:$IV$79,[60]BOP!$A$81:$IV$88,[60]BOP!#REF!,[60]BOP!#REF!</definedName>
    <definedName name="Z_EA86CE45_00A2_11D2_98BC_00C04FC96ABD_.wvu.Rows" localSheetId="33" hidden="1">[60]BOP!$A$36:$IV$36,[60]BOP!$A$44:$IV$44,[60]BOP!$A$59:$IV$59,[60]BOP!#REF!,[60]BOP!#REF!,[60]BOP!$A$79:$IV$79,[60]BOP!$A$81:$IV$88,[60]BOP!#REF!,[60]BOP!#REF!</definedName>
    <definedName name="Z_EA86CE45_00A2_11D2_98BC_00C04FC96ABD_.wvu.Rows" hidden="1">[60]BOP!$A$36:$IV$36,[60]BOP!$A$44:$IV$44,[60]BOP!$A$59:$IV$59,[60]BOP!#REF!,[60]BOP!#REF!,[60]BOP!$A$79:$IV$79,[60]BOP!$A$81:$IV$88,[60]BOP!#REF!,[60]BOP!#REF!</definedName>
    <definedName name="Z_EA86CE46_00A2_11D2_98BC_00C04FC96ABD_.wvu.Rows" localSheetId="25" hidden="1">[60]BOP!$A$36:$IV$36,[60]BOP!$A$44:$IV$44,[60]BOP!$A$59:$IV$59,[60]BOP!#REF!,[60]BOP!#REF!,[60]BOP!$A$79:$IV$79,[60]BOP!$A$81:$IV$88,[60]BOP!#REF!,[60]BOP!#REF!</definedName>
    <definedName name="Z_EA86CE46_00A2_11D2_98BC_00C04FC96ABD_.wvu.Rows" localSheetId="33"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localSheetId="25" hidden="1">[60]BOP!$A$36:$IV$36,[60]BOP!$A$44:$IV$44,[60]BOP!$A$59:$IV$59,[60]BOP!#REF!,[60]BOP!#REF!,[60]BOP!$A$79:$IV$79</definedName>
    <definedName name="Z_EA86CE47_00A2_11D2_98BC_00C04FC96ABD_.wvu.Rows" localSheetId="33" hidden="1">[60]BOP!$A$36:$IV$36,[60]BOP!$A$44:$IV$44,[60]BOP!$A$59:$IV$59,[60]BOP!#REF!,[60]BOP!#REF!,[60]BOP!$A$79:$IV$79</definedName>
    <definedName name="Z_EA86CE47_00A2_11D2_98BC_00C04FC96ABD_.wvu.Rows" hidden="1">[60]BOP!$A$36:$IV$36,[60]BOP!$A$44:$IV$44,[60]BOP!$A$59:$IV$59,[60]BOP!#REF!,[60]BOP!#REF!,[60]BOP!$A$79:$IV$79</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9" hidden="1">{"WEO",#N/A,FALSE,"T"}</definedName>
    <definedName name="zb" localSheetId="26" hidden="1">{"WEO",#N/A,FALSE,"T"}</definedName>
    <definedName name="zb" localSheetId="28" hidden="1">{"WEO",#N/A,FALSE,"T"}</definedName>
    <definedName name="zb" localSheetId="33" hidden="1">{"WEO",#N/A,FALSE,"T"}</definedName>
    <definedName name="zb" hidden="1">{"WEO",#N/A,FALSE,"T"}</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9" hidden="1">{"Tab1",#N/A,FALSE,"P";"Tab2",#N/A,FALSE,"P"}</definedName>
    <definedName name="zc" localSheetId="26" hidden="1">{"Tab1",#N/A,FALSE,"P";"Tab2",#N/A,FALSE,"P"}</definedName>
    <definedName name="zc" localSheetId="28" hidden="1">{"Tab1",#N/A,FALSE,"P";"Tab2",#N/A,FALSE,"P"}</definedName>
    <definedName name="zc" localSheetId="33" hidden="1">{"Tab1",#N/A,FALSE,"P";"Tab2",#N/A,FALSE,"P"}</definedName>
    <definedName name="zc"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9" hidden="1">{"Tab1",#N/A,FALSE,"P";"Tab2",#N/A,FALSE,"P"}</definedName>
    <definedName name="zczxcz" localSheetId="26" hidden="1">{"Tab1",#N/A,FALSE,"P";"Tab2",#N/A,FALSE,"P"}</definedName>
    <definedName name="zczxcz" localSheetId="28" hidden="1">{"Tab1",#N/A,FALSE,"P";"Tab2",#N/A,FALSE,"P"}</definedName>
    <definedName name="zczxcz" localSheetId="33" hidden="1">{"Tab1",#N/A,FALSE,"P";"Tab2",#N/A,FALSE,"P"}</definedName>
    <definedName name="zczxcz"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9" hidden="1">{"Tab1",#N/A,FALSE,"P";"Tab2",#N/A,FALSE,"P"}</definedName>
    <definedName name="zio" localSheetId="26" hidden="1">{"Tab1",#N/A,FALSE,"P";"Tab2",#N/A,FALSE,"P"}</definedName>
    <definedName name="zio" localSheetId="28" hidden="1">{"Tab1",#N/A,FALSE,"P";"Tab2",#N/A,FALSE,"P"}</definedName>
    <definedName name="zio" localSheetId="33" hidden="1">{"Tab1",#N/A,FALSE,"P";"Tab2",#N/A,FALSE,"P"}</definedName>
    <definedName name="zio" hidden="1">{"Tab1",#N/A,FALSE,"P";"Tab2",#N/A,FALSE,"P"}</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9" hidden="1">{"Minpmon",#N/A,FALSE,"Monthinput"}</definedName>
    <definedName name="zv" localSheetId="26" hidden="1">{"Minpmon",#N/A,FALSE,"Monthinput"}</definedName>
    <definedName name="zv" localSheetId="28" hidden="1">{"Minpmon",#N/A,FALSE,"Monthinput"}</definedName>
    <definedName name="zv" localSheetId="33" hidden="1">{"Minpmon",#N/A,FALSE,"Monthinput"}</definedName>
    <definedName name="zv" hidden="1">{"Minpmon",#N/A,FALSE,"Monthinput"}</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9" hidden="1">{"Tab1",#N/A,FALSE,"P";"Tab2",#N/A,FALSE,"P"}</definedName>
    <definedName name="zx" localSheetId="26" hidden="1">{"Tab1",#N/A,FALSE,"P";"Tab2",#N/A,FALSE,"P"}</definedName>
    <definedName name="zx" localSheetId="28" hidden="1">{"Tab1",#N/A,FALSE,"P";"Tab2",#N/A,FALSE,"P"}</definedName>
    <definedName name="zx" localSheetId="33" hidden="1">{"Tab1",#N/A,FALSE,"P";"Tab2",#N/A,FALSE,"P"}</definedName>
    <definedName name="zx"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9" hidden="1">{"Tab1",#N/A,FALSE,"P";"Tab2",#N/A,FALSE,"P"}</definedName>
    <definedName name="zxc" localSheetId="26" hidden="1">{"Tab1",#N/A,FALSE,"P";"Tab2",#N/A,FALSE,"P"}</definedName>
    <definedName name="zxc" localSheetId="28" hidden="1">{"Tab1",#N/A,FALSE,"P";"Tab2",#N/A,FALSE,"P"}</definedName>
    <definedName name="zxc" localSheetId="33" hidden="1">{"Tab1",#N/A,FALSE,"P";"Tab2",#N/A,FALSE,"P"}</definedName>
    <definedName name="zxc"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9" hidden="1">{"Tab1",#N/A,FALSE,"P";"Tab2",#N/A,FALSE,"P"}</definedName>
    <definedName name="zxcv" localSheetId="26" hidden="1">{"Tab1",#N/A,FALSE,"P";"Tab2",#N/A,FALSE,"P"}</definedName>
    <definedName name="zxcv" localSheetId="28" hidden="1">{"Tab1",#N/A,FALSE,"P";"Tab2",#N/A,FALSE,"P"}</definedName>
    <definedName name="zxcv" localSheetId="33" hidden="1">{"Tab1",#N/A,FALSE,"P";"Tab2",#N/A,FALSE,"P"}</definedName>
    <definedName name="zxcv"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9" hidden="1">{"Tab1",#N/A,FALSE,"P";"Tab2",#N/A,FALSE,"P"}</definedName>
    <definedName name="zz" localSheetId="26" hidden="1">{"Tab1",#N/A,FALSE,"P";"Tab2",#N/A,FALSE,"P"}</definedName>
    <definedName name="zz" localSheetId="28" hidden="1">{"Tab1",#N/A,FALSE,"P";"Tab2",#N/A,FALSE,"P"}</definedName>
    <definedName name="zz" localSheetId="33" hidden="1">{"Tab1",#N/A,FALSE,"P";"Tab2",#N/A,FALSE,"P"}</definedName>
    <definedName name="zz" hidden="1">{"Tab1",#N/A,FALSE,"P";"Tab2",#N/A,FALSE,"P"}</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5" hidden="1">{"Minpmon",#N/A,FALSE,"Monthinput"}</definedName>
    <definedName name="zzz" localSheetId="16" hidden="1">{"Minpmon",#N/A,FALSE,"Monthinput"}</definedName>
    <definedName name="zzz" localSheetId="19" hidden="1">{"Minpmon",#N/A,FALSE,"Monthinput"}</definedName>
    <definedName name="zzz" localSheetId="26" hidden="1">{"Minpmon",#N/A,FALSE,"Monthinput"}</definedName>
    <definedName name="zzz" localSheetId="28" hidden="1">{"Minpmon",#N/A,FALSE,"Monthinput"}</definedName>
    <definedName name="zzz" localSheetId="33" hidden="1">{"Minpmon",#N/A,FALSE,"Monthinput"}</definedName>
    <definedName name="zzz" hidden="1">{"Minpmon",#N/A,FALSE,"Monthinput"}</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9" hidden="1">{"Tab1",#N/A,FALSE,"P";"Tab2",#N/A,FALSE,"P"}</definedName>
    <definedName name="zzzz" localSheetId="26" hidden="1">{"Tab1",#N/A,FALSE,"P";"Tab2",#N/A,FALSE,"P"}</definedName>
    <definedName name="zzzz" localSheetId="28" hidden="1">{"Tab1",#N/A,FALSE,"P";"Tab2",#N/A,FALSE,"P"}</definedName>
    <definedName name="zzzz" localSheetId="33" hidden="1">{"Tab1",#N/A,FALSE,"P";"Tab2",#N/A,FALSE,"P"}</definedName>
    <definedName name="zzzz" hidden="1">{"Tab1",#N/A,FALSE,"P";"Tab2",#N/A,FALSE,"P"}</definedName>
    <definedName name="а" localSheetId="19" hidden="1">#REF!</definedName>
    <definedName name="а">[83]Control!$E$3</definedName>
    <definedName name="А1" localSheetId="11">#REF!</definedName>
    <definedName name="А1" localSheetId="12">#REF!</definedName>
    <definedName name="А1" localSheetId="13">#REF!</definedName>
    <definedName name="А1" localSheetId="16">#REF!</definedName>
    <definedName name="А1" localSheetId="19">#REF!</definedName>
    <definedName name="А1" localSheetId="25">#REF!</definedName>
    <definedName name="А1" localSheetId="26">#REF!</definedName>
    <definedName name="А1" localSheetId="28">#REF!</definedName>
    <definedName name="А1" localSheetId="33">#REF!</definedName>
    <definedName name="А1">#REF!</definedName>
    <definedName name="А12" localSheetId="11" hidden="1">#REF!</definedName>
    <definedName name="А12" localSheetId="12" hidden="1">#REF!</definedName>
    <definedName name="А12" localSheetId="13" hidden="1">#REF!</definedName>
    <definedName name="А12" localSheetId="16" hidden="1">#REF!</definedName>
    <definedName name="А12" localSheetId="19" hidden="1">#REF!</definedName>
    <definedName name="А12" localSheetId="25" hidden="1">#REF!</definedName>
    <definedName name="А12" localSheetId="26" hidden="1">#REF!</definedName>
    <definedName name="А12" localSheetId="28" hidden="1">#REF!</definedName>
    <definedName name="А12" localSheetId="33" hidden="1">#REF!</definedName>
    <definedName name="А12" hidden="1">#REF!</definedName>
    <definedName name="ааа" localSheetId="11">#REF!</definedName>
    <definedName name="ааа" localSheetId="12">#REF!</definedName>
    <definedName name="ааа" localSheetId="13">#REF!</definedName>
    <definedName name="ааа" localSheetId="16">#REF!</definedName>
    <definedName name="ааа" localSheetId="19">#REF!</definedName>
    <definedName name="ааа" localSheetId="25">#REF!</definedName>
    <definedName name="ааа" localSheetId="26">#REF!</definedName>
    <definedName name="ааа" localSheetId="28">#REF!</definedName>
    <definedName name="ааа" localSheetId="33">#REF!</definedName>
    <definedName name="ааа">#REF!</definedName>
    <definedName name="АнМ" localSheetId="11">'[84]Гр5(о)'!#REF!</definedName>
    <definedName name="АнМ" localSheetId="12">'[84]Гр5(о)'!#REF!</definedName>
    <definedName name="АнМ" localSheetId="13">'[84]Гр5(о)'!#REF!</definedName>
    <definedName name="АнМ" localSheetId="16">'[84]Гр5(о)'!#REF!</definedName>
    <definedName name="АнМ" localSheetId="19">'[84]Гр5(о)'!#REF!</definedName>
    <definedName name="АнМ" localSheetId="25">'[84]Гр5(о)'!#REF!</definedName>
    <definedName name="АнМ" localSheetId="26">'[85]Гр5(о)'!#REF!</definedName>
    <definedName name="АнМ" localSheetId="28">'[84]Гр5(о)'!#REF!</definedName>
    <definedName name="АнМ" localSheetId="33">'[84]Гр5(о)'!#REF!</definedName>
    <definedName name="АнМ">'[84]Гр5(о)'!#REF!</definedName>
    <definedName name="аппг">[86]БАЗА!$U$6</definedName>
    <definedName name="аырыв_" localSheetId="11">#REF!</definedName>
    <definedName name="аырыв_" localSheetId="12">#REF!</definedName>
    <definedName name="аырыв_" localSheetId="13">#REF!</definedName>
    <definedName name="аырыв_" localSheetId="16">#REF!</definedName>
    <definedName name="аырыв_" localSheetId="19">#REF!</definedName>
    <definedName name="аырыв_" localSheetId="25">#REF!</definedName>
    <definedName name="аырыв_" localSheetId="26">#REF!</definedName>
    <definedName name="аырыв_" localSheetId="28">#REF!</definedName>
    <definedName name="аырыв_" localSheetId="33">#REF!</definedName>
    <definedName name="аырыв_">#REF!</definedName>
    <definedName name="б" localSheetId="11" hidden="1">#REF!</definedName>
    <definedName name="б" localSheetId="25" hidden="1">#REF!</definedName>
    <definedName name="б" localSheetId="33" hidden="1">#REF!</definedName>
    <definedName name="б" hidden="1">#REF!</definedName>
    <definedName name="БАЗА_1">[86]БАЗА!$2272:$2396</definedName>
    <definedName name="_xlnm.Database" localSheetId="11">#REF!</definedName>
    <definedName name="_xlnm.Database" localSheetId="12">#REF!</definedName>
    <definedName name="_xlnm.Database" localSheetId="13">#REF!</definedName>
    <definedName name="_xlnm.Database" localSheetId="16">#REF!</definedName>
    <definedName name="_xlnm.Database" localSheetId="19">#REF!</definedName>
    <definedName name="_xlnm.Database" localSheetId="25">#REF!</definedName>
    <definedName name="_xlnm.Database" localSheetId="26">#REF!</definedName>
    <definedName name="_xlnm.Database" localSheetId="28">#REF!</definedName>
    <definedName name="_xlnm.Database" localSheetId="33">#REF!</definedName>
    <definedName name="_xlnm.Database">#REF!</definedName>
    <definedName name="в">[83]Control!$E$2</definedName>
    <definedName name="вв" localSheetId="11">[87]ПРОГНОЗ_1!#REF!</definedName>
    <definedName name="вв" localSheetId="12">[87]ПРОГНОЗ_1!#REF!</definedName>
    <definedName name="вв" localSheetId="13">[87]ПРОГНОЗ_1!#REF!</definedName>
    <definedName name="вв" localSheetId="16">[87]ПРОГНОЗ_1!#REF!</definedName>
    <definedName name="вв" localSheetId="19">[87]ПРОГНОЗ_1!#REF!</definedName>
    <definedName name="вв" localSheetId="25">[87]ПРОГНОЗ_1!#REF!</definedName>
    <definedName name="вв" localSheetId="26">[88]ПРОГНОЗ_1!#REF!</definedName>
    <definedName name="вв" localSheetId="28">[87]ПРОГНОЗ_1!#REF!</definedName>
    <definedName name="вв" localSheetId="33">[87]ПРОГНОЗ_1!#REF!</definedName>
    <definedName name="вв">[87]ПРОГНОЗ_1!#REF!</definedName>
    <definedName name="вравр" localSheetId="11" hidden="1">'[7]Сектор товаров'!#REF!</definedName>
    <definedName name="вравр" localSheetId="12" hidden="1">'[7]Сектор товаров'!#REF!</definedName>
    <definedName name="вравр" localSheetId="13" hidden="1">'[7]Сектор товаров'!#REF!</definedName>
    <definedName name="вравр" localSheetId="14" hidden="1">'[7]Сектор товаров'!#REF!</definedName>
    <definedName name="вравр" localSheetId="15" hidden="1">'[7]Сектор товаров'!#REF!</definedName>
    <definedName name="вравр" localSheetId="16" hidden="1">'[7]Сектор товаров'!#REF!</definedName>
    <definedName name="вравр" localSheetId="19" hidden="1">'[7]Сектор товаров'!#REF!</definedName>
    <definedName name="вравр" localSheetId="25" hidden="1">'[7]Сектор товаров'!#REF!</definedName>
    <definedName name="вравр" localSheetId="26" hidden="1">'[7]Сектор товаров'!#REF!</definedName>
    <definedName name="вравр" localSheetId="28" hidden="1">'[7]Сектор товаров'!#REF!</definedName>
    <definedName name="вравр" localSheetId="33" hidden="1">'[7]Сектор товаров'!#REF!</definedName>
    <definedName name="вравр" hidden="1">'[7]Сектор товаров'!#REF!</definedName>
    <definedName name="График">"Диагр. 4"</definedName>
    <definedName name="д">[83]Control!$F$4</definedName>
    <definedName name="и">[83]Control!$G$5</definedName>
    <definedName name="ИМЯ_НОМЕР">[86]справочник!$Z:$AC</definedName>
    <definedName name="код_строки_1">[86]БАЗА!$S$2272:$S$2396</definedName>
    <definedName name="код_строки_2">[86]БАЗА!$S$1:$S$2269</definedName>
    <definedName name="коды_краткие" localSheetId="11">[89]КРАТКАЯ_СТАТ!$F$6:$F$249</definedName>
    <definedName name="коды_краткие" localSheetId="19">[90]КРАТКАЯ_СТАТ!$F$6:$F$249</definedName>
    <definedName name="коды_краткие">[89]КРАТКАЯ_СТАТ!$F$6:$F$249</definedName>
    <definedName name="КРАТКАЯ" localSheetId="11">[89]КРАТКАЯ_СТАТ!$F$6:$I$249</definedName>
    <definedName name="КРАТКАЯ" localSheetId="19">[90]КРАТКАЯ_СТАТ!$F$6:$I$249</definedName>
    <definedName name="КРАТКАЯ">[89]КРАТКАЯ_СТАТ!$F$6:$I$249</definedName>
    <definedName name="л">[83]Control!$F$3</definedName>
    <definedName name="м">[83]Control!$G$4</definedName>
    <definedName name="М1" localSheetId="11">[87]ПРОГНОЗ_1!#REF!</definedName>
    <definedName name="М1" localSheetId="12">[87]ПРОГНОЗ_1!#REF!</definedName>
    <definedName name="М1" localSheetId="13">[87]ПРОГНОЗ_1!#REF!</definedName>
    <definedName name="М1" localSheetId="16">[87]ПРОГНОЗ_1!#REF!</definedName>
    <definedName name="М1" localSheetId="19">[87]ПРОГНОЗ_1!#REF!</definedName>
    <definedName name="М1" localSheetId="25">[87]ПРОГНОЗ_1!#REF!</definedName>
    <definedName name="М1" localSheetId="26">[88]ПРОГНОЗ_1!#REF!</definedName>
    <definedName name="М1" localSheetId="28">[87]ПРОГНОЗ_1!#REF!</definedName>
    <definedName name="М1" localSheetId="33">[87]ПРОГНОЗ_1!#REF!</definedName>
    <definedName name="М1">[87]ПРОГНОЗ_1!#REF!</definedName>
    <definedName name="Мониторинг1" localSheetId="11">'[84]Гр5(о)'!#REF!</definedName>
    <definedName name="Мониторинг1" localSheetId="12">'[84]Гр5(о)'!#REF!</definedName>
    <definedName name="Мониторинг1" localSheetId="13">'[84]Гр5(о)'!#REF!</definedName>
    <definedName name="Мониторинг1" localSheetId="16">'[84]Гр5(о)'!#REF!</definedName>
    <definedName name="Мониторинг1" localSheetId="19">'[84]Гр5(о)'!#REF!</definedName>
    <definedName name="Мониторинг1" localSheetId="25">'[84]Гр5(о)'!#REF!</definedName>
    <definedName name="Мониторинг1" localSheetId="26">'[85]Гр5(о)'!#REF!</definedName>
    <definedName name="Мониторинг1" localSheetId="28">'[84]Гр5(о)'!#REF!</definedName>
    <definedName name="Мониторинг1" localSheetId="33">'[84]Гр5(о)'!#REF!</definedName>
    <definedName name="Мониторинг1">'[84]Гр5(о)'!#REF!</definedName>
    <definedName name="о">[83]Control!$F$2</definedName>
    <definedName name="_xlnm.Print_Area" localSheetId="9">'10'!$A$1:$M$94</definedName>
    <definedName name="_xlnm.Print_Area" localSheetId="11">'12'!$A$1:$Q$62</definedName>
    <definedName name="_xlnm.Print_Area" localSheetId="12">'13'!$A$1:$L$27</definedName>
    <definedName name="_xlnm.Print_Area" localSheetId="13">'14'!$A$1:$I$232</definedName>
    <definedName name="_xlnm.Print_Area" localSheetId="14">'15'!$A$1:$I$77</definedName>
    <definedName name="_xlnm.Print_Area" localSheetId="15">'16'!$A$1:$K$77</definedName>
    <definedName name="_xlnm.Print_Area" localSheetId="16">'17'!$A$1:$K$63</definedName>
    <definedName name="_xlnm.Print_Area" localSheetId="17">'18'!$A$1:$J$63</definedName>
    <definedName name="_xlnm.Print_Area" localSheetId="18">'19'!$A$1:$J$110</definedName>
    <definedName name="_xlnm.Print_Area" localSheetId="1">'2'!$A$1:$K$87</definedName>
    <definedName name="_xlnm.Print_Area" localSheetId="19">'20'!$A$1:$K$51</definedName>
    <definedName name="_xlnm.Print_Area" localSheetId="20">'21'!$A$1:$J$60</definedName>
    <definedName name="_xlnm.Print_Area" localSheetId="21">'22'!$A$1:$M$28</definedName>
    <definedName name="_xlnm.Print_Area" localSheetId="22">'23'!$A$1:$J$37</definedName>
    <definedName name="_xlnm.Print_Area" localSheetId="23">'24'!$A$1:$M$143</definedName>
    <definedName name="_xlnm.Print_Area" localSheetId="24">'25'!$A$1:$N$67</definedName>
    <definedName name="_xlnm.Print_Area" localSheetId="25">'26'!$A$1:$J$22</definedName>
    <definedName name="_xlnm.Print_Area" localSheetId="26">'27'!$A$1:$I$49</definedName>
    <definedName name="_xlnm.Print_Area" localSheetId="27">'28'!$A$1:$L$112</definedName>
    <definedName name="_xlnm.Print_Area" localSheetId="2">'3'!$A$1:$M$39</definedName>
    <definedName name="_xlnm.Print_Area" localSheetId="3">'4'!$A$1:$O$87</definedName>
    <definedName name="_xlnm.Print_Area" localSheetId="28">'43'!$A$1:$I$15</definedName>
    <definedName name="_xlnm.Print_Area" localSheetId="29">'44'!$A$1:$L$14</definedName>
    <definedName name="_xlnm.Print_Area" localSheetId="30">'45'!$A$1:$I$13</definedName>
    <definedName name="_xlnm.Print_Area" localSheetId="33">'48'!$A$1:$J$60</definedName>
    <definedName name="_xlnm.Print_Area" localSheetId="4">'5'!$A$1:$S$75</definedName>
    <definedName name="_xlnm.Print_Area" localSheetId="5">'6'!$A$1:$N$28</definedName>
    <definedName name="_xlnm.Print_Area" localSheetId="6">'7'!$A$1:$M$51</definedName>
    <definedName name="_xlnm.Print_Area" localSheetId="7">'8'!$A$1:$K$63</definedName>
    <definedName name="_xlnm.Print_Area" localSheetId="8">'9'!$A$1:$J$118</definedName>
    <definedName name="_xlnm.Print_Area">#REF!</definedName>
    <definedName name="ПОКАЗАТЕЛИ_ДОЛГОСР.ПРОГНОЗА" localSheetId="11">'[91]2002(v2)'!#REF!</definedName>
    <definedName name="ПОКАЗАТЕЛИ_ДОЛГОСР.ПРОГНОЗА" localSheetId="12">'[91]2002(v2)'!#REF!</definedName>
    <definedName name="ПОКАЗАТЕЛИ_ДОЛГОСР.ПРОГНОЗА" localSheetId="13">'[91]2002(v2)'!#REF!</definedName>
    <definedName name="ПОКАЗАТЕЛИ_ДОЛГОСР.ПРОГНОЗА" localSheetId="16">'[91]2002(v2)'!#REF!</definedName>
    <definedName name="ПОКАЗАТЕЛИ_ДОЛГОСР.ПРОГНОЗА" localSheetId="19">'[91]2002(v2)'!#REF!</definedName>
    <definedName name="ПОКАЗАТЕЛИ_ДОЛГОСР.ПРОГНОЗА" localSheetId="25">'[91]2002(v2)'!#REF!</definedName>
    <definedName name="ПОКАЗАТЕЛИ_ДОЛГОСР.ПРОГНОЗА" localSheetId="26">'[92]2002(v2)'!#REF!</definedName>
    <definedName name="ПОКАЗАТЕЛИ_ДОЛГОСР.ПРОГНОЗА" localSheetId="28">'[91]2002(v2)'!#REF!</definedName>
    <definedName name="ПОКАЗАТЕЛИ_ДОЛГОСР.ПРОГНОЗА" localSheetId="33">'[91]2002(v2)'!#REF!</definedName>
    <definedName name="ПОКАЗАТЕЛИ_ДОЛГОСР.ПРОГНОЗА">'[91]2002(v2)'!#REF!</definedName>
    <definedName name="Прогноз97" localSheetId="11">[87]ПРОГНОЗ_1!#REF!</definedName>
    <definedName name="Прогноз97" localSheetId="12">[87]ПРОГНОЗ_1!#REF!</definedName>
    <definedName name="Прогноз97" localSheetId="13">[87]ПРОГНОЗ_1!#REF!</definedName>
    <definedName name="Прогноз97" localSheetId="16">[87]ПРОГНОЗ_1!#REF!</definedName>
    <definedName name="Прогноз97" localSheetId="19">[87]ПРОГНОЗ_1!#REF!</definedName>
    <definedName name="Прогноз97" localSheetId="25">[87]ПРОГНОЗ_1!#REF!</definedName>
    <definedName name="Прогноз97" localSheetId="26">[88]ПРОГНОЗ_1!#REF!</definedName>
    <definedName name="Прогноз97" localSheetId="28">[87]ПРОГНОЗ_1!#REF!</definedName>
    <definedName name="Прогноз97" localSheetId="33">[87]ПРОГНОЗ_1!#REF!</definedName>
    <definedName name="Прогноз97">[87]ПРОГНОЗ_1!#REF!</definedName>
    <definedName name="РАСКОДИРОВКА_ТО_РЕГИОНЫ">[86]справочник!$V:$W</definedName>
    <definedName name="с">[83]Control!$G$3</definedName>
    <definedName name="сайт" localSheetId="11" hidden="1">#REF!</definedName>
    <definedName name="сайт" localSheetId="12" hidden="1">#REF!</definedName>
    <definedName name="сайт" localSheetId="13" hidden="1">#REF!</definedName>
    <definedName name="сайт" localSheetId="14" hidden="1">#REF!</definedName>
    <definedName name="сайт" localSheetId="15" hidden="1">#REF!</definedName>
    <definedName name="сайт" localSheetId="16" hidden="1">#REF!</definedName>
    <definedName name="сайт" localSheetId="19" hidden="1">#REF!</definedName>
    <definedName name="сайт" localSheetId="25" hidden="1">#REF!</definedName>
    <definedName name="сайт" localSheetId="26" hidden="1">#REF!</definedName>
    <definedName name="сайт" localSheetId="28" hidden="1">#REF!</definedName>
    <definedName name="сайт" localSheetId="33" hidden="1">#REF!</definedName>
    <definedName name="сайт" hidden="1">#REF!</definedName>
    <definedName name="СПИСОК_ТО">[86]справочник!$A$3:$A$110</definedName>
    <definedName name="справочник_ТО">[86]справочник!$A:$AC</definedName>
    <definedName name="Таб41" localSheetId="11">#REF!</definedName>
    <definedName name="Таб41" localSheetId="12">#REF!</definedName>
    <definedName name="Таб41" localSheetId="16">#REF!</definedName>
    <definedName name="Таб41" localSheetId="19">#REF!</definedName>
    <definedName name="Таб41" localSheetId="25">#REF!</definedName>
    <definedName name="Таб41" localSheetId="26">#REF!</definedName>
    <definedName name="Таб41" localSheetId="28">#REF!</definedName>
    <definedName name="Таб41" localSheetId="33">#REF!</definedName>
    <definedName name="Таб41">#REF!</definedName>
    <definedName name="табл.37" localSheetId="11">#REF!</definedName>
    <definedName name="табл.37" localSheetId="12">#REF!</definedName>
    <definedName name="табл.37" localSheetId="13">#REF!</definedName>
    <definedName name="табл.37" localSheetId="16">#REF!</definedName>
    <definedName name="табл.37" localSheetId="19">#REF!</definedName>
    <definedName name="табл.37" localSheetId="25">#REF!</definedName>
    <definedName name="табл.37" localSheetId="26">#REF!</definedName>
    <definedName name="табл.37" localSheetId="28">#REF!</definedName>
    <definedName name="табл.37" localSheetId="33">#REF!</definedName>
    <definedName name="табл.37">#REF!</definedName>
    <definedName name="табл.39" localSheetId="11">#REF!</definedName>
    <definedName name="табл.39" localSheetId="12">#REF!</definedName>
    <definedName name="табл.39" localSheetId="13">#REF!</definedName>
    <definedName name="табл.39" localSheetId="16">#REF!</definedName>
    <definedName name="табл.39" localSheetId="19">#REF!</definedName>
    <definedName name="табл.39" localSheetId="25">#REF!</definedName>
    <definedName name="табл.39" localSheetId="26">#REF!</definedName>
    <definedName name="табл.39" localSheetId="28">#REF!</definedName>
    <definedName name="табл.39" localSheetId="33">#REF!</definedName>
    <definedName name="табл.39">#REF!</definedName>
    <definedName name="табл.40" localSheetId="11">#REF!</definedName>
    <definedName name="табл.40" localSheetId="12">#REF!</definedName>
    <definedName name="табл.40" localSheetId="13">#REF!</definedName>
    <definedName name="табл.40" localSheetId="16">#REF!</definedName>
    <definedName name="табл.40" localSheetId="19">#REF!</definedName>
    <definedName name="табл.40" localSheetId="25">#REF!</definedName>
    <definedName name="табл.40" localSheetId="26">#REF!</definedName>
    <definedName name="табл.40" localSheetId="28">#REF!</definedName>
    <definedName name="табл.40" localSheetId="33">#REF!</definedName>
    <definedName name="табл.40">#REF!</definedName>
    <definedName name="ТАБЛ.41" localSheetId="11">#REF!</definedName>
    <definedName name="ТАБЛ.41" localSheetId="12">#REF!</definedName>
    <definedName name="ТАБЛ.41" localSheetId="13">#REF!</definedName>
    <definedName name="ТАБЛ.41" localSheetId="16">#REF!</definedName>
    <definedName name="ТАБЛ.41" localSheetId="19">#REF!</definedName>
    <definedName name="ТАБЛ.41" localSheetId="25">#REF!</definedName>
    <definedName name="ТАБЛ.41" localSheetId="26">#REF!</definedName>
    <definedName name="ТАБЛ.41" localSheetId="28">#REF!</definedName>
    <definedName name="ТАБЛ.41" localSheetId="33">#REF!</definedName>
    <definedName name="ТАБЛ.41">#REF!</definedName>
    <definedName name="Табл1" localSheetId="11">#REF!</definedName>
    <definedName name="Табл1" localSheetId="12">#REF!</definedName>
    <definedName name="Табл1" localSheetId="16">#REF!</definedName>
    <definedName name="Табл1" localSheetId="19">#REF!</definedName>
    <definedName name="Табл1" localSheetId="25">#REF!</definedName>
    <definedName name="Табл1" localSheetId="26">#REF!</definedName>
    <definedName name="Табл1" localSheetId="28">#REF!</definedName>
    <definedName name="Табл1" localSheetId="33">#REF!</definedName>
    <definedName name="Табл1">#REF!</definedName>
    <definedName name="Табл10" localSheetId="11">#REF!</definedName>
    <definedName name="Табл10" localSheetId="12">#REF!</definedName>
    <definedName name="Табл10" localSheetId="16">#REF!</definedName>
    <definedName name="Табл10" localSheetId="19">#REF!</definedName>
    <definedName name="Табл10" localSheetId="25">#REF!</definedName>
    <definedName name="Табл10" localSheetId="26">#REF!</definedName>
    <definedName name="Табл10" localSheetId="28">#REF!</definedName>
    <definedName name="Табл10" localSheetId="33">#REF!</definedName>
    <definedName name="Табл10">#REF!</definedName>
    <definedName name="Табл10ошибка" localSheetId="11">#REF!</definedName>
    <definedName name="Табл10ошибка" localSheetId="12">#REF!</definedName>
    <definedName name="Табл10ошибка" localSheetId="16">#REF!</definedName>
    <definedName name="Табл10ошибка" localSheetId="19">#REF!</definedName>
    <definedName name="Табл10ошибка" localSheetId="25">#REF!</definedName>
    <definedName name="Табл10ошибка" localSheetId="26">#REF!</definedName>
    <definedName name="Табл10ошибка" localSheetId="28">#REF!</definedName>
    <definedName name="Табл10ошибка" localSheetId="33">#REF!</definedName>
    <definedName name="Табл10ошибка">#REF!</definedName>
    <definedName name="Табл11" localSheetId="11">#REF!</definedName>
    <definedName name="Табл11" localSheetId="12">#REF!</definedName>
    <definedName name="Табл11" localSheetId="16">#REF!</definedName>
    <definedName name="Табл11" localSheetId="19">#REF!</definedName>
    <definedName name="Табл11" localSheetId="25">#REF!</definedName>
    <definedName name="Табл11" localSheetId="26">#REF!</definedName>
    <definedName name="Табл11" localSheetId="28">#REF!</definedName>
    <definedName name="Табл11" localSheetId="33">#REF!</definedName>
    <definedName name="Табл11">#REF!</definedName>
    <definedName name="Табл11ошибка" localSheetId="11">#REF!</definedName>
    <definedName name="Табл11ошибка" localSheetId="12">#REF!</definedName>
    <definedName name="Табл11ошибка" localSheetId="16">#REF!</definedName>
    <definedName name="Табл11ошибка" localSheetId="19">#REF!</definedName>
    <definedName name="Табл11ошибка" localSheetId="25">#REF!</definedName>
    <definedName name="Табл11ошибка" localSheetId="26">#REF!</definedName>
    <definedName name="Табл11ошибка" localSheetId="28">#REF!</definedName>
    <definedName name="Табл11ошибка" localSheetId="33">#REF!</definedName>
    <definedName name="Табл11ошибка">#REF!</definedName>
    <definedName name="Табл12" localSheetId="11">#REF!</definedName>
    <definedName name="Табл12" localSheetId="12">#REF!</definedName>
    <definedName name="Табл12" localSheetId="16">#REF!</definedName>
    <definedName name="Табл12" localSheetId="19">#REF!</definedName>
    <definedName name="Табл12" localSheetId="25">#REF!</definedName>
    <definedName name="Табл12" localSheetId="26">#REF!</definedName>
    <definedName name="Табл12" localSheetId="28">#REF!</definedName>
    <definedName name="Табл12" localSheetId="33">#REF!</definedName>
    <definedName name="Табл12">#REF!</definedName>
    <definedName name="Табл12ошибка" localSheetId="11">#REF!</definedName>
    <definedName name="Табл12ошибка" localSheetId="12">#REF!</definedName>
    <definedName name="Табл12ошибка" localSheetId="16">#REF!</definedName>
    <definedName name="Табл12ошибка" localSheetId="19">#REF!</definedName>
    <definedName name="Табл12ошибка" localSheetId="25">#REF!</definedName>
    <definedName name="Табл12ошибка" localSheetId="26">#REF!</definedName>
    <definedName name="Табл12ошибка" localSheetId="28">#REF!</definedName>
    <definedName name="Табл12ошибка" localSheetId="33">#REF!</definedName>
    <definedName name="Табл12ошибка">#REF!</definedName>
    <definedName name="Табл13" localSheetId="11">#REF!</definedName>
    <definedName name="Табл13" localSheetId="12">#REF!</definedName>
    <definedName name="Табл13" localSheetId="16">#REF!</definedName>
    <definedName name="Табл13" localSheetId="19">#REF!</definedName>
    <definedName name="Табл13" localSheetId="25">#REF!</definedName>
    <definedName name="Табл13" localSheetId="26">#REF!</definedName>
    <definedName name="Табл13" localSheetId="28">#REF!</definedName>
    <definedName name="Табл13" localSheetId="33">#REF!</definedName>
    <definedName name="Табл13">#REF!</definedName>
    <definedName name="Табл13ошибка" localSheetId="11">#REF!</definedName>
    <definedName name="Табл13ошибка" localSheetId="12">#REF!</definedName>
    <definedName name="Табл13ошибка" localSheetId="16">#REF!</definedName>
    <definedName name="Табл13ошибка" localSheetId="19">#REF!</definedName>
    <definedName name="Табл13ошибка" localSheetId="25">#REF!</definedName>
    <definedName name="Табл13ошибка" localSheetId="26">#REF!</definedName>
    <definedName name="Табл13ошибка" localSheetId="28">#REF!</definedName>
    <definedName name="Табл13ошибка" localSheetId="33">#REF!</definedName>
    <definedName name="Табл13ошибка">#REF!</definedName>
    <definedName name="Табл14" localSheetId="11">#REF!</definedName>
    <definedName name="Табл14" localSheetId="12">#REF!</definedName>
    <definedName name="Табл14" localSheetId="16">#REF!</definedName>
    <definedName name="Табл14" localSheetId="19">#REF!</definedName>
    <definedName name="Табл14" localSheetId="25">#REF!</definedName>
    <definedName name="Табл14" localSheetId="26">#REF!</definedName>
    <definedName name="Табл14" localSheetId="28">#REF!</definedName>
    <definedName name="Табл14" localSheetId="33">#REF!</definedName>
    <definedName name="Табл14">#REF!</definedName>
    <definedName name="Табл14ошибка" localSheetId="11">#REF!</definedName>
    <definedName name="Табл14ошибка" localSheetId="12">#REF!</definedName>
    <definedName name="Табл14ошибка" localSheetId="16">#REF!</definedName>
    <definedName name="Табл14ошибка" localSheetId="19">#REF!</definedName>
    <definedName name="Табл14ошибка" localSheetId="25">#REF!</definedName>
    <definedName name="Табл14ошибка" localSheetId="26">#REF!</definedName>
    <definedName name="Табл14ошибка" localSheetId="28">#REF!</definedName>
    <definedName name="Табл14ошибка" localSheetId="33">#REF!</definedName>
    <definedName name="Табл14ошибка">#REF!</definedName>
    <definedName name="Табл15" localSheetId="11">#REF!</definedName>
    <definedName name="Табл15" localSheetId="12">#REF!</definedName>
    <definedName name="Табл15" localSheetId="16">#REF!</definedName>
    <definedName name="Табл15" localSheetId="19">#REF!</definedName>
    <definedName name="Табл15" localSheetId="25">#REF!</definedName>
    <definedName name="Табл15" localSheetId="26">#REF!</definedName>
    <definedName name="Табл15" localSheetId="28">#REF!</definedName>
    <definedName name="Табл15" localSheetId="33">#REF!</definedName>
    <definedName name="Табл15">#REF!</definedName>
    <definedName name="Табл15ошибка" localSheetId="11">#REF!</definedName>
    <definedName name="Табл15ошибка" localSheetId="12">#REF!</definedName>
    <definedName name="Табл15ошибка" localSheetId="16">#REF!</definedName>
    <definedName name="Табл15ошибка" localSheetId="19">#REF!</definedName>
    <definedName name="Табл15ошибка" localSheetId="25">#REF!</definedName>
    <definedName name="Табл15ошибка" localSheetId="26">#REF!</definedName>
    <definedName name="Табл15ошибка" localSheetId="28">#REF!</definedName>
    <definedName name="Табл15ошибка" localSheetId="33">#REF!</definedName>
    <definedName name="Табл15ошибка">#REF!</definedName>
    <definedName name="Табл16" localSheetId="11">#REF!</definedName>
    <definedName name="Табл16" localSheetId="12">#REF!</definedName>
    <definedName name="Табл16" localSheetId="16">#REF!</definedName>
    <definedName name="Табл16" localSheetId="19">#REF!</definedName>
    <definedName name="Табл16" localSheetId="25">#REF!</definedName>
    <definedName name="Табл16" localSheetId="26">#REF!</definedName>
    <definedName name="Табл16" localSheetId="28">#REF!</definedName>
    <definedName name="Табл16" localSheetId="33">#REF!</definedName>
    <definedName name="Табл16">#REF!</definedName>
    <definedName name="Табл16ошибка" localSheetId="11">#REF!</definedName>
    <definedName name="Табл16ошибка" localSheetId="12">#REF!</definedName>
    <definedName name="Табл16ошибка" localSheetId="16">#REF!</definedName>
    <definedName name="Табл16ошибка" localSheetId="19">#REF!</definedName>
    <definedName name="Табл16ошибка" localSheetId="25">#REF!</definedName>
    <definedName name="Табл16ошибка" localSheetId="26">#REF!</definedName>
    <definedName name="Табл16ошибка" localSheetId="28">#REF!</definedName>
    <definedName name="Табл16ошибка" localSheetId="33">#REF!</definedName>
    <definedName name="Табл16ошибка">#REF!</definedName>
    <definedName name="Табл17" localSheetId="11">#REF!</definedName>
    <definedName name="Табл17" localSheetId="12">#REF!</definedName>
    <definedName name="Табл17" localSheetId="16">#REF!</definedName>
    <definedName name="Табл17" localSheetId="19">#REF!</definedName>
    <definedName name="Табл17" localSheetId="25">#REF!</definedName>
    <definedName name="Табл17" localSheetId="26">#REF!</definedName>
    <definedName name="Табл17" localSheetId="28">#REF!</definedName>
    <definedName name="Табл17" localSheetId="33">#REF!</definedName>
    <definedName name="Табл17">#REF!</definedName>
    <definedName name="Табл171">[93]Табл17!$O$5:$O$35</definedName>
    <definedName name="Табл17ошибка" localSheetId="11">#REF!</definedName>
    <definedName name="Табл17ошибка" localSheetId="12">#REF!</definedName>
    <definedName name="Табл17ошибка" localSheetId="16">#REF!</definedName>
    <definedName name="Табл17ошибка" localSheetId="19">#REF!</definedName>
    <definedName name="Табл17ошибка" localSheetId="25">#REF!</definedName>
    <definedName name="Табл17ошибка" localSheetId="26">#REF!</definedName>
    <definedName name="Табл17ошибка" localSheetId="28">#REF!</definedName>
    <definedName name="Табл17ошибка" localSheetId="33">#REF!</definedName>
    <definedName name="Табл17ошибка">#REF!</definedName>
    <definedName name="Табл18" localSheetId="11">#REF!</definedName>
    <definedName name="Табл18" localSheetId="12">#REF!</definedName>
    <definedName name="Табл18" localSheetId="16">#REF!</definedName>
    <definedName name="Табл18" localSheetId="19">#REF!</definedName>
    <definedName name="Табл18" localSheetId="25">#REF!</definedName>
    <definedName name="Табл18" localSheetId="26">#REF!</definedName>
    <definedName name="Табл18" localSheetId="28">#REF!</definedName>
    <definedName name="Табл18" localSheetId="33">#REF!</definedName>
    <definedName name="Табл18">#REF!</definedName>
    <definedName name="Табл18ошибка" localSheetId="11">#REF!</definedName>
    <definedName name="Табл18ошибка" localSheetId="12">#REF!</definedName>
    <definedName name="Табл18ошибка" localSheetId="16">#REF!</definedName>
    <definedName name="Табл18ошибка" localSheetId="19">#REF!</definedName>
    <definedName name="Табл18ошибка" localSheetId="25">#REF!</definedName>
    <definedName name="Табл18ошибка" localSheetId="26">#REF!</definedName>
    <definedName name="Табл18ошибка" localSheetId="28">#REF!</definedName>
    <definedName name="Табл18ошибка" localSheetId="33">#REF!</definedName>
    <definedName name="Табл18ошибка">#REF!</definedName>
    <definedName name="Табл18ошибка2" localSheetId="11">#REF!</definedName>
    <definedName name="Табл18ошибка2" localSheetId="12">#REF!</definedName>
    <definedName name="Табл18ошибка2" localSheetId="16">#REF!</definedName>
    <definedName name="Табл18ошибка2" localSheetId="19">#REF!</definedName>
    <definedName name="Табл18ошибка2" localSheetId="25">#REF!</definedName>
    <definedName name="Табл18ошибка2" localSheetId="26">#REF!</definedName>
    <definedName name="Табл18ошибка2" localSheetId="28">#REF!</definedName>
    <definedName name="Табл18ошибка2" localSheetId="33">#REF!</definedName>
    <definedName name="Табл18ошибка2">#REF!</definedName>
    <definedName name="Табл19" localSheetId="11">#REF!</definedName>
    <definedName name="Табл19" localSheetId="12">#REF!</definedName>
    <definedName name="Табл19" localSheetId="16">#REF!</definedName>
    <definedName name="Табл19" localSheetId="19">#REF!</definedName>
    <definedName name="Табл19" localSheetId="25">#REF!</definedName>
    <definedName name="Табл19" localSheetId="26">#REF!</definedName>
    <definedName name="Табл19" localSheetId="28">#REF!</definedName>
    <definedName name="Табл19" localSheetId="33">#REF!</definedName>
    <definedName name="Табл19">#REF!</definedName>
    <definedName name="Табл19ошибка" localSheetId="11">#REF!</definedName>
    <definedName name="Табл19ошибка" localSheetId="12">#REF!</definedName>
    <definedName name="Табл19ошибка" localSheetId="16">#REF!</definedName>
    <definedName name="Табл19ошибка" localSheetId="19">#REF!</definedName>
    <definedName name="Табл19ошибка" localSheetId="25">#REF!</definedName>
    <definedName name="Табл19ошибка" localSheetId="26">#REF!</definedName>
    <definedName name="Табл19ошибка" localSheetId="28">#REF!</definedName>
    <definedName name="Табл19ошибка" localSheetId="33">#REF!</definedName>
    <definedName name="Табл19ошибка">#REF!</definedName>
    <definedName name="Табл1ошибка" localSheetId="11">#REF!</definedName>
    <definedName name="Табл1ошибка" localSheetId="12">#REF!</definedName>
    <definedName name="Табл1ошибка" localSheetId="16">#REF!</definedName>
    <definedName name="Табл1ошибка" localSheetId="19">#REF!</definedName>
    <definedName name="Табл1ошибка" localSheetId="25">#REF!</definedName>
    <definedName name="Табл1ошибка" localSheetId="26">#REF!</definedName>
    <definedName name="Табл1ошибка" localSheetId="28">#REF!</definedName>
    <definedName name="Табл1ошибка" localSheetId="33">#REF!</definedName>
    <definedName name="Табл1ошибка">#REF!</definedName>
    <definedName name="Табл1ошибка2" localSheetId="11">#REF!</definedName>
    <definedName name="Табл1ошибка2" localSheetId="12">#REF!</definedName>
    <definedName name="Табл1ошибка2" localSheetId="16">#REF!</definedName>
    <definedName name="Табл1ошибка2" localSheetId="19">#REF!</definedName>
    <definedName name="Табл1ошибка2" localSheetId="25">#REF!</definedName>
    <definedName name="Табл1ошибка2" localSheetId="26">#REF!</definedName>
    <definedName name="Табл1ошибка2" localSheetId="28">#REF!</definedName>
    <definedName name="Табл1ошибка2" localSheetId="33">#REF!</definedName>
    <definedName name="Табл1ошибка2">#REF!</definedName>
    <definedName name="Табл2" localSheetId="11">#REF!</definedName>
    <definedName name="Табл2" localSheetId="12">#REF!</definedName>
    <definedName name="Табл2" localSheetId="16">#REF!</definedName>
    <definedName name="Табл2" localSheetId="19">#REF!</definedName>
    <definedName name="Табл2" localSheetId="25">#REF!</definedName>
    <definedName name="Табл2" localSheetId="26">#REF!</definedName>
    <definedName name="Табл2" localSheetId="28">#REF!</definedName>
    <definedName name="Табл2" localSheetId="33">#REF!</definedName>
    <definedName name="Табл2">#REF!</definedName>
    <definedName name="Табл20" localSheetId="11">#REF!</definedName>
    <definedName name="Табл20" localSheetId="12">#REF!</definedName>
    <definedName name="Табл20" localSheetId="16">#REF!</definedName>
    <definedName name="Табл20" localSheetId="19">#REF!</definedName>
    <definedName name="Табл20" localSheetId="25">#REF!</definedName>
    <definedName name="Табл20" localSheetId="26">#REF!</definedName>
    <definedName name="Табл20" localSheetId="28">#REF!</definedName>
    <definedName name="Табл20" localSheetId="33">#REF!</definedName>
    <definedName name="Табл20">#REF!</definedName>
    <definedName name="Табл20ошибка" localSheetId="11">#REF!</definedName>
    <definedName name="Табл20ошибка" localSheetId="12">#REF!</definedName>
    <definedName name="Табл20ошибка" localSheetId="16">#REF!</definedName>
    <definedName name="Табл20ошибка" localSheetId="19">#REF!</definedName>
    <definedName name="Табл20ошибка" localSheetId="25">#REF!</definedName>
    <definedName name="Табл20ошибка" localSheetId="26">#REF!</definedName>
    <definedName name="Табл20ошибка" localSheetId="28">#REF!</definedName>
    <definedName name="Табл20ошибка" localSheetId="33">#REF!</definedName>
    <definedName name="Табл20ошибка">#REF!</definedName>
    <definedName name="Табл20ошибка2" localSheetId="11">#REF!</definedName>
    <definedName name="Табл20ошибка2" localSheetId="12">#REF!</definedName>
    <definedName name="Табл20ошибка2" localSheetId="16">#REF!</definedName>
    <definedName name="Табл20ошибка2" localSheetId="19">#REF!</definedName>
    <definedName name="Табл20ошибка2" localSheetId="25">#REF!</definedName>
    <definedName name="Табл20ошибка2" localSheetId="26">#REF!</definedName>
    <definedName name="Табл20ошибка2" localSheetId="28">#REF!</definedName>
    <definedName name="Табл20ошибка2" localSheetId="33">#REF!</definedName>
    <definedName name="Табл20ошибка2">#REF!</definedName>
    <definedName name="Табл21" localSheetId="11">#REF!</definedName>
    <definedName name="Табл21" localSheetId="12">#REF!</definedName>
    <definedName name="Табл21" localSheetId="16">#REF!</definedName>
    <definedName name="Табл21" localSheetId="19">#REF!</definedName>
    <definedName name="Табл21" localSheetId="25">#REF!</definedName>
    <definedName name="Табл21" localSheetId="26">#REF!</definedName>
    <definedName name="Табл21" localSheetId="28">#REF!</definedName>
    <definedName name="Табл21" localSheetId="33">#REF!</definedName>
    <definedName name="Табл21">#REF!</definedName>
    <definedName name="Табл21ошибка" localSheetId="11">#REF!</definedName>
    <definedName name="Табл21ошибка" localSheetId="12">#REF!</definedName>
    <definedName name="Табл21ошибка" localSheetId="16">#REF!</definedName>
    <definedName name="Табл21ошибка" localSheetId="19">#REF!</definedName>
    <definedName name="Табл21ошибка" localSheetId="25">#REF!</definedName>
    <definedName name="Табл21ошибка" localSheetId="26">#REF!</definedName>
    <definedName name="Табл21ошибка" localSheetId="28">#REF!</definedName>
    <definedName name="Табл21ошибка" localSheetId="33">#REF!</definedName>
    <definedName name="Табл21ошибка">#REF!</definedName>
    <definedName name="Табл21ошибка2" localSheetId="11">#REF!</definedName>
    <definedName name="Табл21ошибка2" localSheetId="12">#REF!</definedName>
    <definedName name="Табл21ошибка2" localSheetId="16">#REF!</definedName>
    <definedName name="Табл21ошибка2" localSheetId="19">#REF!</definedName>
    <definedName name="Табл21ошибка2" localSheetId="25">#REF!</definedName>
    <definedName name="Табл21ошибка2" localSheetId="26">#REF!</definedName>
    <definedName name="Табл21ошибка2" localSheetId="28">#REF!</definedName>
    <definedName name="Табл21ошибка2" localSheetId="33">#REF!</definedName>
    <definedName name="Табл21ошибка2">#REF!</definedName>
    <definedName name="Табл22" localSheetId="11">#REF!</definedName>
    <definedName name="Табл22" localSheetId="12">#REF!</definedName>
    <definedName name="Табл22" localSheetId="16">#REF!</definedName>
    <definedName name="Табл22" localSheetId="19">#REF!</definedName>
    <definedName name="Табл22" localSheetId="25">#REF!</definedName>
    <definedName name="Табл22" localSheetId="26">#REF!</definedName>
    <definedName name="Табл22" localSheetId="28">#REF!</definedName>
    <definedName name="Табл22" localSheetId="33">#REF!</definedName>
    <definedName name="Табл22">#REF!</definedName>
    <definedName name="Табл22ошибка" localSheetId="11">#REF!</definedName>
    <definedName name="Табл22ошибка" localSheetId="12">#REF!</definedName>
    <definedName name="Табл22ошибка" localSheetId="16">#REF!</definedName>
    <definedName name="Табл22ошибка" localSheetId="19">#REF!</definedName>
    <definedName name="Табл22ошибка" localSheetId="25">#REF!</definedName>
    <definedName name="Табл22ошибка" localSheetId="26">#REF!</definedName>
    <definedName name="Табл22ошибка" localSheetId="28">#REF!</definedName>
    <definedName name="Табл22ошибка" localSheetId="33">#REF!</definedName>
    <definedName name="Табл22ошибка">#REF!</definedName>
    <definedName name="Табл23" localSheetId="11">#REF!</definedName>
    <definedName name="Табл23" localSheetId="12">#REF!</definedName>
    <definedName name="Табл23" localSheetId="16">#REF!</definedName>
    <definedName name="Табл23" localSheetId="19">#REF!</definedName>
    <definedName name="Табл23" localSheetId="25">#REF!</definedName>
    <definedName name="Табл23" localSheetId="26">#REF!</definedName>
    <definedName name="Табл23" localSheetId="28">#REF!</definedName>
    <definedName name="Табл23" localSheetId="33">#REF!</definedName>
    <definedName name="Табл23">#REF!</definedName>
    <definedName name="Табл23ошибка" localSheetId="11">#REF!</definedName>
    <definedName name="Табл23ошибка" localSheetId="12">#REF!</definedName>
    <definedName name="Табл23ошибка" localSheetId="16">#REF!</definedName>
    <definedName name="Табл23ошибка" localSheetId="19">#REF!</definedName>
    <definedName name="Табл23ошибка" localSheetId="25">#REF!</definedName>
    <definedName name="Табл23ошибка" localSheetId="26">#REF!</definedName>
    <definedName name="Табл23ошибка" localSheetId="28">#REF!</definedName>
    <definedName name="Табл23ошибка" localSheetId="33">#REF!</definedName>
    <definedName name="Табл23ошибка">#REF!</definedName>
    <definedName name="Табл23ошибка2" localSheetId="11">#REF!</definedName>
    <definedName name="Табл23ошибка2" localSheetId="12">#REF!</definedName>
    <definedName name="Табл23ошибка2" localSheetId="16">#REF!</definedName>
    <definedName name="Табл23ошибка2" localSheetId="19">#REF!</definedName>
    <definedName name="Табл23ошибка2" localSheetId="25">#REF!</definedName>
    <definedName name="Табл23ошибка2" localSheetId="26">#REF!</definedName>
    <definedName name="Табл23ошибка2" localSheetId="28">#REF!</definedName>
    <definedName name="Табл23ошибка2" localSheetId="33">#REF!</definedName>
    <definedName name="Табл23ошибка2">#REF!</definedName>
    <definedName name="Табл24" localSheetId="11">#REF!</definedName>
    <definedName name="Табл24" localSheetId="12">#REF!</definedName>
    <definedName name="Табл24" localSheetId="16">#REF!</definedName>
    <definedName name="Табл24" localSheetId="19">#REF!</definedName>
    <definedName name="Табл24" localSheetId="25">#REF!</definedName>
    <definedName name="Табл24" localSheetId="26">#REF!</definedName>
    <definedName name="Табл24" localSheetId="28">#REF!</definedName>
    <definedName name="Табл24" localSheetId="33">#REF!</definedName>
    <definedName name="Табл24">#REF!</definedName>
    <definedName name="Табл24ошибка" localSheetId="11">#REF!</definedName>
    <definedName name="Табл24ошибка" localSheetId="12">#REF!</definedName>
    <definedName name="Табл24ошибка" localSheetId="16">#REF!</definedName>
    <definedName name="Табл24ошибка" localSheetId="19">#REF!</definedName>
    <definedName name="Табл24ошибка" localSheetId="25">#REF!</definedName>
    <definedName name="Табл24ошибка" localSheetId="26">#REF!</definedName>
    <definedName name="Табл24ошибка" localSheetId="28">#REF!</definedName>
    <definedName name="Табл24ошибка" localSheetId="33">#REF!</definedName>
    <definedName name="Табл24ошибка">#REF!</definedName>
    <definedName name="Табл25" localSheetId="11">#REF!</definedName>
    <definedName name="Табл25" localSheetId="12">#REF!</definedName>
    <definedName name="Табл25" localSheetId="16">#REF!</definedName>
    <definedName name="Табл25" localSheetId="19">#REF!</definedName>
    <definedName name="Табл25" localSheetId="25">#REF!</definedName>
    <definedName name="Табл25" localSheetId="26">#REF!</definedName>
    <definedName name="Табл25" localSheetId="28">#REF!</definedName>
    <definedName name="Табл25" localSheetId="33">#REF!</definedName>
    <definedName name="Табл25">#REF!</definedName>
    <definedName name="Табл25ошибка" localSheetId="11">#REF!</definedName>
    <definedName name="Табл25ошибка" localSheetId="12">#REF!</definedName>
    <definedName name="Табл25ошибка" localSheetId="16">#REF!</definedName>
    <definedName name="Табл25ошибка" localSheetId="19">#REF!</definedName>
    <definedName name="Табл25ошибка" localSheetId="25">#REF!</definedName>
    <definedName name="Табл25ошибка" localSheetId="26">#REF!</definedName>
    <definedName name="Табл25ошибка" localSheetId="28">#REF!</definedName>
    <definedName name="Табл25ошибка" localSheetId="33">#REF!</definedName>
    <definedName name="Табл25ошибка">#REF!</definedName>
    <definedName name="Табл25ошибка2" localSheetId="11">#REF!</definedName>
    <definedName name="Табл25ошибка2" localSheetId="12">#REF!</definedName>
    <definedName name="Табл25ошибка2" localSheetId="16">#REF!</definedName>
    <definedName name="Табл25ошибка2" localSheetId="19">#REF!</definedName>
    <definedName name="Табл25ошибка2" localSheetId="25">#REF!</definedName>
    <definedName name="Табл25ошибка2" localSheetId="26">#REF!</definedName>
    <definedName name="Табл25ошибка2" localSheetId="28">#REF!</definedName>
    <definedName name="Табл25ошибка2" localSheetId="33">#REF!</definedName>
    <definedName name="Табл25ошибка2">#REF!</definedName>
    <definedName name="Табл26" localSheetId="11">#REF!</definedName>
    <definedName name="Табл26" localSheetId="12">#REF!</definedName>
    <definedName name="Табл26" localSheetId="16">#REF!</definedName>
    <definedName name="Табл26" localSheetId="19">#REF!</definedName>
    <definedName name="Табл26" localSheetId="25">#REF!</definedName>
    <definedName name="Табл26" localSheetId="26">#REF!</definedName>
    <definedName name="Табл26" localSheetId="28">#REF!</definedName>
    <definedName name="Табл26" localSheetId="33">#REF!</definedName>
    <definedName name="Табл26">#REF!</definedName>
    <definedName name="Табл26ошибка" localSheetId="11">#REF!</definedName>
    <definedName name="Табл26ошибка" localSheetId="12">#REF!</definedName>
    <definedName name="Табл26ошибка" localSheetId="16">#REF!</definedName>
    <definedName name="Табл26ошибка" localSheetId="19">#REF!</definedName>
    <definedName name="Табл26ошибка" localSheetId="25">#REF!</definedName>
    <definedName name="Табл26ошибка" localSheetId="26">#REF!</definedName>
    <definedName name="Табл26ошибка" localSheetId="28">#REF!</definedName>
    <definedName name="Табл26ошибка" localSheetId="33">#REF!</definedName>
    <definedName name="Табл26ошибка">#REF!</definedName>
    <definedName name="Табл27" localSheetId="11">#REF!</definedName>
    <definedName name="Табл27" localSheetId="12">#REF!</definedName>
    <definedName name="Табл27" localSheetId="16">#REF!</definedName>
    <definedName name="Табл27" localSheetId="19">#REF!</definedName>
    <definedName name="Табл27" localSheetId="25">#REF!</definedName>
    <definedName name="Табл27" localSheetId="26">#REF!</definedName>
    <definedName name="Табл27" localSheetId="28">#REF!</definedName>
    <definedName name="Табл27" localSheetId="33">#REF!</definedName>
    <definedName name="Табл27">#REF!</definedName>
    <definedName name="Табл271">[93]Табл27!$A$7:$L$33</definedName>
    <definedName name="Табл272">[93]Табл27!$M$6:$M$33</definedName>
    <definedName name="Табл27ошибка" localSheetId="11">#REF!</definedName>
    <definedName name="Табл27ошибка" localSheetId="12">#REF!</definedName>
    <definedName name="Табл27ошибка" localSheetId="16">#REF!</definedName>
    <definedName name="Табл27ошибка" localSheetId="19">#REF!</definedName>
    <definedName name="Табл27ошибка" localSheetId="25">#REF!</definedName>
    <definedName name="Табл27ошибка" localSheetId="26">#REF!</definedName>
    <definedName name="Табл27ошибка" localSheetId="28">#REF!</definedName>
    <definedName name="Табл27ошибка" localSheetId="33">#REF!</definedName>
    <definedName name="Табл27ошибка">#REF!</definedName>
    <definedName name="Табл28" localSheetId="11">#REF!</definedName>
    <definedName name="Табл28" localSheetId="12">#REF!</definedName>
    <definedName name="Табл28" localSheetId="16">#REF!</definedName>
    <definedName name="Табл28" localSheetId="19">#REF!</definedName>
    <definedName name="Табл28" localSheetId="25">#REF!</definedName>
    <definedName name="Табл28" localSheetId="26">#REF!</definedName>
    <definedName name="Табл28" localSheetId="28">#REF!</definedName>
    <definedName name="Табл28" localSheetId="33">#REF!</definedName>
    <definedName name="Табл28">#REF!</definedName>
    <definedName name="Табл28ошибка" localSheetId="11">#REF!</definedName>
    <definedName name="Табл28ошибка" localSheetId="12">#REF!</definedName>
    <definedName name="Табл28ошибка" localSheetId="16">#REF!</definedName>
    <definedName name="Табл28ошибка" localSheetId="19">#REF!</definedName>
    <definedName name="Табл28ошибка" localSheetId="25">#REF!</definedName>
    <definedName name="Табл28ошибка" localSheetId="26">#REF!</definedName>
    <definedName name="Табл28ошибка" localSheetId="28">#REF!</definedName>
    <definedName name="Табл28ошибка" localSheetId="33">#REF!</definedName>
    <definedName name="Табл28ошибка">#REF!</definedName>
    <definedName name="Табл29" localSheetId="11">#REF!</definedName>
    <definedName name="Табл29" localSheetId="12">#REF!</definedName>
    <definedName name="Табл29" localSheetId="16">#REF!</definedName>
    <definedName name="Табл29" localSheetId="19">#REF!</definedName>
    <definedName name="Табл29" localSheetId="25">#REF!</definedName>
    <definedName name="Табл29" localSheetId="26">#REF!</definedName>
    <definedName name="Табл29" localSheetId="28">#REF!</definedName>
    <definedName name="Табл29" localSheetId="33">#REF!</definedName>
    <definedName name="Табл29">#REF!</definedName>
    <definedName name="Табл29ошибка" localSheetId="11">#REF!</definedName>
    <definedName name="Табл29ошибка" localSheetId="12">#REF!</definedName>
    <definedName name="Табл29ошибка" localSheetId="16">#REF!</definedName>
    <definedName name="Табл29ошибка" localSheetId="19">#REF!</definedName>
    <definedName name="Табл29ошибка" localSheetId="25">#REF!</definedName>
    <definedName name="Табл29ошибка" localSheetId="26">#REF!</definedName>
    <definedName name="Табл29ошибка" localSheetId="28">#REF!</definedName>
    <definedName name="Табл29ошибка" localSheetId="33">#REF!</definedName>
    <definedName name="Табл29ошибка">#REF!</definedName>
    <definedName name="Табл2ошибка" localSheetId="11">#REF!</definedName>
    <definedName name="Табл2ошибка" localSheetId="12">#REF!</definedName>
    <definedName name="Табл2ошибка" localSheetId="16">#REF!</definedName>
    <definedName name="Табл2ошибка" localSheetId="19">#REF!</definedName>
    <definedName name="Табл2ошибка" localSheetId="25">#REF!</definedName>
    <definedName name="Табл2ошибка" localSheetId="26">#REF!</definedName>
    <definedName name="Табл2ошибка" localSheetId="28">#REF!</definedName>
    <definedName name="Табл2ошибка" localSheetId="33">#REF!</definedName>
    <definedName name="Табл2ошибка">#REF!</definedName>
    <definedName name="Табл2ошибка2" localSheetId="11">#REF!</definedName>
    <definedName name="Табл2ошибка2" localSheetId="12">#REF!</definedName>
    <definedName name="Табл2ошибка2" localSheetId="16">#REF!</definedName>
    <definedName name="Табл2ошибка2" localSheetId="19">#REF!</definedName>
    <definedName name="Табл2ошибка2" localSheetId="25">#REF!</definedName>
    <definedName name="Табл2ошибка2" localSheetId="26">#REF!</definedName>
    <definedName name="Табл2ошибка2" localSheetId="28">#REF!</definedName>
    <definedName name="Табл2ошибка2" localSheetId="33">#REF!</definedName>
    <definedName name="Табл2ошибка2">#REF!</definedName>
    <definedName name="Табл3" localSheetId="11">#REF!</definedName>
    <definedName name="Табл3" localSheetId="12">#REF!</definedName>
    <definedName name="Табл3" localSheetId="16">#REF!</definedName>
    <definedName name="Табл3" localSheetId="19">#REF!</definedName>
    <definedName name="Табл3" localSheetId="25">#REF!</definedName>
    <definedName name="Табл3" localSheetId="26">#REF!</definedName>
    <definedName name="Табл3" localSheetId="28">#REF!</definedName>
    <definedName name="Табл3" localSheetId="33">#REF!</definedName>
    <definedName name="Табл3">#REF!</definedName>
    <definedName name="Табл30" localSheetId="11">#REF!</definedName>
    <definedName name="Табл30" localSheetId="12">#REF!</definedName>
    <definedName name="Табл30" localSheetId="16">#REF!</definedName>
    <definedName name="Табл30" localSheetId="19">#REF!</definedName>
    <definedName name="Табл30" localSheetId="25">#REF!</definedName>
    <definedName name="Табл30" localSheetId="26">#REF!</definedName>
    <definedName name="Табл30" localSheetId="28">#REF!</definedName>
    <definedName name="Табл30" localSheetId="33">#REF!</definedName>
    <definedName name="Табл30">#REF!</definedName>
    <definedName name="Табл30ошибка" localSheetId="11">#REF!</definedName>
    <definedName name="Табл30ошибка" localSheetId="12">#REF!</definedName>
    <definedName name="Табл30ошибка" localSheetId="16">#REF!</definedName>
    <definedName name="Табл30ошибка" localSheetId="19">#REF!</definedName>
    <definedName name="Табл30ошибка" localSheetId="25">#REF!</definedName>
    <definedName name="Табл30ошибка" localSheetId="26">#REF!</definedName>
    <definedName name="Табл30ошибка" localSheetId="28">#REF!</definedName>
    <definedName name="Табл30ошибка" localSheetId="33">#REF!</definedName>
    <definedName name="Табл30ошибка">#REF!</definedName>
    <definedName name="Табл31" localSheetId="11">#REF!</definedName>
    <definedName name="Табл31" localSheetId="12">#REF!</definedName>
    <definedName name="Табл31" localSheetId="16">#REF!</definedName>
    <definedName name="Табл31" localSheetId="19">#REF!</definedName>
    <definedName name="Табл31" localSheetId="25">#REF!</definedName>
    <definedName name="Табл31" localSheetId="26">#REF!</definedName>
    <definedName name="Табл31" localSheetId="28">#REF!</definedName>
    <definedName name="Табл31" localSheetId="33">#REF!</definedName>
    <definedName name="Табл31">#REF!</definedName>
    <definedName name="Табл31ошибка" localSheetId="11">#REF!</definedName>
    <definedName name="Табл31ошибка" localSheetId="12">#REF!</definedName>
    <definedName name="Табл31ошибка" localSheetId="16">#REF!</definedName>
    <definedName name="Табл31ошибка" localSheetId="19">#REF!</definedName>
    <definedName name="Табл31ошибка" localSheetId="25">#REF!</definedName>
    <definedName name="Табл31ошибка" localSheetId="26">#REF!</definedName>
    <definedName name="Табл31ошибка" localSheetId="28">#REF!</definedName>
    <definedName name="Табл31ошибка" localSheetId="33">#REF!</definedName>
    <definedName name="Табл31ошибка">#REF!</definedName>
    <definedName name="Табл32" localSheetId="11">#REF!</definedName>
    <definedName name="Табл32" localSheetId="12">#REF!</definedName>
    <definedName name="Табл32" localSheetId="16">#REF!</definedName>
    <definedName name="Табл32" localSheetId="19">#REF!</definedName>
    <definedName name="Табл32" localSheetId="25">#REF!</definedName>
    <definedName name="Табл32" localSheetId="26">#REF!</definedName>
    <definedName name="Табл32" localSheetId="28">#REF!</definedName>
    <definedName name="Табл32" localSheetId="33">#REF!</definedName>
    <definedName name="Табл32">#REF!</definedName>
    <definedName name="Табл32ошибка" localSheetId="11">#REF!</definedName>
    <definedName name="Табл32ошибка" localSheetId="12">#REF!</definedName>
    <definedName name="Табл32ошибка" localSheetId="16">#REF!</definedName>
    <definedName name="Табл32ошибка" localSheetId="19">#REF!</definedName>
    <definedName name="Табл32ошибка" localSheetId="25">#REF!</definedName>
    <definedName name="Табл32ошибка" localSheetId="26">#REF!</definedName>
    <definedName name="Табл32ошибка" localSheetId="28">#REF!</definedName>
    <definedName name="Табл32ошибка" localSheetId="33">#REF!</definedName>
    <definedName name="Табл32ошибка">#REF!</definedName>
    <definedName name="Табл33" localSheetId="11">#REF!</definedName>
    <definedName name="Табл33" localSheetId="12">#REF!</definedName>
    <definedName name="Табл33" localSheetId="16">#REF!</definedName>
    <definedName name="Табл33" localSheetId="19">#REF!</definedName>
    <definedName name="Табл33" localSheetId="25">#REF!</definedName>
    <definedName name="Табл33" localSheetId="26">#REF!</definedName>
    <definedName name="Табл33" localSheetId="28">#REF!</definedName>
    <definedName name="Табл33" localSheetId="33">#REF!</definedName>
    <definedName name="Табл33">#REF!</definedName>
    <definedName name="Табл33ошибка" localSheetId="11">#REF!</definedName>
    <definedName name="Табл33ошибка" localSheetId="12">#REF!</definedName>
    <definedName name="Табл33ошибка" localSheetId="16">#REF!</definedName>
    <definedName name="Табл33ошибка" localSheetId="19">#REF!</definedName>
    <definedName name="Табл33ошибка" localSheetId="25">#REF!</definedName>
    <definedName name="Табл33ошибка" localSheetId="26">#REF!</definedName>
    <definedName name="Табл33ошибка" localSheetId="28">#REF!</definedName>
    <definedName name="Табл33ошибка" localSheetId="33">#REF!</definedName>
    <definedName name="Табл33ошибка">#REF!</definedName>
    <definedName name="Табл34ошибка" localSheetId="11">'[94]Табл1-8'!#REF!</definedName>
    <definedName name="Табл34ошибка" localSheetId="12">'[94]Табл1-8'!#REF!</definedName>
    <definedName name="Табл34ошибка" localSheetId="16">'[94]Табл1-8'!#REF!</definedName>
    <definedName name="Табл34ошибка" localSheetId="19">'[94]Табл1-8'!#REF!</definedName>
    <definedName name="Табл34ошибка" localSheetId="25">'[94]Табл1-8'!#REF!</definedName>
    <definedName name="Табл34ошибка" localSheetId="26">'[95]Табл1-8'!#REF!</definedName>
    <definedName name="Табл34ошибка" localSheetId="28">'[94]Табл1-8'!#REF!</definedName>
    <definedName name="Табл34ошибка" localSheetId="33">'[94]Табл1-8'!#REF!</definedName>
    <definedName name="Табл34ошибка">'[94]Табл1-8'!#REF!</definedName>
    <definedName name="Табл35" localSheetId="11">#REF!</definedName>
    <definedName name="Табл35" localSheetId="12">#REF!</definedName>
    <definedName name="Табл35" localSheetId="16">#REF!</definedName>
    <definedName name="Табл35" localSheetId="19">#REF!</definedName>
    <definedName name="Табл35" localSheetId="25">#REF!</definedName>
    <definedName name="Табл35" localSheetId="26">#REF!</definedName>
    <definedName name="Табл35" localSheetId="28">#REF!</definedName>
    <definedName name="Табл35" localSheetId="33">#REF!</definedName>
    <definedName name="Табл35">#REF!</definedName>
    <definedName name="Табл35ошибка" localSheetId="11">#REF!</definedName>
    <definedName name="Табл35ошибка" localSheetId="12">#REF!</definedName>
    <definedName name="Табл35ошибка" localSheetId="16">#REF!</definedName>
    <definedName name="Табл35ошибка" localSheetId="19">#REF!</definedName>
    <definedName name="Табл35ошибка" localSheetId="25">#REF!</definedName>
    <definedName name="Табл35ошибка" localSheetId="26">#REF!</definedName>
    <definedName name="Табл35ошибка" localSheetId="28">#REF!</definedName>
    <definedName name="Табл35ошибка" localSheetId="33">#REF!</definedName>
    <definedName name="Табл35ошибка">#REF!</definedName>
    <definedName name="Табл36" localSheetId="11">#REF!</definedName>
    <definedName name="Табл36" localSheetId="12">#REF!</definedName>
    <definedName name="Табл36" localSheetId="16">#REF!</definedName>
    <definedName name="Табл36" localSheetId="19">#REF!</definedName>
    <definedName name="Табл36" localSheetId="25">#REF!</definedName>
    <definedName name="Табл36" localSheetId="26">#REF!</definedName>
    <definedName name="Табл36" localSheetId="28">#REF!</definedName>
    <definedName name="Табл36" localSheetId="33">#REF!</definedName>
    <definedName name="Табл36">#REF!</definedName>
    <definedName name="Табл36ошибка" localSheetId="11">#REF!</definedName>
    <definedName name="Табл36ошибка" localSheetId="12">#REF!</definedName>
    <definedName name="Табл36ошибка" localSheetId="16">#REF!</definedName>
    <definedName name="Табл36ошибка" localSheetId="19">#REF!</definedName>
    <definedName name="Табл36ошибка" localSheetId="25">#REF!</definedName>
    <definedName name="Табл36ошибка" localSheetId="26">#REF!</definedName>
    <definedName name="Табл36ошибка" localSheetId="28">#REF!</definedName>
    <definedName name="Табл36ошибка" localSheetId="33">#REF!</definedName>
    <definedName name="Табл36ошибка">#REF!</definedName>
    <definedName name="Табл37" localSheetId="11">#REF!</definedName>
    <definedName name="Табл37" localSheetId="12">#REF!</definedName>
    <definedName name="Табл37" localSheetId="16">#REF!</definedName>
    <definedName name="Табл37" localSheetId="19">#REF!</definedName>
    <definedName name="Табл37" localSheetId="25">#REF!</definedName>
    <definedName name="Табл37" localSheetId="26">#REF!</definedName>
    <definedName name="Табл37" localSheetId="28">#REF!</definedName>
    <definedName name="Табл37" localSheetId="33">#REF!</definedName>
    <definedName name="Табл37">#REF!</definedName>
    <definedName name="Табл37ошибка" localSheetId="11">#REF!</definedName>
    <definedName name="Табл37ошибка" localSheetId="12">#REF!</definedName>
    <definedName name="Табл37ошибка" localSheetId="16">#REF!</definedName>
    <definedName name="Табл37ошибка" localSheetId="19">#REF!</definedName>
    <definedName name="Табл37ошибка" localSheetId="25">#REF!</definedName>
    <definedName name="Табл37ошибка" localSheetId="26">#REF!</definedName>
    <definedName name="Табл37ошибка" localSheetId="28">#REF!</definedName>
    <definedName name="Табл37ошибка" localSheetId="33">#REF!</definedName>
    <definedName name="Табл37ошибка">#REF!</definedName>
    <definedName name="Табл38" localSheetId="11">#REF!</definedName>
    <definedName name="Табл38" localSheetId="12">#REF!</definedName>
    <definedName name="Табл38" localSheetId="16">#REF!</definedName>
    <definedName name="Табл38" localSheetId="19">#REF!</definedName>
    <definedName name="Табл38" localSheetId="25">#REF!</definedName>
    <definedName name="Табл38" localSheetId="26">#REF!</definedName>
    <definedName name="Табл38" localSheetId="28">#REF!</definedName>
    <definedName name="Табл38" localSheetId="33">#REF!</definedName>
    <definedName name="Табл38">#REF!</definedName>
    <definedName name="Табл38ошибка" localSheetId="11">#REF!</definedName>
    <definedName name="Табл38ошибка" localSheetId="12">#REF!</definedName>
    <definedName name="Табл38ошибка" localSheetId="16">#REF!</definedName>
    <definedName name="Табл38ошибка" localSheetId="19">#REF!</definedName>
    <definedName name="Табл38ошибка" localSheetId="25">#REF!</definedName>
    <definedName name="Табл38ошибка" localSheetId="26">#REF!</definedName>
    <definedName name="Табл38ошибка" localSheetId="28">#REF!</definedName>
    <definedName name="Табл38ошибка" localSheetId="33">#REF!</definedName>
    <definedName name="Табл38ошибка">#REF!</definedName>
    <definedName name="Табл39" localSheetId="11">#REF!</definedName>
    <definedName name="Табл39" localSheetId="12">#REF!</definedName>
    <definedName name="Табл39" localSheetId="16">#REF!</definedName>
    <definedName name="Табл39" localSheetId="19">#REF!</definedName>
    <definedName name="Табл39" localSheetId="25">#REF!</definedName>
    <definedName name="Табл39" localSheetId="26">#REF!</definedName>
    <definedName name="Табл39" localSheetId="28">#REF!</definedName>
    <definedName name="Табл39" localSheetId="33">#REF!</definedName>
    <definedName name="Табл39">#REF!</definedName>
    <definedName name="Табл39ошибка" localSheetId="11">#REF!</definedName>
    <definedName name="Табл39ошибка" localSheetId="12">#REF!</definedName>
    <definedName name="Табл39ошибка" localSheetId="16">#REF!</definedName>
    <definedName name="Табл39ошибка" localSheetId="19">#REF!</definedName>
    <definedName name="Табл39ошибка" localSheetId="25">#REF!</definedName>
    <definedName name="Табл39ошибка" localSheetId="26">#REF!</definedName>
    <definedName name="Табл39ошибка" localSheetId="28">#REF!</definedName>
    <definedName name="Табл39ошибка" localSheetId="33">#REF!</definedName>
    <definedName name="Табл39ошибка">#REF!</definedName>
    <definedName name="Табл3ошибка" localSheetId="11">#REF!</definedName>
    <definedName name="Табл3ошибка" localSheetId="12">#REF!</definedName>
    <definedName name="Табл3ошибка" localSheetId="16">#REF!</definedName>
    <definedName name="Табл3ошибка" localSheetId="19">#REF!</definedName>
    <definedName name="Табл3ошибка" localSheetId="25">#REF!</definedName>
    <definedName name="Табл3ошибка" localSheetId="26">#REF!</definedName>
    <definedName name="Табл3ошибка" localSheetId="28">#REF!</definedName>
    <definedName name="Табл3ошибка" localSheetId="33">#REF!</definedName>
    <definedName name="Табл3ошибка">#REF!</definedName>
    <definedName name="Табл4" localSheetId="11">#REF!</definedName>
    <definedName name="Табл4" localSheetId="12">#REF!</definedName>
    <definedName name="Табл4" localSheetId="16">#REF!</definedName>
    <definedName name="Табл4" localSheetId="19">#REF!</definedName>
    <definedName name="Табл4" localSheetId="25">#REF!</definedName>
    <definedName name="Табл4" localSheetId="26">#REF!</definedName>
    <definedName name="Табл4" localSheetId="28">#REF!</definedName>
    <definedName name="Табл4" localSheetId="33">#REF!</definedName>
    <definedName name="Табл4">#REF!</definedName>
    <definedName name="Табл40ошибка" localSheetId="11">'[94]Табл1-11'!#REF!</definedName>
    <definedName name="Табл40ошибка" localSheetId="12">'[94]Табл1-11'!#REF!</definedName>
    <definedName name="Табл40ошибка" localSheetId="16">'[94]Табл1-11'!#REF!</definedName>
    <definedName name="Табл40ошибка" localSheetId="19">'[94]Табл1-11'!#REF!</definedName>
    <definedName name="Табл40ошибка" localSheetId="25">'[94]Табл1-11'!#REF!</definedName>
    <definedName name="Табл40ошибка" localSheetId="26">'[95]Табл1-11'!#REF!</definedName>
    <definedName name="Табл40ошибка" localSheetId="28">'[94]Табл1-11'!#REF!</definedName>
    <definedName name="Табл40ошибка" localSheetId="33">'[94]Табл1-11'!#REF!</definedName>
    <definedName name="Табл40ошибка">'[94]Табл1-11'!#REF!</definedName>
    <definedName name="Табл41ошибка" localSheetId="11">#REF!</definedName>
    <definedName name="Табл41ошибка" localSheetId="12">#REF!</definedName>
    <definedName name="Табл41ошибка" localSheetId="16">#REF!</definedName>
    <definedName name="Табл41ошибка" localSheetId="19">#REF!</definedName>
    <definedName name="Табл41ошибка" localSheetId="25">#REF!</definedName>
    <definedName name="Табл41ошибка" localSheetId="26">#REF!</definedName>
    <definedName name="Табл41ошибка" localSheetId="28">#REF!</definedName>
    <definedName name="Табл41ошибка" localSheetId="33">#REF!</definedName>
    <definedName name="Табл41ошибка">#REF!</definedName>
    <definedName name="Табл42" localSheetId="11">#REF!</definedName>
    <definedName name="Табл42" localSheetId="12">#REF!</definedName>
    <definedName name="Табл42" localSheetId="16">#REF!</definedName>
    <definedName name="Табл42" localSheetId="19">#REF!</definedName>
    <definedName name="Табл42" localSheetId="25">#REF!</definedName>
    <definedName name="Табл42" localSheetId="26">#REF!</definedName>
    <definedName name="Табл42" localSheetId="28">#REF!</definedName>
    <definedName name="Табл42" localSheetId="33">#REF!</definedName>
    <definedName name="Табл42">#REF!</definedName>
    <definedName name="Табл42ошибка" localSheetId="11">#REF!</definedName>
    <definedName name="Табл42ошибка" localSheetId="12">#REF!</definedName>
    <definedName name="Табл42ошибка" localSheetId="16">#REF!</definedName>
    <definedName name="Табл42ошибка" localSheetId="19">#REF!</definedName>
    <definedName name="Табл42ошибка" localSheetId="25">#REF!</definedName>
    <definedName name="Табл42ошибка" localSheetId="26">#REF!</definedName>
    <definedName name="Табл42ошибка" localSheetId="28">#REF!</definedName>
    <definedName name="Табл42ошибка" localSheetId="33">#REF!</definedName>
    <definedName name="Табл42ошибка">#REF!</definedName>
    <definedName name="Табл43" localSheetId="11">#REF!</definedName>
    <definedName name="Табл43" localSheetId="12">#REF!</definedName>
    <definedName name="Табл43" localSheetId="16">#REF!</definedName>
    <definedName name="Табл43" localSheetId="19">#REF!</definedName>
    <definedName name="Табл43" localSheetId="25">#REF!</definedName>
    <definedName name="Табл43" localSheetId="26">#REF!</definedName>
    <definedName name="Табл43" localSheetId="28">#REF!</definedName>
    <definedName name="Табл43" localSheetId="33">#REF!</definedName>
    <definedName name="Табл43">#REF!</definedName>
    <definedName name="Табл43ошибка" localSheetId="11">#REF!</definedName>
    <definedName name="Табл43ошибка" localSheetId="12">#REF!</definedName>
    <definedName name="Табл43ошибка" localSheetId="16">#REF!</definedName>
    <definedName name="Табл43ошибка" localSheetId="19">#REF!</definedName>
    <definedName name="Табл43ошибка" localSheetId="25">#REF!</definedName>
    <definedName name="Табл43ошибка" localSheetId="26">#REF!</definedName>
    <definedName name="Табл43ошибка" localSheetId="28">#REF!</definedName>
    <definedName name="Табл43ошибка" localSheetId="33">#REF!</definedName>
    <definedName name="Табл43ошибка">#REF!</definedName>
    <definedName name="Табл44" localSheetId="11">#REF!</definedName>
    <definedName name="Табл44" localSheetId="12">#REF!</definedName>
    <definedName name="Табл44" localSheetId="16">#REF!</definedName>
    <definedName name="Табл44" localSheetId="19">#REF!</definedName>
    <definedName name="Табл44" localSheetId="25">#REF!</definedName>
    <definedName name="Табл44" localSheetId="26">#REF!</definedName>
    <definedName name="Табл44" localSheetId="28">#REF!</definedName>
    <definedName name="Табл44" localSheetId="33">#REF!</definedName>
    <definedName name="Табл44">#REF!</definedName>
    <definedName name="Табл44ошибка" localSheetId="11">#REF!</definedName>
    <definedName name="Табл44ошибка" localSheetId="12">#REF!</definedName>
    <definedName name="Табл44ошибка" localSheetId="16">#REF!</definedName>
    <definedName name="Табл44ошибка" localSheetId="19">#REF!</definedName>
    <definedName name="Табл44ошибка" localSheetId="25">#REF!</definedName>
    <definedName name="Табл44ошибка" localSheetId="26">#REF!</definedName>
    <definedName name="Табл44ошибка" localSheetId="28">#REF!</definedName>
    <definedName name="Табл44ошибка" localSheetId="33">#REF!</definedName>
    <definedName name="Табл44ошибка">#REF!</definedName>
    <definedName name="Табл45" localSheetId="11">#REF!</definedName>
    <definedName name="Табл45" localSheetId="12">#REF!</definedName>
    <definedName name="Табл45" localSheetId="16">#REF!</definedName>
    <definedName name="Табл45" localSheetId="19">#REF!</definedName>
    <definedName name="Табл45" localSheetId="25">#REF!</definedName>
    <definedName name="Табл45" localSheetId="26">#REF!</definedName>
    <definedName name="Табл45" localSheetId="28">#REF!</definedName>
    <definedName name="Табл45" localSheetId="33">#REF!</definedName>
    <definedName name="Табл45">#REF!</definedName>
    <definedName name="Табл45ошибка" localSheetId="11">#REF!</definedName>
    <definedName name="Табл45ошибка" localSheetId="12">#REF!</definedName>
    <definedName name="Табл45ошибка" localSheetId="16">#REF!</definedName>
    <definedName name="Табл45ошибка" localSheetId="19">#REF!</definedName>
    <definedName name="Табл45ошибка" localSheetId="25">#REF!</definedName>
    <definedName name="Табл45ошибка" localSheetId="26">#REF!</definedName>
    <definedName name="Табл45ошибка" localSheetId="28">#REF!</definedName>
    <definedName name="Табл45ошибка" localSheetId="33">#REF!</definedName>
    <definedName name="Табл45ошибка">#REF!</definedName>
    <definedName name="Табл46" localSheetId="11">#REF!</definedName>
    <definedName name="Табл46" localSheetId="12">#REF!</definedName>
    <definedName name="Табл46" localSheetId="16">#REF!</definedName>
    <definedName name="Табл46" localSheetId="19">#REF!</definedName>
    <definedName name="Табл46" localSheetId="25">#REF!</definedName>
    <definedName name="Табл46" localSheetId="26">#REF!</definedName>
    <definedName name="Табл46" localSheetId="28">#REF!</definedName>
    <definedName name="Табл46" localSheetId="33">#REF!</definedName>
    <definedName name="Табл46">#REF!</definedName>
    <definedName name="Табл46ошибка" localSheetId="11">#REF!</definedName>
    <definedName name="Табл46ошибка" localSheetId="12">#REF!</definedName>
    <definedName name="Табл46ошибка" localSheetId="16">#REF!</definedName>
    <definedName name="Табл46ошибка" localSheetId="19">#REF!</definedName>
    <definedName name="Табл46ошибка" localSheetId="25">#REF!</definedName>
    <definedName name="Табл46ошибка" localSheetId="26">#REF!</definedName>
    <definedName name="Табл46ошибка" localSheetId="28">#REF!</definedName>
    <definedName name="Табл46ошибка" localSheetId="33">#REF!</definedName>
    <definedName name="Табл46ошибка">#REF!</definedName>
    <definedName name="Табл47" localSheetId="11">#REF!</definedName>
    <definedName name="Табл47" localSheetId="12">#REF!</definedName>
    <definedName name="Табл47" localSheetId="16">#REF!</definedName>
    <definedName name="Табл47" localSheetId="19">#REF!</definedName>
    <definedName name="Табл47" localSheetId="25">#REF!</definedName>
    <definedName name="Табл47" localSheetId="26">#REF!</definedName>
    <definedName name="Табл47" localSheetId="28">#REF!</definedName>
    <definedName name="Табл47" localSheetId="33">#REF!</definedName>
    <definedName name="Табл47">#REF!</definedName>
    <definedName name="Табл47ошибка" localSheetId="11">#REF!</definedName>
    <definedName name="Табл47ошибка" localSheetId="12">#REF!</definedName>
    <definedName name="Табл47ошибка" localSheetId="16">#REF!</definedName>
    <definedName name="Табл47ошибка" localSheetId="19">#REF!</definedName>
    <definedName name="Табл47ошибка" localSheetId="25">#REF!</definedName>
    <definedName name="Табл47ошибка" localSheetId="26">#REF!</definedName>
    <definedName name="Табл47ошибка" localSheetId="28">#REF!</definedName>
    <definedName name="Табл47ошибка" localSheetId="33">#REF!</definedName>
    <definedName name="Табл47ошибка">#REF!</definedName>
    <definedName name="Табл47ошибка2" localSheetId="11">#REF!</definedName>
    <definedName name="Табл47ошибка2" localSheetId="12">#REF!</definedName>
    <definedName name="Табл47ошибка2" localSheetId="16">#REF!</definedName>
    <definedName name="Табл47ошибка2" localSheetId="19">#REF!</definedName>
    <definedName name="Табл47ошибка2" localSheetId="25">#REF!</definedName>
    <definedName name="Табл47ошибка2" localSheetId="26">#REF!</definedName>
    <definedName name="Табл47ошибка2" localSheetId="28">#REF!</definedName>
    <definedName name="Табл47ошибка2" localSheetId="33">#REF!</definedName>
    <definedName name="Табл47ошибка2">#REF!</definedName>
    <definedName name="Табл48" localSheetId="11">#REF!</definedName>
    <definedName name="Табл48" localSheetId="12">#REF!</definedName>
    <definedName name="Табл48" localSheetId="16">#REF!</definedName>
    <definedName name="Табл48" localSheetId="19">#REF!</definedName>
    <definedName name="Табл48" localSheetId="25">#REF!</definedName>
    <definedName name="Табл48" localSheetId="26">#REF!</definedName>
    <definedName name="Табл48" localSheetId="28">#REF!</definedName>
    <definedName name="Табл48" localSheetId="33">#REF!</definedName>
    <definedName name="Табл48">#REF!</definedName>
    <definedName name="Табл48ошибка" localSheetId="11">#REF!</definedName>
    <definedName name="Табл48ошибка" localSheetId="12">#REF!</definedName>
    <definedName name="Табл48ошибка" localSheetId="16">#REF!</definedName>
    <definedName name="Табл48ошибка" localSheetId="19">#REF!</definedName>
    <definedName name="Табл48ошибка" localSheetId="25">#REF!</definedName>
    <definedName name="Табл48ошибка" localSheetId="26">#REF!</definedName>
    <definedName name="Табл48ошибка" localSheetId="28">#REF!</definedName>
    <definedName name="Табл48ошибка" localSheetId="33">#REF!</definedName>
    <definedName name="Табл48ошибка">#REF!</definedName>
    <definedName name="Табл49" localSheetId="11">#REF!</definedName>
    <definedName name="Табл49" localSheetId="12">#REF!</definedName>
    <definedName name="Табл49" localSheetId="16">#REF!</definedName>
    <definedName name="Табл49" localSheetId="19">#REF!</definedName>
    <definedName name="Табл49" localSheetId="25">#REF!</definedName>
    <definedName name="Табл49" localSheetId="26">#REF!</definedName>
    <definedName name="Табл49" localSheetId="28">#REF!</definedName>
    <definedName name="Табл49" localSheetId="33">#REF!</definedName>
    <definedName name="Табл49">#REF!</definedName>
    <definedName name="Табл49ошибка" localSheetId="11">#REF!</definedName>
    <definedName name="Табл49ошибка" localSheetId="12">#REF!</definedName>
    <definedName name="Табл49ошибка" localSheetId="16">#REF!</definedName>
    <definedName name="Табл49ошибка" localSheetId="19">#REF!</definedName>
    <definedName name="Табл49ошибка" localSheetId="25">#REF!</definedName>
    <definedName name="Табл49ошибка" localSheetId="26">#REF!</definedName>
    <definedName name="Табл49ошибка" localSheetId="28">#REF!</definedName>
    <definedName name="Табл49ошибка" localSheetId="33">#REF!</definedName>
    <definedName name="Табл49ошибка">#REF!</definedName>
    <definedName name="Табл49ошибка2" localSheetId="11">#REF!</definedName>
    <definedName name="Табл49ошибка2" localSheetId="12">#REF!</definedName>
    <definedName name="Табл49ошибка2" localSheetId="16">#REF!</definedName>
    <definedName name="Табл49ошибка2" localSheetId="19">#REF!</definedName>
    <definedName name="Табл49ошибка2" localSheetId="25">#REF!</definedName>
    <definedName name="Табл49ошибка2" localSheetId="26">#REF!</definedName>
    <definedName name="Табл49ошибка2" localSheetId="28">#REF!</definedName>
    <definedName name="Табл49ошибка2" localSheetId="33">#REF!</definedName>
    <definedName name="Табл49ошибка2">#REF!</definedName>
    <definedName name="Табл4ошибка" localSheetId="11">#REF!</definedName>
    <definedName name="Табл4ошибка" localSheetId="12">#REF!</definedName>
    <definedName name="Табл4ошибка" localSheetId="16">#REF!</definedName>
    <definedName name="Табл4ошибка" localSheetId="19">#REF!</definedName>
    <definedName name="Табл4ошибка" localSheetId="25">#REF!</definedName>
    <definedName name="Табл4ошибка" localSheetId="26">#REF!</definedName>
    <definedName name="Табл4ошибка" localSheetId="28">#REF!</definedName>
    <definedName name="Табл4ошибка" localSheetId="33">#REF!</definedName>
    <definedName name="Табл4ошибка">#REF!</definedName>
    <definedName name="Табл5" localSheetId="11">#REF!</definedName>
    <definedName name="Табл5" localSheetId="12">#REF!</definedName>
    <definedName name="Табл5" localSheetId="16">#REF!</definedName>
    <definedName name="Табл5" localSheetId="19">#REF!</definedName>
    <definedName name="Табл5" localSheetId="25">#REF!</definedName>
    <definedName name="Табл5" localSheetId="26">#REF!</definedName>
    <definedName name="Табл5" localSheetId="28">#REF!</definedName>
    <definedName name="Табл5" localSheetId="33">#REF!</definedName>
    <definedName name="Табл5">#REF!</definedName>
    <definedName name="Табл50" localSheetId="11">#REF!</definedName>
    <definedName name="Табл50" localSheetId="12">#REF!</definedName>
    <definedName name="Табл50" localSheetId="16">#REF!</definedName>
    <definedName name="Табл50" localSheetId="19">#REF!</definedName>
    <definedName name="Табл50" localSheetId="25">#REF!</definedName>
    <definedName name="Табл50" localSheetId="26">#REF!</definedName>
    <definedName name="Табл50" localSheetId="28">#REF!</definedName>
    <definedName name="Табл50" localSheetId="33">#REF!</definedName>
    <definedName name="Табл50">#REF!</definedName>
    <definedName name="Табл50ошибка" localSheetId="11">#REF!</definedName>
    <definedName name="Табл50ошибка" localSheetId="12">#REF!</definedName>
    <definedName name="Табл50ошибка" localSheetId="16">#REF!</definedName>
    <definedName name="Табл50ошибка" localSheetId="19">#REF!</definedName>
    <definedName name="Табл50ошибка" localSheetId="25">#REF!</definedName>
    <definedName name="Табл50ошибка" localSheetId="26">#REF!</definedName>
    <definedName name="Табл50ошибка" localSheetId="28">#REF!</definedName>
    <definedName name="Табл50ошибка" localSheetId="33">#REF!</definedName>
    <definedName name="Табл50ошибка">#REF!</definedName>
    <definedName name="Табл50ошибка2" localSheetId="11">#REF!</definedName>
    <definedName name="Табл50ошибка2" localSheetId="12">#REF!</definedName>
    <definedName name="Табл50ошибка2" localSheetId="16">#REF!</definedName>
    <definedName name="Табл50ошибка2" localSheetId="19">#REF!</definedName>
    <definedName name="Табл50ошибка2" localSheetId="25">#REF!</definedName>
    <definedName name="Табл50ошибка2" localSheetId="26">#REF!</definedName>
    <definedName name="Табл50ошибка2" localSheetId="28">#REF!</definedName>
    <definedName name="Табл50ошибка2" localSheetId="33">#REF!</definedName>
    <definedName name="Табл50ошибка2">#REF!</definedName>
    <definedName name="Табл51" localSheetId="11">#REF!</definedName>
    <definedName name="Табл51" localSheetId="12">#REF!</definedName>
    <definedName name="Табл51" localSheetId="16">#REF!</definedName>
    <definedName name="Табл51" localSheetId="19">#REF!</definedName>
    <definedName name="Табл51" localSheetId="25">#REF!</definedName>
    <definedName name="Табл51" localSheetId="26">#REF!</definedName>
    <definedName name="Табл51" localSheetId="28">#REF!</definedName>
    <definedName name="Табл51" localSheetId="33">#REF!</definedName>
    <definedName name="Табл51">#REF!</definedName>
    <definedName name="Табл51ошибка" localSheetId="11">#REF!</definedName>
    <definedName name="Табл51ошибка" localSheetId="12">#REF!</definedName>
    <definedName name="Табл51ошибка" localSheetId="16">#REF!</definedName>
    <definedName name="Табл51ошибка" localSheetId="19">#REF!</definedName>
    <definedName name="Табл51ошибка" localSheetId="25">#REF!</definedName>
    <definedName name="Табл51ошибка" localSheetId="26">#REF!</definedName>
    <definedName name="Табл51ошибка" localSheetId="28">#REF!</definedName>
    <definedName name="Табл51ошибка" localSheetId="33">#REF!</definedName>
    <definedName name="Табл51ошибка">#REF!</definedName>
    <definedName name="Табл51ошибка2" localSheetId="11">#REF!</definedName>
    <definedName name="Табл51ошибка2" localSheetId="12">#REF!</definedName>
    <definedName name="Табл51ошибка2" localSheetId="16">#REF!</definedName>
    <definedName name="Табл51ошибка2" localSheetId="19">#REF!</definedName>
    <definedName name="Табл51ошибка2" localSheetId="25">#REF!</definedName>
    <definedName name="Табл51ошибка2" localSheetId="26">#REF!</definedName>
    <definedName name="Табл51ошибка2" localSheetId="28">#REF!</definedName>
    <definedName name="Табл51ошибка2" localSheetId="33">#REF!</definedName>
    <definedName name="Табл51ошибка2">#REF!</definedName>
    <definedName name="Табл52" localSheetId="11">#REF!</definedName>
    <definedName name="Табл52" localSheetId="12">#REF!</definedName>
    <definedName name="Табл52" localSheetId="16">#REF!</definedName>
    <definedName name="Табл52" localSheetId="19">#REF!</definedName>
    <definedName name="Табл52" localSheetId="25">#REF!</definedName>
    <definedName name="Табл52" localSheetId="26">#REF!</definedName>
    <definedName name="Табл52" localSheetId="28">#REF!</definedName>
    <definedName name="Табл52" localSheetId="33">#REF!</definedName>
    <definedName name="Табл52">#REF!</definedName>
    <definedName name="Табл52ошибка" localSheetId="11">#REF!</definedName>
    <definedName name="Табл52ошибка" localSheetId="12">#REF!</definedName>
    <definedName name="Табл52ошибка" localSheetId="16">#REF!</definedName>
    <definedName name="Табл52ошибка" localSheetId="19">#REF!</definedName>
    <definedName name="Табл52ошибка" localSheetId="25">#REF!</definedName>
    <definedName name="Табл52ошибка" localSheetId="26">#REF!</definedName>
    <definedName name="Табл52ошибка" localSheetId="28">#REF!</definedName>
    <definedName name="Табл52ошибка" localSheetId="33">#REF!</definedName>
    <definedName name="Табл52ошибка">#REF!</definedName>
    <definedName name="Табл53" localSheetId="11">#REF!</definedName>
    <definedName name="Табл53" localSheetId="12">#REF!</definedName>
    <definedName name="Табл53" localSheetId="16">#REF!</definedName>
    <definedName name="Табл53" localSheetId="19">#REF!</definedName>
    <definedName name="Табл53" localSheetId="25">#REF!</definedName>
    <definedName name="Табл53" localSheetId="26">#REF!</definedName>
    <definedName name="Табл53" localSheetId="28">#REF!</definedName>
    <definedName name="Табл53" localSheetId="33">#REF!</definedName>
    <definedName name="Табл53">#REF!</definedName>
    <definedName name="Табл53ошибка" localSheetId="11">#REF!</definedName>
    <definedName name="Табл53ошибка" localSheetId="12">#REF!</definedName>
    <definedName name="Табл53ошибка" localSheetId="16">#REF!</definedName>
    <definedName name="Табл53ошибка" localSheetId="19">#REF!</definedName>
    <definedName name="Табл53ошибка" localSheetId="25">#REF!</definedName>
    <definedName name="Табл53ошибка" localSheetId="26">#REF!</definedName>
    <definedName name="Табл53ошибка" localSheetId="28">#REF!</definedName>
    <definedName name="Табл53ошибка" localSheetId="33">#REF!</definedName>
    <definedName name="Табл53ошибка">#REF!</definedName>
    <definedName name="Табл53ошибка2" localSheetId="11">#REF!</definedName>
    <definedName name="Табл53ошибка2" localSheetId="12">#REF!</definedName>
    <definedName name="Табл53ошибка2" localSheetId="16">#REF!</definedName>
    <definedName name="Табл53ошибка2" localSheetId="19">#REF!</definedName>
    <definedName name="Табл53ошибка2" localSheetId="25">#REF!</definedName>
    <definedName name="Табл53ошибка2" localSheetId="26">#REF!</definedName>
    <definedName name="Табл53ошибка2" localSheetId="28">#REF!</definedName>
    <definedName name="Табл53ошибка2" localSheetId="33">#REF!</definedName>
    <definedName name="Табл53ошибка2">#REF!</definedName>
    <definedName name="Табл54" localSheetId="11">#REF!</definedName>
    <definedName name="Табл54" localSheetId="12">#REF!</definedName>
    <definedName name="Табл54" localSheetId="16">#REF!</definedName>
    <definedName name="Табл54" localSheetId="19">#REF!</definedName>
    <definedName name="Табл54" localSheetId="25">#REF!</definedName>
    <definedName name="Табл54" localSheetId="26">#REF!</definedName>
    <definedName name="Табл54" localSheetId="28">#REF!</definedName>
    <definedName name="Табл54" localSheetId="33">#REF!</definedName>
    <definedName name="Табл54">#REF!</definedName>
    <definedName name="Табл54ошибка" localSheetId="11">#REF!</definedName>
    <definedName name="Табл54ошибка" localSheetId="12">#REF!</definedName>
    <definedName name="Табл54ошибка" localSheetId="16">#REF!</definedName>
    <definedName name="Табл54ошибка" localSheetId="19">#REF!</definedName>
    <definedName name="Табл54ошибка" localSheetId="25">#REF!</definedName>
    <definedName name="Табл54ошибка" localSheetId="26">#REF!</definedName>
    <definedName name="Табл54ошибка" localSheetId="28">#REF!</definedName>
    <definedName name="Табл54ошибка" localSheetId="33">#REF!</definedName>
    <definedName name="Табл54ошибка">#REF!</definedName>
    <definedName name="Табл55" localSheetId="11">#REF!</definedName>
    <definedName name="Табл55" localSheetId="12">#REF!</definedName>
    <definedName name="Табл55" localSheetId="16">#REF!</definedName>
    <definedName name="Табл55" localSheetId="19">#REF!</definedName>
    <definedName name="Табл55" localSheetId="25">#REF!</definedName>
    <definedName name="Табл55" localSheetId="26">#REF!</definedName>
    <definedName name="Табл55" localSheetId="28">#REF!</definedName>
    <definedName name="Табл55" localSheetId="33">#REF!</definedName>
    <definedName name="Табл55">#REF!</definedName>
    <definedName name="Табл55ошибка" localSheetId="11">#REF!</definedName>
    <definedName name="Табл55ошибка" localSheetId="12">#REF!</definedName>
    <definedName name="Табл55ошибка" localSheetId="16">#REF!</definedName>
    <definedName name="Табл55ошибка" localSheetId="19">#REF!</definedName>
    <definedName name="Табл55ошибка" localSheetId="25">#REF!</definedName>
    <definedName name="Табл55ошибка" localSheetId="26">#REF!</definedName>
    <definedName name="Табл55ошибка" localSheetId="28">#REF!</definedName>
    <definedName name="Табл55ошибка" localSheetId="33">#REF!</definedName>
    <definedName name="Табл55ошибка">#REF!</definedName>
    <definedName name="Табл55ошибка2" localSheetId="11">#REF!</definedName>
    <definedName name="Табл55ошибка2" localSheetId="12">#REF!</definedName>
    <definedName name="Табл55ошибка2" localSheetId="16">#REF!</definedName>
    <definedName name="Табл55ошибка2" localSheetId="19">#REF!</definedName>
    <definedName name="Табл55ошибка2" localSheetId="25">#REF!</definedName>
    <definedName name="Табл55ошибка2" localSheetId="26">#REF!</definedName>
    <definedName name="Табл55ошибка2" localSheetId="28">#REF!</definedName>
    <definedName name="Табл55ошибка2" localSheetId="33">#REF!</definedName>
    <definedName name="Табл55ошибка2">#REF!</definedName>
    <definedName name="Табл56" localSheetId="11">#REF!</definedName>
    <definedName name="Табл56" localSheetId="12">#REF!</definedName>
    <definedName name="Табл56" localSheetId="16">#REF!</definedName>
    <definedName name="Табл56" localSheetId="19">#REF!</definedName>
    <definedName name="Табл56" localSheetId="25">#REF!</definedName>
    <definedName name="Табл56" localSheetId="26">#REF!</definedName>
    <definedName name="Табл56" localSheetId="28">#REF!</definedName>
    <definedName name="Табл56" localSheetId="33">#REF!</definedName>
    <definedName name="Табл56">#REF!</definedName>
    <definedName name="Табл56ошибка" localSheetId="11">#REF!</definedName>
    <definedName name="Табл56ошибка" localSheetId="12">#REF!</definedName>
    <definedName name="Табл56ошибка" localSheetId="16">#REF!</definedName>
    <definedName name="Табл56ошибка" localSheetId="19">#REF!</definedName>
    <definedName name="Табл56ошибка" localSheetId="25">#REF!</definedName>
    <definedName name="Табл56ошибка" localSheetId="26">#REF!</definedName>
    <definedName name="Табл56ошибка" localSheetId="28">#REF!</definedName>
    <definedName name="Табл56ошибка" localSheetId="33">#REF!</definedName>
    <definedName name="Табл56ошибка">#REF!</definedName>
    <definedName name="Табл57" localSheetId="11">#REF!</definedName>
    <definedName name="Табл57" localSheetId="12">#REF!</definedName>
    <definedName name="Табл57" localSheetId="16">#REF!</definedName>
    <definedName name="Табл57" localSheetId="19">#REF!</definedName>
    <definedName name="Табл57" localSheetId="25">#REF!</definedName>
    <definedName name="Табл57" localSheetId="26">#REF!</definedName>
    <definedName name="Табл57" localSheetId="28">#REF!</definedName>
    <definedName name="Табл57" localSheetId="33">#REF!</definedName>
    <definedName name="Табл57">#REF!</definedName>
    <definedName name="Табл57ошибка" localSheetId="11">#REF!</definedName>
    <definedName name="Табл57ошибка" localSheetId="12">#REF!</definedName>
    <definedName name="Табл57ошибка" localSheetId="16">#REF!</definedName>
    <definedName name="Табл57ошибка" localSheetId="19">#REF!</definedName>
    <definedName name="Табл57ошибка" localSheetId="25">#REF!</definedName>
    <definedName name="Табл57ошибка" localSheetId="26">#REF!</definedName>
    <definedName name="Табл57ошибка" localSheetId="28">#REF!</definedName>
    <definedName name="Табл57ошибка" localSheetId="33">#REF!</definedName>
    <definedName name="Табл57ошибка">#REF!</definedName>
    <definedName name="Табл57ошибка2" localSheetId="11">#REF!</definedName>
    <definedName name="Табл57ошибка2" localSheetId="12">#REF!</definedName>
    <definedName name="Табл57ошибка2" localSheetId="16">#REF!</definedName>
    <definedName name="Табл57ошибка2" localSheetId="19">#REF!</definedName>
    <definedName name="Табл57ошибка2" localSheetId="25">#REF!</definedName>
    <definedName name="Табл57ошибка2" localSheetId="26">#REF!</definedName>
    <definedName name="Табл57ошибка2" localSheetId="28">#REF!</definedName>
    <definedName name="Табл57ошибка2" localSheetId="33">#REF!</definedName>
    <definedName name="Табл57ошибка2">#REF!</definedName>
    <definedName name="Табл58" localSheetId="11">#REF!</definedName>
    <definedName name="Табл58" localSheetId="12">#REF!</definedName>
    <definedName name="Табл58" localSheetId="16">#REF!</definedName>
    <definedName name="Табл58" localSheetId="19">#REF!</definedName>
    <definedName name="Табл58" localSheetId="25">#REF!</definedName>
    <definedName name="Табл58" localSheetId="26">#REF!</definedName>
    <definedName name="Табл58" localSheetId="28">#REF!</definedName>
    <definedName name="Табл58" localSheetId="33">#REF!</definedName>
    <definedName name="Табл58">#REF!</definedName>
    <definedName name="Табл58ошибка" localSheetId="11">#REF!</definedName>
    <definedName name="Табл58ошибка" localSheetId="12">#REF!</definedName>
    <definedName name="Табл58ошибка" localSheetId="16">#REF!</definedName>
    <definedName name="Табл58ошибка" localSheetId="19">#REF!</definedName>
    <definedName name="Табл58ошибка" localSheetId="25">#REF!</definedName>
    <definedName name="Табл58ошибка" localSheetId="26">#REF!</definedName>
    <definedName name="Табл58ошибка" localSheetId="28">#REF!</definedName>
    <definedName name="Табл58ошибка" localSheetId="33">#REF!</definedName>
    <definedName name="Табл58ошибка">#REF!</definedName>
    <definedName name="Табл58ошибка2" localSheetId="11">#REF!</definedName>
    <definedName name="Табл58ошибка2" localSheetId="12">#REF!</definedName>
    <definedName name="Табл58ошибка2" localSheetId="16">#REF!</definedName>
    <definedName name="Табл58ошибка2" localSheetId="19">#REF!</definedName>
    <definedName name="Табл58ошибка2" localSheetId="25">#REF!</definedName>
    <definedName name="Табл58ошибка2" localSheetId="26">#REF!</definedName>
    <definedName name="Табл58ошибка2" localSheetId="28">#REF!</definedName>
    <definedName name="Табл58ошибка2" localSheetId="33">#REF!</definedName>
    <definedName name="Табл58ошибка2">#REF!</definedName>
    <definedName name="Табл59" localSheetId="11">#REF!</definedName>
    <definedName name="Табл59" localSheetId="12">#REF!</definedName>
    <definedName name="Табл59" localSheetId="16">#REF!</definedName>
    <definedName name="Табл59" localSheetId="19">#REF!</definedName>
    <definedName name="Табл59" localSheetId="25">#REF!</definedName>
    <definedName name="Табл59" localSheetId="26">#REF!</definedName>
    <definedName name="Табл59" localSheetId="28">#REF!</definedName>
    <definedName name="Табл59" localSheetId="33">#REF!</definedName>
    <definedName name="Табл59">#REF!</definedName>
    <definedName name="Табл59ошибка" localSheetId="11">#REF!</definedName>
    <definedName name="Табл59ошибка" localSheetId="12">#REF!</definedName>
    <definedName name="Табл59ошибка" localSheetId="16">#REF!</definedName>
    <definedName name="Табл59ошибка" localSheetId="19">#REF!</definedName>
    <definedName name="Табл59ошибка" localSheetId="25">#REF!</definedName>
    <definedName name="Табл59ошибка" localSheetId="26">#REF!</definedName>
    <definedName name="Табл59ошибка" localSheetId="28">#REF!</definedName>
    <definedName name="Табл59ошибка" localSheetId="33">#REF!</definedName>
    <definedName name="Табл59ошибка">#REF!</definedName>
    <definedName name="Табл5ошибка" localSheetId="11">#REF!</definedName>
    <definedName name="Табл5ошибка" localSheetId="12">#REF!</definedName>
    <definedName name="Табл5ошибка" localSheetId="16">#REF!</definedName>
    <definedName name="Табл5ошибка" localSheetId="19">#REF!</definedName>
    <definedName name="Табл5ошибка" localSheetId="25">#REF!</definedName>
    <definedName name="Табл5ошибка" localSheetId="26">#REF!</definedName>
    <definedName name="Табл5ошибка" localSheetId="28">#REF!</definedName>
    <definedName name="Табл5ошибка" localSheetId="33">#REF!</definedName>
    <definedName name="Табл5ошибка">#REF!</definedName>
    <definedName name="Табл6" localSheetId="11">#REF!</definedName>
    <definedName name="Табл6" localSheetId="12">#REF!</definedName>
    <definedName name="Табл6" localSheetId="16">#REF!</definedName>
    <definedName name="Табл6" localSheetId="19">#REF!</definedName>
    <definedName name="Табл6" localSheetId="25">#REF!</definedName>
    <definedName name="Табл6" localSheetId="26">#REF!</definedName>
    <definedName name="Табл6" localSheetId="28">#REF!</definedName>
    <definedName name="Табл6" localSheetId="33">#REF!</definedName>
    <definedName name="Табл6">#REF!</definedName>
    <definedName name="Табл60" localSheetId="11">#REF!</definedName>
    <definedName name="Табл60" localSheetId="12">#REF!</definedName>
    <definedName name="Табл60" localSheetId="16">#REF!</definedName>
    <definedName name="Табл60" localSheetId="19">#REF!</definedName>
    <definedName name="Табл60" localSheetId="25">#REF!</definedName>
    <definedName name="Табл60" localSheetId="26">#REF!</definedName>
    <definedName name="Табл60" localSheetId="28">#REF!</definedName>
    <definedName name="Табл60" localSheetId="33">#REF!</definedName>
    <definedName name="Табл60">#REF!</definedName>
    <definedName name="Табл60ошибка" localSheetId="11">#REF!</definedName>
    <definedName name="Табл60ошибка" localSheetId="12">#REF!</definedName>
    <definedName name="Табл60ошибка" localSheetId="16">#REF!</definedName>
    <definedName name="Табл60ошибка" localSheetId="19">#REF!</definedName>
    <definedName name="Табл60ошибка" localSheetId="25">#REF!</definedName>
    <definedName name="Табл60ошибка" localSheetId="26">#REF!</definedName>
    <definedName name="Табл60ошибка" localSheetId="28">#REF!</definedName>
    <definedName name="Табл60ошибка" localSheetId="33">#REF!</definedName>
    <definedName name="Табл60ошибка">#REF!</definedName>
    <definedName name="Табл61" localSheetId="11">#REF!</definedName>
    <definedName name="Табл61" localSheetId="12">#REF!</definedName>
    <definedName name="Табл61" localSheetId="16">#REF!</definedName>
    <definedName name="Табл61" localSheetId="19">#REF!</definedName>
    <definedName name="Табл61" localSheetId="25">#REF!</definedName>
    <definedName name="Табл61" localSheetId="26">#REF!</definedName>
    <definedName name="Табл61" localSheetId="28">#REF!</definedName>
    <definedName name="Табл61" localSheetId="33">#REF!</definedName>
    <definedName name="Табл61">#REF!</definedName>
    <definedName name="Табл61ошибка" localSheetId="11">#REF!</definedName>
    <definedName name="Табл61ошибка" localSheetId="12">#REF!</definedName>
    <definedName name="Табл61ошибка" localSheetId="16">#REF!</definedName>
    <definedName name="Табл61ошибка" localSheetId="19">#REF!</definedName>
    <definedName name="Табл61ошибка" localSheetId="25">#REF!</definedName>
    <definedName name="Табл61ошибка" localSheetId="26">#REF!</definedName>
    <definedName name="Табл61ошибка" localSheetId="28">#REF!</definedName>
    <definedName name="Табл61ошибка" localSheetId="33">#REF!</definedName>
    <definedName name="Табл61ошибка">#REF!</definedName>
    <definedName name="Табл62" localSheetId="11">#REF!</definedName>
    <definedName name="Табл62" localSheetId="12">#REF!</definedName>
    <definedName name="Табл62" localSheetId="16">#REF!</definedName>
    <definedName name="Табл62" localSheetId="19">#REF!</definedName>
    <definedName name="Табл62" localSheetId="25">#REF!</definedName>
    <definedName name="Табл62" localSheetId="26">#REF!</definedName>
    <definedName name="Табл62" localSheetId="28">#REF!</definedName>
    <definedName name="Табл62" localSheetId="33">#REF!</definedName>
    <definedName name="Табл62">#REF!</definedName>
    <definedName name="Табл62ошибка" localSheetId="11">#REF!</definedName>
    <definedName name="Табл62ошибка" localSheetId="12">#REF!</definedName>
    <definedName name="Табл62ошибка" localSheetId="16">#REF!</definedName>
    <definedName name="Табл62ошибка" localSheetId="19">#REF!</definedName>
    <definedName name="Табл62ошибка" localSheetId="25">#REF!</definedName>
    <definedName name="Табл62ошибка" localSheetId="26">#REF!</definedName>
    <definedName name="Табл62ошибка" localSheetId="28">#REF!</definedName>
    <definedName name="Табл62ошибка" localSheetId="33">#REF!</definedName>
    <definedName name="Табл62ошибка">#REF!</definedName>
    <definedName name="Табл63" localSheetId="11">#REF!</definedName>
    <definedName name="Табл63" localSheetId="12">#REF!</definedName>
    <definedName name="Табл63" localSheetId="16">#REF!</definedName>
    <definedName name="Табл63" localSheetId="19">#REF!</definedName>
    <definedName name="Табл63" localSheetId="25">#REF!</definedName>
    <definedName name="Табл63" localSheetId="26">#REF!</definedName>
    <definedName name="Табл63" localSheetId="28">#REF!</definedName>
    <definedName name="Табл63" localSheetId="33">#REF!</definedName>
    <definedName name="Табл63">#REF!</definedName>
    <definedName name="Табл63ошибка" localSheetId="11">#REF!</definedName>
    <definedName name="Табл63ошибка" localSheetId="12">#REF!</definedName>
    <definedName name="Табл63ошибка" localSheetId="16">#REF!</definedName>
    <definedName name="Табл63ошибка" localSheetId="19">#REF!</definedName>
    <definedName name="Табл63ошибка" localSheetId="25">#REF!</definedName>
    <definedName name="Табл63ошибка" localSheetId="26">#REF!</definedName>
    <definedName name="Табл63ошибка" localSheetId="28">#REF!</definedName>
    <definedName name="Табл63ошибка" localSheetId="33">#REF!</definedName>
    <definedName name="Табл63ошибка">#REF!</definedName>
    <definedName name="Табл64" localSheetId="11">#REF!</definedName>
    <definedName name="Табл64" localSheetId="12">#REF!</definedName>
    <definedName name="Табл64" localSheetId="16">#REF!</definedName>
    <definedName name="Табл64" localSheetId="19">#REF!</definedName>
    <definedName name="Табл64" localSheetId="25">#REF!</definedName>
    <definedName name="Табл64" localSheetId="26">#REF!</definedName>
    <definedName name="Табл64" localSheetId="28">#REF!</definedName>
    <definedName name="Табл64" localSheetId="33">#REF!</definedName>
    <definedName name="Табл64">#REF!</definedName>
    <definedName name="Табл64ошибка" localSheetId="11">#REF!</definedName>
    <definedName name="Табл64ошибка" localSheetId="12">#REF!</definedName>
    <definedName name="Табл64ошибка" localSheetId="16">#REF!</definedName>
    <definedName name="Табл64ошибка" localSheetId="19">#REF!</definedName>
    <definedName name="Табл64ошибка" localSheetId="25">#REF!</definedName>
    <definedName name="Табл64ошибка" localSheetId="26">#REF!</definedName>
    <definedName name="Табл64ошибка" localSheetId="28">#REF!</definedName>
    <definedName name="Табл64ошибка" localSheetId="33">#REF!</definedName>
    <definedName name="Табл64ошибка">#REF!</definedName>
    <definedName name="Табл64ошибка2" localSheetId="11">#REF!</definedName>
    <definedName name="Табл64ошибка2" localSheetId="12">#REF!</definedName>
    <definedName name="Табл64ошибка2" localSheetId="16">#REF!</definedName>
    <definedName name="Табл64ошибка2" localSheetId="19">#REF!</definedName>
    <definedName name="Табл64ошибка2" localSheetId="25">#REF!</definedName>
    <definedName name="Табл64ошибка2" localSheetId="26">#REF!</definedName>
    <definedName name="Табл64ошибка2" localSheetId="28">#REF!</definedName>
    <definedName name="Табл64ошибка2" localSheetId="33">#REF!</definedName>
    <definedName name="Табл64ошибка2">#REF!</definedName>
    <definedName name="Табл65" localSheetId="11">#REF!</definedName>
    <definedName name="Табл65" localSheetId="12">#REF!</definedName>
    <definedName name="Табл65" localSheetId="16">#REF!</definedName>
    <definedName name="Табл65" localSheetId="19">#REF!</definedName>
    <definedName name="Табл65" localSheetId="25">#REF!</definedName>
    <definedName name="Табл65" localSheetId="26">#REF!</definedName>
    <definedName name="Табл65" localSheetId="28">#REF!</definedName>
    <definedName name="Табл65" localSheetId="33">#REF!</definedName>
    <definedName name="Табл65">#REF!</definedName>
    <definedName name="Табл65ошибка" localSheetId="11">#REF!</definedName>
    <definedName name="Табл65ошибка" localSheetId="12">#REF!</definedName>
    <definedName name="Табл65ошибка" localSheetId="16">#REF!</definedName>
    <definedName name="Табл65ошибка" localSheetId="19">#REF!</definedName>
    <definedName name="Табл65ошибка" localSheetId="25">#REF!</definedName>
    <definedName name="Табл65ошибка" localSheetId="26">#REF!</definedName>
    <definedName name="Табл65ошибка" localSheetId="28">#REF!</definedName>
    <definedName name="Табл65ошибка" localSheetId="33">#REF!</definedName>
    <definedName name="Табл65ошибка">#REF!</definedName>
    <definedName name="Табл65ошибка2" localSheetId="11">#REF!</definedName>
    <definedName name="Табл65ошибка2" localSheetId="12">#REF!</definedName>
    <definedName name="Табл65ошибка2" localSheetId="16">#REF!</definedName>
    <definedName name="Табл65ошибка2" localSheetId="19">#REF!</definedName>
    <definedName name="Табл65ошибка2" localSheetId="25">#REF!</definedName>
    <definedName name="Табл65ошибка2" localSheetId="26">#REF!</definedName>
    <definedName name="Табл65ошибка2" localSheetId="28">#REF!</definedName>
    <definedName name="Табл65ошибка2" localSheetId="33">#REF!</definedName>
    <definedName name="Табл65ошибка2">#REF!</definedName>
    <definedName name="Табл66" localSheetId="11">#REF!</definedName>
    <definedName name="Табл66" localSheetId="12">#REF!</definedName>
    <definedName name="Табл66" localSheetId="16">#REF!</definedName>
    <definedName name="Табл66" localSheetId="19">#REF!</definedName>
    <definedName name="Табл66" localSheetId="25">#REF!</definedName>
    <definedName name="Табл66" localSheetId="26">#REF!</definedName>
    <definedName name="Табл66" localSheetId="28">#REF!</definedName>
    <definedName name="Табл66" localSheetId="33">#REF!</definedName>
    <definedName name="Табл66">#REF!</definedName>
    <definedName name="Табл66ошибка" localSheetId="11">#REF!</definedName>
    <definedName name="Табл66ошибка" localSheetId="12">#REF!</definedName>
    <definedName name="Табл66ошибка" localSheetId="16">#REF!</definedName>
    <definedName name="Табл66ошибка" localSheetId="19">#REF!</definedName>
    <definedName name="Табл66ошибка" localSheetId="25">#REF!</definedName>
    <definedName name="Табл66ошибка" localSheetId="26">#REF!</definedName>
    <definedName name="Табл66ошибка" localSheetId="28">#REF!</definedName>
    <definedName name="Табл66ошибка" localSheetId="33">#REF!</definedName>
    <definedName name="Табл66ошибка">#REF!</definedName>
    <definedName name="Табл66ошибка2" localSheetId="11">#REF!</definedName>
    <definedName name="Табл66ошибка2" localSheetId="12">#REF!</definedName>
    <definedName name="Табл66ошибка2" localSheetId="16">#REF!</definedName>
    <definedName name="Табл66ошибка2" localSheetId="19">#REF!</definedName>
    <definedName name="Табл66ошибка2" localSheetId="25">#REF!</definedName>
    <definedName name="Табл66ошибка2" localSheetId="26">#REF!</definedName>
    <definedName name="Табл66ошибка2" localSheetId="28">#REF!</definedName>
    <definedName name="Табл66ошибка2" localSheetId="33">#REF!</definedName>
    <definedName name="Табл66ошибка2">#REF!</definedName>
    <definedName name="Табл6ошибка" localSheetId="11">#REF!</definedName>
    <definedName name="Табл6ошибка" localSheetId="12">#REF!</definedName>
    <definedName name="Табл6ошибка" localSheetId="16">#REF!</definedName>
    <definedName name="Табл6ошибка" localSheetId="19">#REF!</definedName>
    <definedName name="Табл6ошибка" localSheetId="25">#REF!</definedName>
    <definedName name="Табл6ошибка" localSheetId="26">#REF!</definedName>
    <definedName name="Табл6ошибка" localSheetId="28">#REF!</definedName>
    <definedName name="Табл6ошибка" localSheetId="33">#REF!</definedName>
    <definedName name="Табл6ошибка">#REF!</definedName>
    <definedName name="Табл7" localSheetId="11">#REF!</definedName>
    <definedName name="Табл7" localSheetId="12">#REF!</definedName>
    <definedName name="Табл7" localSheetId="16">#REF!</definedName>
    <definedName name="Табл7" localSheetId="19">#REF!</definedName>
    <definedName name="Табл7" localSheetId="25">#REF!</definedName>
    <definedName name="Табл7" localSheetId="26">#REF!</definedName>
    <definedName name="Табл7" localSheetId="28">#REF!</definedName>
    <definedName name="Табл7" localSheetId="33">#REF!</definedName>
    <definedName name="Табл7">#REF!</definedName>
    <definedName name="Табл7ошибка" localSheetId="11">#REF!</definedName>
    <definedName name="Табл7ошибка" localSheetId="12">#REF!</definedName>
    <definedName name="Табл7ошибка" localSheetId="16">#REF!</definedName>
    <definedName name="Табл7ошибка" localSheetId="19">#REF!</definedName>
    <definedName name="Табл7ошибка" localSheetId="25">#REF!</definedName>
    <definedName name="Табл7ошибка" localSheetId="26">#REF!</definedName>
    <definedName name="Табл7ошибка" localSheetId="28">#REF!</definedName>
    <definedName name="Табл7ошибка" localSheetId="33">#REF!</definedName>
    <definedName name="Табл7ошибка">#REF!</definedName>
    <definedName name="Табл9ошибка" localSheetId="11">'[94]Табл1-10'!#REF!</definedName>
    <definedName name="Табл9ошибка" localSheetId="12">'[94]Табл1-10'!#REF!</definedName>
    <definedName name="Табл9ошибка" localSheetId="16">'[94]Табл1-10'!#REF!</definedName>
    <definedName name="Табл9ошибка" localSheetId="19">'[94]Табл1-10'!#REF!</definedName>
    <definedName name="Табл9ошибка" localSheetId="25">'[94]Табл1-10'!#REF!</definedName>
    <definedName name="Табл9ошибка" localSheetId="26">'[95]Табл1-10'!#REF!</definedName>
    <definedName name="Табл9ошибка" localSheetId="28">'[94]Табл1-10'!#REF!</definedName>
    <definedName name="Табл9ошибка" localSheetId="33">'[94]Табл1-10'!#REF!</definedName>
    <definedName name="Табл9ошибка">'[94]Табл1-10'!#REF!</definedName>
    <definedName name="ТГ">[86]БАЗА!$T$6</definedName>
    <definedName name="ТО_СПРАВ">[86]справочник!$A:$X</definedName>
    <definedName name="ф" localSheetId="11" hidden="1">'[8]Time series'!#REF!</definedName>
    <definedName name="ф" localSheetId="12" hidden="1">'[8]Time series'!#REF!</definedName>
    <definedName name="ф" localSheetId="16" hidden="1">'[8]Time series'!#REF!</definedName>
    <definedName name="ф" localSheetId="19" hidden="1">'[8]Time series'!#REF!</definedName>
    <definedName name="ф" localSheetId="25" hidden="1">'[8]Time series'!#REF!</definedName>
    <definedName name="ф" localSheetId="26" hidden="1">'[8]Time series'!#REF!</definedName>
    <definedName name="ф" localSheetId="28" hidden="1">'[8]Time series'!#REF!</definedName>
    <definedName name="ф" localSheetId="33" hidden="1">'[8]Time series'!#REF!</definedName>
    <definedName name="ф" hidden="1">'[8]Time series'!#REF!</definedName>
    <definedName name="ФО">[86]справочник!$AF:$AF</definedName>
    <definedName name="фф" localSheetId="11">'[84]Гр5(о)'!#REF!</definedName>
    <definedName name="фф" localSheetId="12">'[84]Гр5(о)'!#REF!</definedName>
    <definedName name="фф" localSheetId="13">'[84]Гр5(о)'!#REF!</definedName>
    <definedName name="фф" localSheetId="16">'[84]Гр5(о)'!#REF!</definedName>
    <definedName name="фф" localSheetId="19">'[84]Гр5(о)'!#REF!</definedName>
    <definedName name="фф" localSheetId="25">'[84]Гр5(о)'!#REF!</definedName>
    <definedName name="фф" localSheetId="26">'[85]Гр5(о)'!#REF!</definedName>
    <definedName name="фф" localSheetId="28">'[84]Гр5(о)'!#REF!</definedName>
    <definedName name="фф" localSheetId="33">'[84]Гр5(о)'!#REF!</definedName>
    <definedName name="фф">'[84]Гр5(о)'!#REF!</definedName>
    <definedName name="ффф" localSheetId="11">#REF!</definedName>
    <definedName name="ффф" localSheetId="12">#REF!</definedName>
    <definedName name="ффф" localSheetId="13">#REF!</definedName>
    <definedName name="ффф" localSheetId="16">#REF!</definedName>
    <definedName name="ффф" localSheetId="19">#REF!</definedName>
    <definedName name="ффф" localSheetId="25">#REF!</definedName>
    <definedName name="ффф" localSheetId="26">#REF!</definedName>
    <definedName name="ффф" localSheetId="28">#REF!</definedName>
    <definedName name="ффф" localSheetId="33">#REF!</definedName>
    <definedName name="ффф">#REF!</definedName>
    <definedName name="ч">[83]Control!$G$2</definedName>
    <definedName name="шэхъ\щд" localSheetId="25" hidden="1">'[7]Сектор товаров'!#REF!</definedName>
    <definedName name="шэхъ\щд" localSheetId="33" hidden="1">'[7]Сектор товаров'!#REF!</definedName>
    <definedName name="шэхъ\щд" hidden="1">'[7]Сектор товаров'!#REF!</definedName>
    <definedName name="ывми" localSheetId="25">#REF!</definedName>
    <definedName name="ывми" localSheetId="33">#REF!</definedName>
    <definedName name="ывми">#REF!</definedName>
    <definedName name="я">[83]Control!$F$5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2" i="27" l="1"/>
  <c r="D61" i="27"/>
  <c r="D60" i="27"/>
  <c r="D58" i="27"/>
  <c r="D57" i="27"/>
  <c r="D56" i="27"/>
  <c r="D55" i="27"/>
  <c r="D54" i="27"/>
  <c r="D53" i="27"/>
  <c r="D52" i="27"/>
  <c r="D51" i="27"/>
  <c r="D50" i="27"/>
  <c r="D49" i="27"/>
  <c r="D48" i="27"/>
  <c r="D47" i="27"/>
  <c r="D46" i="27"/>
  <c r="E44" i="27"/>
  <c r="D44" i="27"/>
  <c r="E43" i="27"/>
  <c r="D43" i="27"/>
  <c r="E42" i="27"/>
  <c r="D42" i="27"/>
  <c r="E41" i="27"/>
  <c r="D41" i="27"/>
  <c r="E40" i="27"/>
  <c r="D40" i="27"/>
  <c r="E39" i="27"/>
  <c r="D39" i="27"/>
  <c r="E38" i="27"/>
  <c r="D38" i="27"/>
  <c r="E37" i="27"/>
  <c r="D37" i="27"/>
  <c r="E36" i="27"/>
  <c r="D36" i="27"/>
  <c r="E35" i="27"/>
  <c r="D35" i="27"/>
  <c r="E34" i="27"/>
  <c r="D34" i="27"/>
  <c r="E33" i="27"/>
  <c r="D33" i="27"/>
  <c r="E32" i="27"/>
  <c r="D32" i="27"/>
  <c r="E30" i="27"/>
  <c r="D30" i="27"/>
  <c r="E29" i="27"/>
  <c r="D29" i="27"/>
  <c r="E28" i="27"/>
  <c r="D28" i="27"/>
  <c r="E27" i="27"/>
  <c r="D27" i="27"/>
  <c r="E26" i="27"/>
  <c r="D26" i="27"/>
  <c r="E25" i="27"/>
  <c r="D25" i="27"/>
  <c r="E24" i="27"/>
  <c r="D24" i="27"/>
  <c r="E23" i="27"/>
  <c r="D23" i="27"/>
  <c r="E22" i="27"/>
  <c r="D22" i="27"/>
  <c r="E21" i="27"/>
  <c r="D21" i="27"/>
  <c r="E20" i="27"/>
  <c r="D20" i="27"/>
  <c r="E19" i="27"/>
  <c r="D19" i="27"/>
  <c r="E18" i="27"/>
  <c r="D18" i="27"/>
  <c r="E16" i="27"/>
  <c r="D16" i="27"/>
  <c r="E15" i="27"/>
  <c r="D15" i="27"/>
  <c r="E14" i="27"/>
  <c r="D14" i="27"/>
  <c r="E13" i="27"/>
  <c r="D13" i="27"/>
  <c r="E12" i="27"/>
  <c r="D12" i="27"/>
  <c r="E11" i="27"/>
  <c r="D11" i="27"/>
  <c r="E10" i="27"/>
  <c r="D10" i="27"/>
  <c r="E9" i="27"/>
  <c r="D9" i="27"/>
  <c r="E8" i="27"/>
  <c r="D8" i="27"/>
  <c r="E7" i="27"/>
  <c r="D7" i="27"/>
  <c r="E6" i="27"/>
  <c r="D6" i="27"/>
  <c r="E5" i="27"/>
  <c r="D5" i="27"/>
</calcChain>
</file>

<file path=xl/sharedStrings.xml><?xml version="1.0" encoding="utf-8"?>
<sst xmlns="http://schemas.openxmlformats.org/spreadsheetml/2006/main" count="303" uniqueCount="235">
  <si>
    <t>Рост цен, соответствующий инфляции 4%, % м/м</t>
  </si>
  <si>
    <t>Месяц</t>
  </si>
  <si>
    <t>Динамика, соответствующая инфляции 4%</t>
  </si>
  <si>
    <t>2020 год</t>
  </si>
  <si>
    <t>2021 год</t>
  </si>
  <si>
    <t>2022 год</t>
  </si>
  <si>
    <t>2023 год</t>
  </si>
  <si>
    <t>янв</t>
  </si>
  <si>
    <t>фев</t>
  </si>
  <si>
    <t>мар</t>
  </si>
  <si>
    <t>апр</t>
  </si>
  <si>
    <t>май</t>
  </si>
  <si>
    <t>июн</t>
  </si>
  <si>
    <t>июл</t>
  </si>
  <si>
    <t>авг</t>
  </si>
  <si>
    <t>сен</t>
  </si>
  <si>
    <t>окт</t>
  </si>
  <si>
    <t>ноя</t>
  </si>
  <si>
    <t>Источники: Росстат, расчеты ДИП.</t>
  </si>
  <si>
    <t>дек</t>
  </si>
  <si>
    <t>Инфляция и ее компоненты, % г/г</t>
  </si>
  <si>
    <t>Дата</t>
  </si>
  <si>
    <t>Все товары и услуги</t>
  </si>
  <si>
    <t>Продовольственные товары</t>
  </si>
  <si>
    <t>Непродовольственные товары</t>
  </si>
  <si>
    <t>Услуги</t>
  </si>
  <si>
    <t>Источник: Росстат.</t>
  </si>
  <si>
    <t>Сезонно сглаженный рост цен, % м/м SAAR</t>
  </si>
  <si>
    <t>Цель по инфляции</t>
  </si>
  <si>
    <t>Номер недели</t>
  </si>
  <si>
    <t>Декомпозиция недельного роста цен, п.п.</t>
  </si>
  <si>
    <t>Год</t>
  </si>
  <si>
    <t>Дооценка</t>
  </si>
  <si>
    <t xml:space="preserve">Категории, набл. на нед. основе </t>
  </si>
  <si>
    <t>Плодоовощная продукция</t>
  </si>
  <si>
    <t>Рег. тарифы (ЖКУ, городской транспорт)</t>
  </si>
  <si>
    <t>Недельный рост цен</t>
  </si>
  <si>
    <t>Товары, сильно зависимые от динамики курса</t>
  </si>
  <si>
    <t>Товары, слабо зависимые от динамики курса</t>
  </si>
  <si>
    <t>Источники: Банк России, Росстат, расчеты ДИП.</t>
  </si>
  <si>
    <t>Модифицированные показатели* базовой инфляции (% в годовом выражении) и оценка трендовой инфляции (%, г/г)</t>
  </si>
  <si>
    <t>ИПЦ</t>
  </si>
  <si>
    <t>Мод. показатели базовой инфляции</t>
  </si>
  <si>
    <t>Медиана (566 позиций в 2023 г.)</t>
  </si>
  <si>
    <t>Трендовая инфляция</t>
  </si>
  <si>
    <t xml:space="preserve">* Показатели рассчитаны методом исключения наиболее волатильных </t>
  </si>
  <si>
    <t xml:space="preserve">компонент и методом усечения. </t>
  </si>
  <si>
    <t>Суммарный вес товаров и услуг*, распределенный на основе сезонно сглаженных темпов роста цен</t>
  </si>
  <si>
    <t>Число дешевеющих позиций</t>
  </si>
  <si>
    <t>Число позиций, дорожающих умеренным темпом</t>
  </si>
  <si>
    <t>Число позиций, дорожающих ускоренным темпом</t>
  </si>
  <si>
    <t>Снижение цен</t>
  </si>
  <si>
    <t>Ускоренный рост цен (выше 4% в годовом выражении)</t>
  </si>
  <si>
    <t xml:space="preserve">*Без плодоовощной продукции и регулируемых услуг.
 </t>
  </si>
  <si>
    <t>Примечание: числа – количество позиций.</t>
  </si>
  <si>
    <t>Обрабатывающие производства*</t>
  </si>
  <si>
    <t>Производство продуктов и напитков</t>
  </si>
  <si>
    <t>Потребительские цены</t>
  </si>
  <si>
    <t>Ожидаемая инфляция</t>
  </si>
  <si>
    <t>Наблюдаемая инфляция</t>
  </si>
  <si>
    <t>Прямые оценки годовой инфляции: медианные значения, % годовых</t>
  </si>
  <si>
    <t>Медиана наблюдаемой корзины</t>
  </si>
  <si>
    <t>Темп роста стоимости и медиана распределения недельных приростов цен, %</t>
  </si>
  <si>
    <t>Медианные значения ИПЦ в зависимости от чувствительности к динамике курса (% м/м SAAR)</t>
  </si>
  <si>
    <t>Медианы распределения, рассчитанные по дезагрегированным* компонентам, % м/м SAAR</t>
  </si>
  <si>
    <t>* 566 компонентов в корзине 2023 года.</t>
  </si>
  <si>
    <t>Динамика ИПЦ и ИЦП, % скользящее за три месяца в годовом выражении</t>
  </si>
  <si>
    <t>Вклад шоков (п.п.) в детрендированный индекс цен с января 2023 г., м/м SA</t>
  </si>
  <si>
    <t>D+ (P+ Q+)</t>
  </si>
  <si>
    <t>D- (P- Q-)</t>
  </si>
  <si>
    <t>S+ (P- Q+)</t>
  </si>
  <si>
    <t>S- (P+ Q-)</t>
  </si>
  <si>
    <t>CPI</t>
  </si>
  <si>
    <t>Эволюция ожиданий аналитиков в течение 2023 г. по инфляции на конец 2023 г., % г/г</t>
  </si>
  <si>
    <t>Медиана прогнозов</t>
  </si>
  <si>
    <t>Инфляция в декабре 2023 г.</t>
  </si>
  <si>
    <t>Источники: Макроэкономический опрос Банка России, Росстат.</t>
  </si>
  <si>
    <t>и нефтепереработки.</t>
  </si>
  <si>
    <t>* Без учета металлургического производства</t>
  </si>
  <si>
    <t>Курс доллара США к рублю (пр. шк.)</t>
  </si>
  <si>
    <t>Источник: ООО «инФОМ».</t>
  </si>
  <si>
    <t>Рост наблюдаемой корзины*</t>
  </si>
  <si>
    <t>*Без овощей, фруктов и и регулируемых тарифов.</t>
  </si>
  <si>
    <t>Темп роста объема входящих платежей к среднему в предыдущем квартале,</t>
  </si>
  <si>
    <t>взвешенный по доле отраслей в ВДС, сезонность устранена, %</t>
  </si>
  <si>
    <t>2023</t>
  </si>
  <si>
    <t>2024</t>
  </si>
  <si>
    <t>Среднее за квартал, %</t>
  </si>
  <si>
    <t>Темп роста номинального ВВП, к/к, %</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</si>
  <si>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</si>
  <si>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</si>
  <si>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</si>
  <si>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</si>
  <si>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</si>
  <si>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</si>
  <si>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</si>
  <si>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</si>
  <si>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</si>
  <si>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</si>
  <si>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</si>
  <si>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</si>
  <si>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</si>
  <si>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</si>
  <si>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</si>
  <si>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</si>
  <si>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Источники: Банк России, Мониторинг отраслевых финансовых потоков.</t>
  </si>
  <si>
    <t>2 – 5 мая</t>
  </si>
  <si>
    <t>10 – 12 мая</t>
  </si>
  <si>
    <t>15 – 19 мая</t>
  </si>
  <si>
    <t>22 – 26 мая</t>
  </si>
  <si>
    <t>29 мая – 2 июн.</t>
  </si>
  <si>
    <t>5 – 9 июн.</t>
  </si>
  <si>
    <t>13 – 16 июн.</t>
  </si>
  <si>
    <t>19 – 23 июн.</t>
  </si>
  <si>
    <t>26 – 30 июн.</t>
  </si>
  <si>
    <t>3 – 7 июл.</t>
  </si>
  <si>
    <t>10 – 14 июл.</t>
  </si>
  <si>
    <t>17 – 21 июл.</t>
  </si>
  <si>
    <t>24 – 28 июл.</t>
  </si>
  <si>
    <t>31 июл. – 4 авг.</t>
  </si>
  <si>
    <t>7 – 11 авг.</t>
  </si>
  <si>
    <t>14 – 18 авг.</t>
  </si>
  <si>
    <t>21 – 25 авг.</t>
  </si>
  <si>
    <t>28 авг. – 1 сен.</t>
  </si>
  <si>
    <t>4 – 8 сен.</t>
  </si>
  <si>
    <t>11 – 15 сен.</t>
  </si>
  <si>
    <t>18 – 22 сен.</t>
  </si>
  <si>
    <t>25 – 29 сен.</t>
  </si>
  <si>
    <t>2 – 6 окт.</t>
  </si>
  <si>
    <t>9 – 13 окт.</t>
  </si>
  <si>
    <t>16 – 20 окт.</t>
  </si>
  <si>
    <t>23 – 27 окт.</t>
  </si>
  <si>
    <t>30 окт. – 3 ноя.</t>
  </si>
  <si>
    <t>7 – 10 ноя.</t>
  </si>
  <si>
    <t>13 – 17 ноя.</t>
  </si>
  <si>
    <t>20 – 24 ноя.</t>
  </si>
  <si>
    <t>27 ноя. – 1 дек.</t>
  </si>
  <si>
    <t>4 – 8 дек.</t>
  </si>
  <si>
    <t>11 – 15 дек.</t>
  </si>
  <si>
    <t>18 – 22 дек.</t>
  </si>
  <si>
    <t>25 – 29 дек.</t>
  </si>
  <si>
    <t>9 – 12 янв.</t>
  </si>
  <si>
    <t>15 – 19 янв.</t>
  </si>
  <si>
    <t>Динамика выпуска базовых видов экономической деятельности и ВВП,</t>
  </si>
  <si>
    <t>индекс, 4к21=100</t>
  </si>
  <si>
    <t>ИБВЭД</t>
  </si>
  <si>
    <t>ВВП</t>
  </si>
  <si>
    <t>ИБВЭД без с/х</t>
  </si>
  <si>
    <t>PMI в обрабатывающей промышленности и услугах, пунктов</t>
  </si>
  <si>
    <t>PMI в обрабатывающих отраслях</t>
  </si>
  <si>
    <t>PMI сферы услуг</t>
  </si>
  <si>
    <t>Источник: S&amp;P Global.</t>
  </si>
  <si>
    <t>Добыча (пр. шк.)</t>
  </si>
  <si>
    <t>Обработка</t>
  </si>
  <si>
    <t>Источники: Росстат, расчет ДИП.</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</si>
  <si>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</si>
  <si>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</si>
  <si>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</si>
  <si>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</si>
  <si>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Динамика оборота розничной торговли, сегмента платных услуг и общепита,</t>
  </si>
  <si>
    <t>Розничный оборот</t>
  </si>
  <si>
    <t>Продовольствие</t>
  </si>
  <si>
    <t>Непрод. товары</t>
  </si>
  <si>
    <t>Общепит</t>
  </si>
  <si>
    <t>Потребление, SA</t>
  </si>
  <si>
    <t>Реальная з/п, SA</t>
  </si>
  <si>
    <t>Уровень безработицы, %</t>
  </si>
  <si>
    <t>Без корректировки на сезонность</t>
  </si>
  <si>
    <t>С корректировкой на сезонность</t>
  </si>
  <si>
    <t>Динамика количества резюме, вакансий (%, г/г) и индекса HeadHunter</t>
  </si>
  <si>
    <t>Кол-во размещенных вакансий, Росстат</t>
  </si>
  <si>
    <t>Кол-во размещенных вакансий, HeadHunter</t>
  </si>
  <si>
    <t>Кол-во размещенных резюме, HeadHunter</t>
  </si>
  <si>
    <t>Источники: Росстат, HeadHunter.</t>
  </si>
  <si>
    <t>22 – 26 янв.</t>
  </si>
  <si>
    <t xml:space="preserve">Динамика индексов добычи полезных ископаемых </t>
  </si>
  <si>
    <t>и обрабатывающего производства (2014 = 100%)</t>
  </si>
  <si>
    <t>Выпуск групп отраслей обрабатывающей промышленности,</t>
  </si>
  <si>
    <t>SA, 01.2016 = 100%*</t>
  </si>
  <si>
    <t>* Под наиболее «тяжелыми» отраслями инвестиционной группы подразумеваются производства готовых металлических изделий, кроме машин и оборудования и прочих транспортных средств и оборудования, которые имеют наибольший вес в структуре добавленной стоимости инвестиционной группы.</t>
  </si>
  <si>
    <t xml:space="preserve"> 01.2019 = 100, SA, %</t>
  </si>
  <si>
    <t>Динамика прокси показателя потребления (сумма оборота розницы,</t>
  </si>
  <si>
    <t>услуг и общепита) и реальной зарплаты, 01.2019 = 100, SA, %</t>
  </si>
  <si>
    <t>Индекс HeadHunter (пр. шк.)</t>
  </si>
  <si>
    <t>Индекс HeadHunter (2 года назад) (пр. шк.)</t>
  </si>
  <si>
    <t>Динамика рублевого кредитования*, % м/м SA</t>
  </si>
  <si>
    <t>Кредиты физическим лицам</t>
  </si>
  <si>
    <t>Кредиты нефинансовым организациям</t>
  </si>
  <si>
    <t>Источники: Банк России, расчеты ДИП.</t>
  </si>
  <si>
    <t xml:space="preserve">  </t>
  </si>
  <si>
    <t>Объем выдач в рамках льготных ипотечных программ, млрд руб.</t>
  </si>
  <si>
    <t>Льготная ипотека</t>
  </si>
  <si>
    <t>Семейная ипотека</t>
  </si>
  <si>
    <t xml:space="preserve">Дальневосточная ипотека  </t>
  </si>
  <si>
    <t xml:space="preserve">ИТ-ипотека </t>
  </si>
  <si>
    <t>Источники: ДОМ.РФ, расчеты ДИП.</t>
  </si>
  <si>
    <t>Первичный рынок (пр. шк.)</t>
  </si>
  <si>
    <t>Вторичный рынок</t>
  </si>
  <si>
    <t>Источники: Домклик, расчеты ДИП.</t>
  </si>
  <si>
    <t>Диапазон средней ставки по предложениям по потребительским кредитам, %</t>
  </si>
  <si>
    <t>Средняя минимальная ставка</t>
  </si>
  <si>
    <t>Оценка средней ставки</t>
  </si>
  <si>
    <t>Разница между средней и минимальной ставкой</t>
  </si>
  <si>
    <t>Источники: banki.ru, расчеты ДИП.</t>
  </si>
  <si>
    <t>Динамика рублевых кредитов нефинансовым организациям, % г/г</t>
  </si>
  <si>
    <t>До 1 года</t>
  </si>
  <si>
    <t>От 1 года до 3 лет</t>
  </si>
  <si>
    <t>Свыше 3 лет</t>
  </si>
  <si>
    <t>Динамика ставок по корпоративным кредитам, п.п.</t>
  </si>
  <si>
    <t>Юридическим лицам и ИП</t>
  </si>
  <si>
    <t>Источники: опросы банков, расчеты ДИП.</t>
  </si>
  <si>
    <t>Динамика средств физических лиц в банках, % м/м SA</t>
  </si>
  <si>
    <t>Прирост в рублях</t>
  </si>
  <si>
    <t>Прирост в иностранной валюте</t>
  </si>
  <si>
    <t>Динамика рублевых средств физических лиц в банках, % г/г</t>
  </si>
  <si>
    <t>От 31 дня до 1 года</t>
  </si>
  <si>
    <t>Средства на счетах</t>
  </si>
  <si>
    <t>Реальная з/п (пр. шк.)</t>
  </si>
  <si>
    <t xml:space="preserve">* Данные за декабрь, поправленные на сделку 
</t>
  </si>
  <si>
    <t xml:space="preserve"> по секьюритизации (250 млрд руб.)</t>
  </si>
  <si>
    <t>Динамика одобренных ипотечных заявок, тыс. ед.</t>
  </si>
  <si>
    <t>Источники: Банк России, расчеты ДИП</t>
  </si>
  <si>
    <t>В т.ч. субъектам МСП</t>
  </si>
  <si>
    <t>Умеренный рост цен (0 – 4% в годовом выражении)</t>
  </si>
  <si>
    <t>Эволюция ожиданий аналитиков в течение 2023 г.</t>
  </si>
  <si>
    <t>по росту ВВП в 2023 г., %</t>
  </si>
  <si>
    <t>ВВП в ценах 2021 г., трлн руб.</t>
  </si>
  <si>
    <t>Траектория по состоянию на февраль 2023</t>
  </si>
  <si>
    <t>Траектория по состоянию на февраль 2024</t>
  </si>
  <si>
    <t>ИБК</t>
  </si>
  <si>
    <t>ИБК (факт)</t>
  </si>
  <si>
    <t>ИБК (ожидания)</t>
  </si>
  <si>
    <t>Источник: Банк России.</t>
  </si>
  <si>
    <t>Источник: Макроэкономический опрос Банка России.</t>
  </si>
  <si>
    <t>Динамика ИБК Банка России, п., SA</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</si>
</sst>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_-;\-* #,##0.00\ _₽_-;_-* &quot;-&quot;??\ _₽_-;_-@_-"/>
    <numFmt numFmtId="164" formatCode="_-* #,##0.00_-;\-* #,##0.00_-;_-* &quot;-&quot;??_-;_-@_-"/>
    <numFmt numFmtId="165" formatCode="[$-419]mmmm\ yyyy;@"/>
    <numFmt numFmtId="166" formatCode="dd\.mm\.yyyy"/>
    <numFmt numFmtId="167" formatCode="0.000"/>
    <numFmt numFmtId="168" formatCode="0.0"/>
    <numFmt numFmtId="169" formatCode="[$-419]mmm;@"/>
    <numFmt numFmtId="170" formatCode="0_ ;\-0\ "/>
    <numFmt numFmtId="171" formatCode="0.00_ ;\-0.00\ "/>
    <numFmt numFmtId="172" formatCode="0.0%"/>
    <numFmt numFmtId="173" formatCode="_(* #,##0.00_);_(* \(#,##0.00\);_(* &quot;-&quot;??_);_(@_)"/>
    <numFmt numFmtId="174" formatCode="_(* #,##0.0_);_(* \(#,##0.0\);_(* &quot;-&quot;??_);_(@_)"/>
    <numFmt numFmtId="175" formatCode="_-* #,##0.0_-;\-* #,##0.0_-;_-* &quot;-&quot;??_-;_-@_-"/>
    <numFmt numFmtId="176" formatCode="0.000000000"/>
    <numFmt numFmtId="177" formatCode="[=0]&quot;-&quot;;0.0"/>
    <numFmt numFmtId="178" formatCode="[$-419]d\ mmm;@"/>
  </numFmts>
  <fonts count="36"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8"/>
      <color theme="1"/>
      <name val="Arial"/>
      <family val="2"/>
      <charset val="204"/>
    </font>
    <font>
      <b/>
      <sz val="11"/>
      <color theme="1"/>
      <name val="Arial"/>
      <family val="2"/>
      <charset val="204"/>
    </font>
    <font>
      <sz val="11"/>
      <color theme="1"/>
      <name val="Arial"/>
      <family val="2"/>
      <charset val="204"/>
    </font>
    <font>
      <i/>
      <sz val="11"/>
      <color theme="1"/>
      <name val="Arial"/>
      <family val="2"/>
      <charset val="204"/>
    </font>
    <font>
      <b/>
      <sz val="18"/>
      <name val="Arial"/>
      <family val="2"/>
      <charset val="204"/>
    </font>
    <font>
      <sz val="11"/>
      <color indexed="8"/>
      <name val="Calibri"/>
      <family val="2"/>
      <charset val="204"/>
    </font>
    <font>
      <b/>
      <sz val="11"/>
      <color indexed="8"/>
      <name val="Arial"/>
      <family val="2"/>
      <charset val="204"/>
    </font>
    <font>
      <i/>
      <sz val="11"/>
      <color rgb="FF000000"/>
      <name val="Arial"/>
      <family val="2"/>
      <charset val="204"/>
    </font>
    <font>
      <sz val="11"/>
      <color theme="0"/>
      <name val="Calibri"/>
      <family val="2"/>
      <charset val="204"/>
      <scheme val="minor"/>
    </font>
    <font>
      <sz val="12"/>
      <color theme="1"/>
      <name val="Arial"/>
      <family val="2"/>
      <charset val="204"/>
    </font>
    <font>
      <sz val="11"/>
      <name val="Arial"/>
      <family val="2"/>
      <charset val="204"/>
    </font>
    <font>
      <sz val="11"/>
      <name val="Calibri"/>
      <family val="2"/>
      <charset val="204"/>
      <scheme val="minor"/>
    </font>
    <font>
      <b/>
      <sz val="20"/>
      <name val="Arial"/>
      <family val="2"/>
      <charset val="204"/>
    </font>
    <font>
      <b/>
      <sz val="11"/>
      <name val="Arial"/>
      <family val="2"/>
      <charset val="204"/>
    </font>
    <font>
      <sz val="11"/>
      <color theme="1"/>
      <name val="Calibri"/>
      <family val="2"/>
      <scheme val="minor"/>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i/>
      <sz val="11"/>
      <color theme="1"/>
      <name val="Calibri"/>
      <family val="2"/>
      <charset val="204"/>
      <scheme val="minor"/>
    </font>
    <font>
      <sz val="10"/>
      <name val="Arial"/>
      <family val="2"/>
      <charset val="204"/>
    </font>
    <font>
      <b/>
      <sz val="14"/>
      <color theme="1"/>
      <name val="Arial"/>
      <family val="2"/>
      <charset val="204"/>
    </font>
    <font>
      <sz val="10"/>
      <name val="Arial Cyr"/>
      <charset val="204"/>
    </font>
    <font>
      <sz val="12"/>
      <name val="Arial"/>
      <family val="2"/>
      <charset val="204"/>
    </font>
    <font>
      <sz val="11"/>
      <color indexed="8"/>
      <name val="Calibri"/>
      <family val="2"/>
      <scheme val="minor"/>
    </font>
    <font>
      <sz val="12"/>
      <color indexed="8"/>
      <name val="Arial"/>
      <family val="2"/>
      <charset val="204"/>
    </font>
    <font>
      <sz val="8"/>
      <name val="Arial"/>
      <family val="2"/>
      <charset val="204"/>
    </font>
    <font>
      <b/>
      <sz val="20"/>
      <color theme="1"/>
      <name val="Arial"/>
      <family val="2"/>
      <charset val="204"/>
    </font>
    <font>
      <b/>
      <sz val="12"/>
      <name val="Arial"/>
      <family val="2"/>
      <charset val="204"/>
    </font>
    <font>
      <sz val="11"/>
      <color rgb="FF000000"/>
      <name val="Arial"/>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35">
    <xf numFmtId="0" fontId="0" fillId="0" borderId="0"/>
    <xf numFmtId="0" fontId="1" fillId="0" borderId="0"/>
    <xf numFmtId="0" fontId="8" fillId="0" borderId="0"/>
    <xf numFmtId="0" fontId="1" fillId="0" borderId="0"/>
    <xf numFmtId="0" fontId="1" fillId="0" borderId="0"/>
    <xf numFmtId="0" fontId="1" fillId="0" borderId="0"/>
    <xf numFmtId="164" fontId="1" fillId="0" borderId="0" applyFont="0" applyFill="0" applyBorder="0" applyAlignment="0" applyProtection="0"/>
    <xf numFmtId="0" fontId="17" fillId="0" borderId="0"/>
    <xf numFmtId="0" fontId="1" fillId="0" borderId="0"/>
    <xf numFmtId="9" fontId="17" fillId="0" borderId="0" applyFont="0" applyFill="0" applyBorder="0" applyAlignment="0" applyProtection="0"/>
    <xf numFmtId="0" fontId="1" fillId="0" borderId="0"/>
    <xf numFmtId="173" fontId="1"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0" fontId="1" fillId="0" borderId="0"/>
    <xf numFmtId="164" fontId="17"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26" fillId="0" borderId="0"/>
    <xf numFmtId="0" fontId="1" fillId="0" borderId="0"/>
    <xf numFmtId="0" fontId="1" fillId="0" borderId="0"/>
    <xf numFmtId="0" fontId="28" fillId="0" borderId="0"/>
    <xf numFmtId="0" fontId="30" fillId="0" borderId="0"/>
    <xf numFmtId="0" fontId="1" fillId="0" borderId="0"/>
    <xf numFmtId="0" fontId="1" fillId="0" borderId="0"/>
    <xf numFmtId="0" fontId="1" fillId="0" borderId="0"/>
    <xf numFmtId="0" fontId="17" fillId="0" borderId="0"/>
    <xf numFmtId="0" fontId="1" fillId="0" borderId="0"/>
    <xf numFmtId="0" fontId="26" fillId="0" borderId="0">
      <protection locked="0"/>
    </xf>
    <xf numFmtId="0" fontId="1" fillId="0" borderId="0"/>
    <xf numFmtId="0" fontId="1" fillId="0" borderId="0"/>
    <xf numFmtId="0" fontId="26" fillId="0" borderId="0"/>
  </cellStyleXfs>
  <cellXfs count="254">
    <xf numFmtId="0" fontId="0" fillId="0" borderId="0" xfId="0"/>
    <xf numFmtId="0" fontId="3" fillId="2" borderId="0" xfId="0" applyFont="1" applyFill="1"/>
    <xf numFmtId="14" fontId="4" fillId="2" borderId="0" xfId="0" applyNumberFormat="1" applyFont="1" applyFill="1"/>
    <xf numFmtId="0" fontId="4" fillId="2" borderId="0" xfId="0" applyFont="1" applyFill="1"/>
    <xf numFmtId="0" fontId="5" fillId="2" borderId="0" xfId="0" applyFont="1" applyFill="1"/>
    <xf numFmtId="0" fontId="4" fillId="2" borderId="0" xfId="0" applyFont="1" applyFill="1" applyAlignment="1">
      <alignment horizontal="center" vertical="center" wrapText="1"/>
    </xf>
    <xf numFmtId="2" fontId="5" fillId="2" borderId="0" xfId="0" applyNumberFormat="1" applyFont="1" applyFill="1"/>
    <xf numFmtId="0" fontId="6" fillId="2" borderId="0" xfId="0" applyFont="1" applyFill="1"/>
    <xf numFmtId="0" fontId="7" fillId="2" borderId="0" xfId="1" applyFont="1" applyFill="1" applyAlignment="1">
      <alignment horizontal="left" vertical="top"/>
    </xf>
    <xf numFmtId="14" fontId="5" fillId="2" borderId="0" xfId="1" applyNumberFormat="1" applyFont="1" applyFill="1" applyAlignment="1">
      <alignment horizontal="center" vertical="center"/>
    </xf>
    <xf numFmtId="0" fontId="5" fillId="2" borderId="0" xfId="1" applyFont="1" applyFill="1"/>
    <xf numFmtId="0" fontId="0" fillId="2" borderId="0" xfId="0" applyFill="1"/>
    <xf numFmtId="0" fontId="5" fillId="2" borderId="0" xfId="1" applyFont="1" applyFill="1" applyAlignment="1">
      <alignment horizontal="center"/>
    </xf>
    <xf numFmtId="0" fontId="5" fillId="2" borderId="0" xfId="1" applyFont="1" applyFill="1" applyAlignment="1">
      <alignment horizontal="center" vertical="center"/>
    </xf>
    <xf numFmtId="0" fontId="4" fillId="2" borderId="0" xfId="1" applyFont="1" applyFill="1" applyAlignment="1">
      <alignment horizontal="center" wrapText="1"/>
    </xf>
    <xf numFmtId="17" fontId="5" fillId="2" borderId="0" xfId="1" applyNumberFormat="1" applyFont="1" applyFill="1" applyAlignment="1">
      <alignment horizontal="center"/>
    </xf>
    <xf numFmtId="2" fontId="5" fillId="2" borderId="0" xfId="1" applyNumberFormat="1" applyFont="1" applyFill="1" applyAlignment="1">
      <alignment horizontal="center" vertical="center"/>
    </xf>
    <xf numFmtId="0" fontId="10" fillId="2" borderId="0" xfId="1" applyFont="1" applyFill="1"/>
    <xf numFmtId="17" fontId="5" fillId="2" borderId="0" xfId="1" applyNumberFormat="1" applyFont="1" applyFill="1" applyAlignment="1">
      <alignment horizontal="center" vertical="center"/>
    </xf>
    <xf numFmtId="165" fontId="4" fillId="2" borderId="0" xfId="0" applyNumberFormat="1" applyFont="1" applyFill="1" applyAlignment="1">
      <alignment horizontal="center" vertical="center" wrapText="1"/>
    </xf>
    <xf numFmtId="17" fontId="5" fillId="2" borderId="0" xfId="0" applyNumberFormat="1" applyFont="1" applyFill="1"/>
    <xf numFmtId="1" fontId="5" fillId="2" borderId="0" xfId="0" applyNumberFormat="1" applyFont="1" applyFill="1"/>
    <xf numFmtId="0" fontId="2" fillId="2" borderId="0" xfId="0" applyFont="1" applyFill="1"/>
    <xf numFmtId="168" fontId="5" fillId="2" borderId="0" xfId="0" applyNumberFormat="1" applyFont="1" applyFill="1"/>
    <xf numFmtId="2" fontId="0" fillId="2" borderId="0" xfId="0" applyNumberFormat="1" applyFill="1"/>
    <xf numFmtId="168" fontId="0" fillId="2" borderId="0" xfId="0" applyNumberFormat="1" applyFill="1"/>
    <xf numFmtId="165" fontId="4" fillId="2" borderId="0" xfId="0" applyNumberFormat="1" applyFont="1" applyFill="1" applyAlignment="1">
      <alignment horizontal="center"/>
    </xf>
    <xf numFmtId="0" fontId="4" fillId="2" borderId="0" xfId="0" applyFont="1" applyFill="1" applyAlignment="1">
      <alignment horizontal="center" wrapText="1"/>
    </xf>
    <xf numFmtId="0" fontId="4" fillId="2" borderId="0" xfId="0" applyFont="1" applyFill="1" applyAlignment="1">
      <alignment horizontal="center"/>
    </xf>
    <xf numFmtId="166" fontId="5"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165" fontId="9" fillId="2" borderId="0" xfId="2" applyNumberFormat="1" applyFont="1" applyFill="1" applyAlignment="1">
      <alignment horizontal="center" wrapText="1"/>
    </xf>
    <xf numFmtId="165" fontId="4" fillId="2" borderId="0" xfId="0" applyNumberFormat="1" applyFont="1" applyFill="1" applyAlignment="1">
      <alignment horizontal="center" wrapText="1"/>
    </xf>
    <xf numFmtId="17" fontId="5" fillId="2" borderId="0" xfId="0" applyNumberFormat="1" applyFont="1" applyFill="1" applyAlignment="1">
      <alignment horizontal="center" vertical="center"/>
    </xf>
    <xf numFmtId="0" fontId="5" fillId="2" borderId="0" xfId="0" applyFont="1" applyFill="1" applyAlignment="1">
      <alignment horizontal="center" vertical="center"/>
    </xf>
    <xf numFmtId="1" fontId="5" fillId="2" borderId="0" xfId="0" applyNumberFormat="1" applyFont="1" applyFill="1" applyAlignment="1">
      <alignment horizontal="center" vertical="center"/>
    </xf>
    <xf numFmtId="168" fontId="5" fillId="2" borderId="0" xfId="0" applyNumberFormat="1" applyFont="1" applyFill="1" applyAlignment="1">
      <alignment horizontal="center" vertical="center"/>
    </xf>
    <xf numFmtId="167" fontId="5" fillId="2" borderId="0" xfId="0" applyNumberFormat="1" applyFont="1" applyFill="1" applyAlignment="1">
      <alignment horizontal="center" vertical="center"/>
    </xf>
    <xf numFmtId="168" fontId="5" fillId="2" borderId="0" xfId="0" applyNumberFormat="1" applyFont="1" applyFill="1" applyBorder="1" applyAlignment="1">
      <alignment horizontal="center" vertical="center"/>
    </xf>
    <xf numFmtId="169" fontId="5" fillId="2" borderId="0" xfId="0" applyNumberFormat="1" applyFont="1" applyFill="1" applyBorder="1" applyAlignment="1">
      <alignment horizontal="center" vertical="center" wrapText="1"/>
    </xf>
    <xf numFmtId="0" fontId="1" fillId="2" borderId="0" xfId="4" applyFill="1"/>
    <xf numFmtId="0" fontId="1" fillId="0" borderId="0" xfId="4"/>
    <xf numFmtId="0" fontId="11" fillId="0" borderId="0" xfId="4" applyFont="1"/>
    <xf numFmtId="0" fontId="7" fillId="0" borderId="0" xfId="5" applyFont="1" applyAlignment="1">
      <alignment horizontal="left" vertical="center"/>
    </xf>
    <xf numFmtId="164" fontId="13" fillId="0" borderId="0" xfId="6" applyFont="1" applyAlignment="1">
      <alignment horizontal="center"/>
    </xf>
    <xf numFmtId="0" fontId="15" fillId="0" borderId="0" xfId="5" applyFont="1" applyAlignment="1">
      <alignment horizontal="left" vertical="center"/>
    </xf>
    <xf numFmtId="0" fontId="13" fillId="0" borderId="0" xfId="5" applyFont="1"/>
    <xf numFmtId="164" fontId="16" fillId="0" borderId="0" xfId="6" applyFont="1" applyAlignment="1">
      <alignment horizontal="center" wrapText="1"/>
    </xf>
    <xf numFmtId="170" fontId="13" fillId="0" borderId="0" xfId="5" applyNumberFormat="1" applyFont="1"/>
    <xf numFmtId="168" fontId="13" fillId="0" borderId="0" xfId="5" applyNumberFormat="1" applyFont="1"/>
    <xf numFmtId="166" fontId="13" fillId="0" borderId="0" xfId="5" applyNumberFormat="1" applyFont="1" applyAlignment="1">
      <alignment horizontal="center"/>
    </xf>
    <xf numFmtId="171" fontId="13" fillId="0" borderId="0" xfId="6" applyNumberFormat="1" applyFont="1" applyAlignment="1">
      <alignment horizontal="center"/>
    </xf>
    <xf numFmtId="2" fontId="13" fillId="0" borderId="0" xfId="5" applyNumberFormat="1" applyFont="1"/>
    <xf numFmtId="0" fontId="17" fillId="0" borderId="0" xfId="7"/>
    <xf numFmtId="0" fontId="6" fillId="2" borderId="0" xfId="8" applyFont="1" applyFill="1"/>
    <xf numFmtId="0" fontId="14" fillId="0" borderId="0" xfId="5" applyFont="1"/>
    <xf numFmtId="168" fontId="14" fillId="0" borderId="0" xfId="5" applyNumberFormat="1" applyFont="1"/>
    <xf numFmtId="172" fontId="13" fillId="0" borderId="0" xfId="9" applyNumberFormat="1" applyFont="1"/>
    <xf numFmtId="0" fontId="13" fillId="0" borderId="0" xfId="5" applyFont="1" applyAlignment="1">
      <alignment horizontal="center"/>
    </xf>
    <xf numFmtId="0" fontId="3" fillId="2" borderId="0" xfId="10" applyFont="1" applyFill="1"/>
    <xf numFmtId="174" fontId="5" fillId="2" borderId="0" xfId="11" applyNumberFormat="1" applyFont="1" applyFill="1" applyBorder="1"/>
    <xf numFmtId="0" fontId="18" fillId="2" borderId="0" xfId="2" applyFont="1" applyFill="1"/>
    <xf numFmtId="0" fontId="18" fillId="0" borderId="0" xfId="2" applyFont="1"/>
    <xf numFmtId="0" fontId="19" fillId="2" borderId="0" xfId="2" applyFont="1" applyFill="1" applyAlignment="1">
      <alignment horizontal="center" vertical="center" wrapText="1"/>
    </xf>
    <xf numFmtId="0" fontId="19" fillId="0" borderId="0" xfId="2" applyFont="1" applyAlignment="1">
      <alignment horizontal="center" vertical="center" wrapText="1"/>
    </xf>
    <xf numFmtId="174" fontId="5" fillId="2" borderId="0" xfId="11" applyNumberFormat="1" applyFont="1" applyFill="1" applyBorder="1" applyAlignment="1">
      <alignment horizontal="center" vertical="center"/>
    </xf>
    <xf numFmtId="0" fontId="21" fillId="2" borderId="0" xfId="2" applyFont="1" applyFill="1"/>
    <xf numFmtId="0" fontId="22" fillId="2" borderId="0" xfId="2" applyFont="1" applyFill="1"/>
    <xf numFmtId="0" fontId="22" fillId="0" borderId="0" xfId="2" applyFont="1"/>
    <xf numFmtId="174" fontId="5" fillId="2" borderId="0" xfId="11" applyNumberFormat="1" applyFont="1" applyFill="1" applyBorder="1" applyAlignment="1">
      <alignment horizontal="center" vertical="center" wrapText="1"/>
    </xf>
    <xf numFmtId="0" fontId="23" fillId="2" borderId="0" xfId="2" applyFont="1" applyFill="1"/>
    <xf numFmtId="174" fontId="24" fillId="2" borderId="0" xfId="11" applyNumberFormat="1" applyFont="1" applyFill="1" applyAlignment="1">
      <alignment horizontal="center" vertical="center"/>
    </xf>
    <xf numFmtId="165" fontId="9" fillId="0" borderId="0" xfId="2" applyNumberFormat="1" applyFont="1"/>
    <xf numFmtId="174" fontId="5" fillId="0" borderId="0" xfId="11" applyNumberFormat="1" applyFont="1" applyFill="1" applyBorder="1"/>
    <xf numFmtId="0" fontId="1" fillId="2" borderId="0" xfId="13" applyFill="1"/>
    <xf numFmtId="0" fontId="25" fillId="2" borderId="0" xfId="13" applyFont="1" applyFill="1"/>
    <xf numFmtId="0" fontId="7" fillId="0" borderId="0" xfId="13" applyFont="1" applyAlignment="1">
      <alignment horizontal="left" vertical="center" wrapText="1"/>
    </xf>
    <xf numFmtId="164" fontId="4" fillId="2" borderId="0" xfId="14" applyFont="1" applyFill="1" applyBorder="1" applyAlignment="1">
      <alignment horizontal="center" wrapText="1"/>
    </xf>
    <xf numFmtId="0" fontId="1" fillId="2" borderId="0" xfId="13" applyFill="1" applyAlignment="1">
      <alignment wrapText="1"/>
    </xf>
    <xf numFmtId="17" fontId="5" fillId="2" borderId="0" xfId="15" applyNumberFormat="1" applyFont="1" applyFill="1" applyAlignment="1">
      <alignment horizontal="center" vertical="center"/>
    </xf>
    <xf numFmtId="2" fontId="5" fillId="0" borderId="0" xfId="15" applyNumberFormat="1" applyFont="1" applyAlignment="1">
      <alignment horizontal="center" vertical="center"/>
    </xf>
    <xf numFmtId="0" fontId="6" fillId="0" borderId="0" xfId="13" applyFont="1"/>
    <xf numFmtId="17" fontId="5" fillId="2" borderId="0" xfId="13" applyNumberFormat="1" applyFont="1" applyFill="1" applyAlignment="1">
      <alignment horizontal="center" vertical="center"/>
    </xf>
    <xf numFmtId="2" fontId="5" fillId="2" borderId="0" xfId="13" applyNumberFormat="1" applyFont="1" applyFill="1" applyAlignment="1">
      <alignment horizontal="center" vertical="center"/>
    </xf>
    <xf numFmtId="164" fontId="1" fillId="2" borderId="0" xfId="16" applyFont="1" applyFill="1"/>
    <xf numFmtId="0" fontId="7" fillId="0" borderId="0" xfId="13" applyFont="1" applyAlignment="1">
      <alignment vertical="center"/>
    </xf>
    <xf numFmtId="0" fontId="7" fillId="0" borderId="0" xfId="13" applyFont="1" applyAlignment="1">
      <alignment vertical="center" wrapText="1"/>
    </xf>
    <xf numFmtId="0" fontId="4" fillId="2" borderId="0" xfId="13" applyFont="1" applyFill="1" applyAlignment="1">
      <alignment horizontal="center" wrapText="1"/>
    </xf>
    <xf numFmtId="172" fontId="1" fillId="2" borderId="0" xfId="9" applyNumberFormat="1" applyFont="1" applyFill="1"/>
    <xf numFmtId="0" fontId="7" fillId="2" borderId="0" xfId="17" applyFont="1" applyFill="1" applyAlignment="1">
      <alignment horizontal="left" vertical="center"/>
    </xf>
    <xf numFmtId="164" fontId="13" fillId="2" borderId="0" xfId="18" applyFont="1" applyFill="1" applyAlignment="1">
      <alignment horizontal="center"/>
    </xf>
    <xf numFmtId="0" fontId="15" fillId="2" borderId="0" xfId="17" applyFont="1" applyFill="1" applyAlignment="1">
      <alignment horizontal="left" vertical="center"/>
    </xf>
    <xf numFmtId="0" fontId="13" fillId="2" borderId="0" xfId="17" applyFont="1" applyFill="1"/>
    <xf numFmtId="0" fontId="7" fillId="2" borderId="0" xfId="19" applyFont="1" applyFill="1" applyAlignment="1">
      <alignment vertical="center" wrapText="1"/>
    </xf>
    <xf numFmtId="0" fontId="13" fillId="0" borderId="0" xfId="17" applyFont="1"/>
    <xf numFmtId="0" fontId="7" fillId="2" borderId="0" xfId="19" applyFont="1" applyFill="1" applyAlignment="1">
      <alignment horizontal="left" vertical="center" wrapText="1"/>
    </xf>
    <xf numFmtId="0" fontId="13" fillId="2" borderId="0" xfId="17" applyFont="1" applyFill="1" applyAlignment="1">
      <alignment horizontal="center"/>
    </xf>
    <xf numFmtId="0" fontId="14" fillId="2" borderId="0" xfId="17" applyFont="1" applyFill="1"/>
    <xf numFmtId="0" fontId="1" fillId="2" borderId="0" xfId="19" applyFill="1" applyAlignment="1">
      <alignment wrapText="1"/>
    </xf>
    <xf numFmtId="0" fontId="14" fillId="0" borderId="0" xfId="17" applyFont="1"/>
    <xf numFmtId="0" fontId="16" fillId="2" borderId="0" xfId="17" applyFont="1" applyFill="1" applyAlignment="1">
      <alignment horizontal="center"/>
    </xf>
    <xf numFmtId="164" fontId="16" fillId="2" borderId="0" xfId="18" applyFont="1" applyFill="1" applyAlignment="1">
      <alignment horizontal="center" wrapText="1"/>
    </xf>
    <xf numFmtId="0" fontId="1" fillId="2" borderId="0" xfId="19" applyFill="1"/>
    <xf numFmtId="0" fontId="6" fillId="2" borderId="0" xfId="20" applyFont="1" applyFill="1"/>
    <xf numFmtId="166" fontId="13" fillId="0" borderId="0" xfId="17" applyNumberFormat="1" applyFont="1" applyAlignment="1">
      <alignment horizontal="center"/>
    </xf>
    <xf numFmtId="164" fontId="13" fillId="0" borderId="0" xfId="18" applyFont="1" applyAlignment="1">
      <alignment horizontal="center"/>
    </xf>
    <xf numFmtId="0" fontId="13" fillId="0" borderId="0" xfId="17" applyFont="1" applyAlignment="1">
      <alignment horizontal="center"/>
    </xf>
    <xf numFmtId="0" fontId="3" fillId="2" borderId="0" xfId="7" applyFont="1" applyFill="1"/>
    <xf numFmtId="0" fontId="26" fillId="2" borderId="0" xfId="21" applyFill="1"/>
    <xf numFmtId="0" fontId="26" fillId="0" borderId="0" xfId="21"/>
    <xf numFmtId="0" fontId="27" fillId="2" borderId="0" xfId="7" applyFont="1" applyFill="1"/>
    <xf numFmtId="0" fontId="4" fillId="2" borderId="0" xfId="22" applyFont="1" applyFill="1" applyAlignment="1">
      <alignment horizontal="center" wrapText="1"/>
    </xf>
    <xf numFmtId="0" fontId="16" fillId="2" borderId="0" xfId="21" applyFont="1" applyFill="1" applyAlignment="1">
      <alignment horizontal="center" wrapText="1"/>
    </xf>
    <xf numFmtId="17" fontId="13" fillId="2" borderId="0" xfId="21" applyNumberFormat="1" applyFont="1" applyFill="1" applyAlignment="1">
      <alignment horizontal="center" vertical="center"/>
    </xf>
    <xf numFmtId="168" fontId="13" fillId="2" borderId="0" xfId="21" applyNumberFormat="1" applyFont="1" applyFill="1" applyAlignment="1">
      <alignment horizontal="center" vertical="center"/>
    </xf>
    <xf numFmtId="2" fontId="26" fillId="2" borderId="0" xfId="21" applyNumberFormat="1" applyFill="1"/>
    <xf numFmtId="0" fontId="6" fillId="2" borderId="0" xfId="7" applyFont="1" applyFill="1"/>
    <xf numFmtId="176" fontId="12" fillId="2" borderId="0" xfId="23" applyNumberFormat="1" applyFont="1" applyFill="1" applyAlignment="1">
      <alignment horizontal="center"/>
    </xf>
    <xf numFmtId="0" fontId="12" fillId="2" borderId="0" xfId="23" applyFont="1" applyFill="1" applyAlignment="1">
      <alignment horizontal="center"/>
    </xf>
    <xf numFmtId="0" fontId="1" fillId="2" borderId="0" xfId="23" applyFill="1"/>
    <xf numFmtId="0" fontId="1" fillId="0" borderId="0" xfId="23"/>
    <xf numFmtId="176" fontId="16" fillId="2" borderId="0" xfId="24" applyNumberFormat="1" applyFont="1" applyFill="1" applyAlignment="1">
      <alignment horizontal="center" wrapText="1"/>
    </xf>
    <xf numFmtId="0" fontId="16" fillId="2" borderId="0" xfId="24" applyFont="1" applyFill="1" applyAlignment="1">
      <alignment horizontal="center" wrapText="1"/>
    </xf>
    <xf numFmtId="17" fontId="13" fillId="2" borderId="0" xfId="24" applyNumberFormat="1" applyFont="1" applyFill="1" applyAlignment="1">
      <alignment horizontal="center" vertical="center" wrapText="1"/>
    </xf>
    <xf numFmtId="2" fontId="13" fillId="2" borderId="0" xfId="24" applyNumberFormat="1" applyFont="1" applyFill="1" applyAlignment="1">
      <alignment horizontal="center" vertical="center" wrapText="1"/>
    </xf>
    <xf numFmtId="2" fontId="5" fillId="2" borderId="0" xfId="23" applyNumberFormat="1" applyFont="1" applyFill="1" applyAlignment="1">
      <alignment horizontal="center" vertical="center"/>
    </xf>
    <xf numFmtId="17" fontId="29" fillId="0" borderId="0" xfId="24" applyNumberFormat="1" applyFont="1" applyAlignment="1">
      <alignment vertical="top" wrapText="1"/>
    </xf>
    <xf numFmtId="176" fontId="12" fillId="0" borderId="0" xfId="23" applyNumberFormat="1" applyFont="1" applyAlignment="1">
      <alignment horizontal="center"/>
    </xf>
    <xf numFmtId="2" fontId="31" fillId="0" borderId="0" xfId="25" applyNumberFormat="1" applyFont="1" applyAlignment="1">
      <alignment horizontal="center"/>
    </xf>
    <xf numFmtId="177" fontId="29" fillId="0" borderId="0" xfId="24" applyNumberFormat="1" applyFont="1" applyAlignment="1">
      <alignment horizontal="center" wrapText="1"/>
    </xf>
    <xf numFmtId="0" fontId="12" fillId="0" borderId="0" xfId="23" applyFont="1" applyAlignment="1">
      <alignment horizontal="center"/>
    </xf>
    <xf numFmtId="0" fontId="12" fillId="0" borderId="0" xfId="23" applyFont="1"/>
    <xf numFmtId="0" fontId="5" fillId="2" borderId="0" xfId="26" applyFont="1" applyFill="1"/>
    <xf numFmtId="0" fontId="5" fillId="0" borderId="0" xfId="26" applyFont="1"/>
    <xf numFmtId="0" fontId="5" fillId="0" borderId="0" xfId="26" applyFont="1" applyAlignment="1">
      <alignment horizontal="left"/>
    </xf>
    <xf numFmtId="17" fontId="32" fillId="0" borderId="0" xfId="24" applyNumberFormat="1" applyFont="1" applyAlignment="1">
      <alignment vertical="top" wrapText="1"/>
    </xf>
    <xf numFmtId="0" fontId="3" fillId="2" borderId="0" xfId="20" applyFont="1" applyFill="1"/>
    <xf numFmtId="0" fontId="1" fillId="2" borderId="0" xfId="20" applyFill="1"/>
    <xf numFmtId="0" fontId="11" fillId="2" borderId="0" xfId="20" applyFont="1" applyFill="1"/>
    <xf numFmtId="49" fontId="11" fillId="2" borderId="0" xfId="20" applyNumberFormat="1" applyFont="1" applyFill="1"/>
    <xf numFmtId="1" fontId="5" fillId="2" borderId="0" xfId="20" applyNumberFormat="1" applyFont="1" applyFill="1" applyAlignment="1">
      <alignment horizontal="center"/>
    </xf>
    <xf numFmtId="1" fontId="13" fillId="2" borderId="0" xfId="20" applyNumberFormat="1" applyFont="1" applyFill="1" applyAlignment="1">
      <alignment horizontal="center"/>
    </xf>
    <xf numFmtId="0" fontId="1" fillId="0" borderId="0" xfId="20"/>
    <xf numFmtId="0" fontId="13" fillId="2" borderId="0" xfId="20" applyFont="1" applyFill="1"/>
    <xf numFmtId="0" fontId="14" fillId="2" borderId="0" xfId="20" applyFont="1" applyFill="1"/>
    <xf numFmtId="0" fontId="14" fillId="2" borderId="0" xfId="20" applyFont="1" applyFill="1" applyAlignment="1">
      <alignment horizontal="center"/>
    </xf>
    <xf numFmtId="0" fontId="4" fillId="2" borderId="0" xfId="20" applyFont="1" applyFill="1" applyAlignment="1">
      <alignment horizontal="center"/>
    </xf>
    <xf numFmtId="49" fontId="4" fillId="2" borderId="0" xfId="20" applyNumberFormat="1" applyFont="1" applyFill="1" applyAlignment="1">
      <alignment horizontal="center"/>
    </xf>
    <xf numFmtId="49" fontId="4" fillId="2" borderId="0" xfId="20" applyNumberFormat="1" applyFont="1" applyFill="1" applyAlignment="1">
      <alignment horizontal="center" wrapText="1"/>
    </xf>
    <xf numFmtId="1" fontId="5" fillId="2" borderId="0" xfId="20" applyNumberFormat="1" applyFont="1" applyFill="1" applyAlignment="1">
      <alignment horizontal="center" vertical="center"/>
    </xf>
    <xf numFmtId="1" fontId="13" fillId="2" borderId="0" xfId="20" applyNumberFormat="1" applyFont="1" applyFill="1" applyAlignment="1">
      <alignment horizontal="center" vertical="center"/>
    </xf>
    <xf numFmtId="0" fontId="14" fillId="2" borderId="0" xfId="20" applyFont="1" applyFill="1" applyAlignment="1">
      <alignment horizontal="center" vertical="center"/>
    </xf>
    <xf numFmtId="0" fontId="5" fillId="2" borderId="0" xfId="20" applyFont="1" applyFill="1" applyAlignment="1">
      <alignment horizontal="center" vertical="center"/>
    </xf>
    <xf numFmtId="0" fontId="13" fillId="2" borderId="0" xfId="20" applyFont="1" applyFill="1" applyAlignment="1">
      <alignment horizontal="center" vertical="center"/>
    </xf>
    <xf numFmtId="0" fontId="1" fillId="0" borderId="0" xfId="20" applyAlignment="1">
      <alignment horizontal="center" vertical="center"/>
    </xf>
    <xf numFmtId="17" fontId="20" fillId="2" borderId="0" xfId="12" applyNumberFormat="1" applyFont="1" applyFill="1" applyAlignment="1">
      <alignment horizontal="center" vertical="center"/>
    </xf>
    <xf numFmtId="17" fontId="5" fillId="2" borderId="0" xfId="12" applyNumberFormat="1" applyFont="1" applyFill="1" applyAlignment="1">
      <alignment horizontal="center" vertical="center"/>
    </xf>
    <xf numFmtId="174" fontId="4" fillId="2" borderId="0" xfId="11" applyNumberFormat="1" applyFont="1" applyFill="1" applyBorder="1" applyAlignment="1">
      <alignment horizontal="center" wrapText="1"/>
    </xf>
    <xf numFmtId="17" fontId="13" fillId="0" borderId="0" xfId="5" applyNumberFormat="1" applyFont="1" applyAlignment="1">
      <alignment horizontal="center"/>
    </xf>
    <xf numFmtId="0" fontId="7" fillId="0" borderId="0" xfId="13" applyFont="1" applyAlignment="1">
      <alignment horizontal="left" vertical="center"/>
    </xf>
    <xf numFmtId="17" fontId="5" fillId="2" borderId="0" xfId="15" applyNumberFormat="1" applyFont="1" applyFill="1" applyAlignment="1">
      <alignment vertical="center"/>
    </xf>
    <xf numFmtId="17" fontId="5" fillId="2" borderId="0" xfId="13" applyNumberFormat="1" applyFont="1" applyFill="1" applyAlignment="1">
      <alignment vertical="center"/>
    </xf>
    <xf numFmtId="17" fontId="13" fillId="2" borderId="0" xfId="17" applyNumberFormat="1" applyFont="1" applyFill="1" applyAlignment="1">
      <alignment horizontal="center" vertical="center"/>
    </xf>
    <xf numFmtId="175" fontId="13" fillId="2" borderId="0" xfId="18" applyNumberFormat="1" applyFont="1" applyFill="1" applyAlignment="1">
      <alignment horizontal="center" vertical="center"/>
    </xf>
    <xf numFmtId="0" fontId="3" fillId="2" borderId="0" xfId="27" applyFont="1" applyFill="1"/>
    <xf numFmtId="0" fontId="1" fillId="2" borderId="0" xfId="27" applyFill="1"/>
    <xf numFmtId="0" fontId="1" fillId="0" borderId="0" xfId="27"/>
    <xf numFmtId="0" fontId="4" fillId="2" borderId="0" xfId="28" applyFont="1" applyFill="1" applyAlignment="1">
      <alignment horizontal="center" wrapText="1"/>
    </xf>
    <xf numFmtId="17" fontId="5" fillId="2" borderId="0" xfId="27" applyNumberFormat="1" applyFont="1" applyFill="1" applyAlignment="1">
      <alignment horizontal="center" vertical="center"/>
    </xf>
    <xf numFmtId="168" fontId="5" fillId="2" borderId="0" xfId="27" applyNumberFormat="1" applyFont="1" applyFill="1" applyAlignment="1">
      <alignment horizontal="center" vertical="center"/>
    </xf>
    <xf numFmtId="0" fontId="0" fillId="0" borderId="0" xfId="27" applyFont="1"/>
    <xf numFmtId="0" fontId="6" fillId="2" borderId="0" xfId="27" applyFont="1" applyFill="1" applyBorder="1" applyAlignment="1"/>
    <xf numFmtId="0" fontId="1" fillId="2" borderId="0" xfId="27" applyFill="1" applyBorder="1"/>
    <xf numFmtId="0" fontId="6" fillId="2" borderId="0" xfId="27" applyFont="1" applyFill="1" applyBorder="1"/>
    <xf numFmtId="165" fontId="1" fillId="0" borderId="0" xfId="27" applyNumberFormat="1"/>
    <xf numFmtId="0" fontId="5" fillId="2" borderId="0" xfId="28" applyFont="1" applyFill="1"/>
    <xf numFmtId="0" fontId="5" fillId="0" borderId="0" xfId="28" applyFont="1"/>
    <xf numFmtId="0" fontId="33" fillId="2" borderId="0" xfId="27" applyFont="1" applyFill="1"/>
    <xf numFmtId="0" fontId="4" fillId="2" borderId="0" xfId="27" applyFont="1" applyFill="1" applyAlignment="1">
      <alignment horizontal="center"/>
    </xf>
    <xf numFmtId="0" fontId="5" fillId="2" borderId="0" xfId="27" applyFont="1" applyFill="1"/>
    <xf numFmtId="0" fontId="5" fillId="0" borderId="0" xfId="27" applyFont="1"/>
    <xf numFmtId="1" fontId="5" fillId="2" borderId="0" xfId="28" applyNumberFormat="1" applyFont="1" applyFill="1" applyAlignment="1">
      <alignment horizontal="center" vertical="center"/>
    </xf>
    <xf numFmtId="0" fontId="5" fillId="0" borderId="0" xfId="27" applyFont="1" applyAlignment="1">
      <alignment horizontal="center"/>
    </xf>
    <xf numFmtId="0" fontId="5" fillId="3" borderId="0" xfId="27" applyFont="1" applyFill="1"/>
    <xf numFmtId="14" fontId="5" fillId="2" borderId="0" xfId="27" applyNumberFormat="1" applyFont="1" applyFill="1" applyAlignment="1">
      <alignment horizontal="center"/>
    </xf>
    <xf numFmtId="0" fontId="5" fillId="4" borderId="0" xfId="27" applyFont="1" applyFill="1"/>
    <xf numFmtId="17" fontId="5" fillId="2" borderId="0" xfId="27" applyNumberFormat="1" applyFont="1" applyFill="1" applyAlignment="1">
      <alignment horizontal="center"/>
    </xf>
    <xf numFmtId="17" fontId="5" fillId="0" borderId="0" xfId="27" applyNumberFormat="1" applyFont="1" applyAlignment="1">
      <alignment horizontal="center"/>
    </xf>
    <xf numFmtId="168" fontId="34" fillId="2" borderId="0" xfId="27" applyNumberFormat="1" applyFont="1" applyFill="1"/>
    <xf numFmtId="168" fontId="34" fillId="0" borderId="0" xfId="27" applyNumberFormat="1" applyFont="1"/>
    <xf numFmtId="168" fontId="5" fillId="2" borderId="0" xfId="28" applyNumberFormat="1" applyFont="1" applyFill="1"/>
    <xf numFmtId="168" fontId="5" fillId="0" borderId="0" xfId="28" applyNumberFormat="1" applyFont="1"/>
    <xf numFmtId="16" fontId="6" fillId="2" borderId="0" xfId="27" applyNumberFormat="1" applyFont="1" applyFill="1" applyAlignment="1">
      <alignment wrapText="1"/>
    </xf>
    <xf numFmtId="0" fontId="6" fillId="2" borderId="0" xfId="27" applyFont="1" applyFill="1" applyAlignment="1"/>
    <xf numFmtId="16" fontId="6" fillId="2" borderId="0" xfId="27" applyNumberFormat="1" applyFont="1" applyFill="1" applyAlignment="1"/>
    <xf numFmtId="0" fontId="6" fillId="2" borderId="0" xfId="27" applyFont="1" applyFill="1"/>
    <xf numFmtId="0" fontId="17" fillId="2" borderId="0" xfId="29" applyFill="1"/>
    <xf numFmtId="0" fontId="17" fillId="0" borderId="0" xfId="29"/>
    <xf numFmtId="17" fontId="17" fillId="0" borderId="0" xfId="29" applyNumberFormat="1"/>
    <xf numFmtId="17" fontId="5" fillId="2" borderId="0" xfId="29" applyNumberFormat="1" applyFont="1" applyFill="1" applyAlignment="1">
      <alignment horizontal="center" vertical="center"/>
    </xf>
    <xf numFmtId="1" fontId="5" fillId="2" borderId="0" xfId="29" applyNumberFormat="1" applyFont="1" applyFill="1" applyAlignment="1">
      <alignment horizontal="center" vertical="center"/>
    </xf>
    <xf numFmtId="3" fontId="17" fillId="0" borderId="0" xfId="29" applyNumberFormat="1"/>
    <xf numFmtId="0" fontId="3" fillId="2" borderId="0" xfId="30" applyFont="1" applyFill="1"/>
    <xf numFmtId="0" fontId="26" fillId="2" borderId="0" xfId="31" applyFill="1">
      <protection locked="0"/>
    </xf>
    <xf numFmtId="0" fontId="26" fillId="2" borderId="0" xfId="31" applyFill="1" applyAlignment="1">
      <alignment horizontal="center"/>
      <protection locked="0"/>
    </xf>
    <xf numFmtId="0" fontId="26" fillId="0" borderId="0" xfId="31">
      <protection locked="0"/>
    </xf>
    <xf numFmtId="0" fontId="4" fillId="2" borderId="0" xfId="32" applyFont="1" applyFill="1" applyAlignment="1">
      <alignment horizontal="center" wrapText="1"/>
    </xf>
    <xf numFmtId="14" fontId="5" fillId="2" borderId="0" xfId="29" applyNumberFormat="1" applyFont="1" applyFill="1" applyAlignment="1">
      <alignment horizontal="center" vertical="center"/>
    </xf>
    <xf numFmtId="168" fontId="5" fillId="2" borderId="0" xfId="29" applyNumberFormat="1" applyFont="1" applyFill="1" applyAlignment="1">
      <alignment horizontal="center" vertical="center"/>
    </xf>
    <xf numFmtId="14" fontId="26" fillId="2" borderId="0" xfId="31" applyNumberFormat="1" applyFill="1" applyBorder="1" applyProtection="1"/>
    <xf numFmtId="0" fontId="6" fillId="2" borderId="0" xfId="30" applyFont="1" applyFill="1"/>
    <xf numFmtId="14" fontId="26" fillId="0" borderId="0" xfId="31" applyNumberFormat="1" applyFill="1" applyBorder="1" applyProtection="1"/>
    <xf numFmtId="0" fontId="26" fillId="0" borderId="0" xfId="31" applyFill="1" applyBorder="1">
      <protection locked="0"/>
    </xf>
    <xf numFmtId="0" fontId="26" fillId="2" borderId="0" xfId="31" applyFill="1" applyBorder="1" applyProtection="1"/>
    <xf numFmtId="0" fontId="26" fillId="0" borderId="0" xfId="31" applyFill="1" applyBorder="1" applyProtection="1"/>
    <xf numFmtId="0" fontId="26" fillId="2" borderId="0" xfId="31" applyFill="1" applyBorder="1">
      <protection locked="0"/>
    </xf>
    <xf numFmtId="14" fontId="17" fillId="0" borderId="0" xfId="7" applyNumberFormat="1" applyProtection="1">
      <protection locked="0"/>
    </xf>
    <xf numFmtId="0" fontId="33" fillId="2" borderId="0" xfId="33" applyFont="1" applyFill="1"/>
    <xf numFmtId="0" fontId="1" fillId="0" borderId="0" xfId="33"/>
    <xf numFmtId="165" fontId="1" fillId="0" borderId="0" xfId="33" applyNumberFormat="1"/>
    <xf numFmtId="178" fontId="5" fillId="2" borderId="0" xfId="29" applyNumberFormat="1" applyFont="1" applyFill="1" applyAlignment="1">
      <alignment horizontal="center" vertical="center"/>
    </xf>
    <xf numFmtId="165" fontId="5" fillId="0" borderId="0" xfId="27" applyNumberFormat="1" applyFont="1"/>
    <xf numFmtId="0" fontId="3" fillId="2" borderId="0" xfId="30" applyFont="1" applyFill="1" applyBorder="1"/>
    <xf numFmtId="0" fontId="26" fillId="2" borderId="0" xfId="34" applyFont="1" applyFill="1" applyBorder="1" applyProtection="1">
      <protection locked="0"/>
    </xf>
    <xf numFmtId="0" fontId="1" fillId="0" borderId="0" xfId="32"/>
    <xf numFmtId="0" fontId="4" fillId="2" borderId="0" xfId="32" applyFont="1" applyFill="1" applyBorder="1" applyAlignment="1">
      <alignment horizontal="center" wrapText="1"/>
    </xf>
    <xf numFmtId="0" fontId="32" fillId="2" borderId="0" xfId="34" applyFont="1" applyFill="1" applyBorder="1" applyAlignment="1">
      <alignment horizontal="left" vertical="top" wrapText="1"/>
    </xf>
    <xf numFmtId="17" fontId="35" fillId="2" borderId="0" xfId="32" applyNumberFormat="1" applyFont="1" applyFill="1" applyBorder="1" applyAlignment="1">
      <alignment horizontal="center" wrapText="1"/>
    </xf>
    <xf numFmtId="168" fontId="5" fillId="2" borderId="0" xfId="32" applyNumberFormat="1" applyFont="1" applyFill="1" applyBorder="1" applyAlignment="1">
      <alignment horizontal="center"/>
    </xf>
    <xf numFmtId="168" fontId="26" fillId="2" borderId="0" xfId="34" applyNumberFormat="1" applyFont="1" applyFill="1" applyBorder="1" applyProtection="1">
      <protection locked="0"/>
    </xf>
    <xf numFmtId="0" fontId="1" fillId="2" borderId="0" xfId="32" applyFill="1"/>
    <xf numFmtId="0" fontId="6" fillId="2" borderId="0" xfId="32" applyFont="1" applyFill="1" applyBorder="1"/>
    <xf numFmtId="168" fontId="13" fillId="2" borderId="0" xfId="34" applyNumberFormat="1" applyFont="1" applyFill="1" applyBorder="1" applyAlignment="1" applyProtection="1">
      <alignment horizontal="center"/>
      <protection locked="0"/>
    </xf>
    <xf numFmtId="168" fontId="5" fillId="2" borderId="0" xfId="32" applyNumberFormat="1" applyFont="1" applyFill="1" applyAlignment="1">
      <alignment horizontal="center"/>
    </xf>
    <xf numFmtId="164" fontId="13" fillId="0" borderId="0" xfId="16" applyFont="1"/>
    <xf numFmtId="169" fontId="5" fillId="2" borderId="0" xfId="7" applyNumberFormat="1" applyFont="1" applyFill="1" applyBorder="1" applyAlignment="1">
      <alignment horizontal="center" vertical="center" wrapText="1"/>
    </xf>
    <xf numFmtId="171" fontId="13" fillId="0" borderId="0" xfId="6" applyNumberFormat="1" applyFont="1" applyBorder="1" applyAlignment="1">
      <alignment horizontal="center"/>
    </xf>
    <xf numFmtId="43" fontId="13" fillId="0" borderId="0" xfId="5" applyNumberFormat="1" applyFont="1"/>
    <xf numFmtId="164" fontId="13" fillId="2" borderId="0" xfId="6" applyFont="1" applyFill="1" applyAlignment="1">
      <alignment horizontal="center"/>
    </xf>
    <xf numFmtId="0" fontId="13" fillId="2" borderId="0" xfId="5" applyFont="1" applyFill="1"/>
    <xf numFmtId="164" fontId="16" fillId="2" borderId="0" xfId="6" applyFont="1" applyFill="1" applyAlignment="1">
      <alignment horizontal="center" wrapText="1"/>
    </xf>
    <xf numFmtId="170" fontId="13" fillId="2" borderId="0" xfId="5" applyNumberFormat="1" applyFont="1" applyFill="1"/>
    <xf numFmtId="171" fontId="13" fillId="2" borderId="0" xfId="6" applyNumberFormat="1" applyFont="1" applyFill="1" applyBorder="1" applyAlignment="1">
      <alignment horizontal="center"/>
    </xf>
    <xf numFmtId="0" fontId="17" fillId="2" borderId="0" xfId="7" applyFill="1"/>
    <xf numFmtId="171" fontId="13" fillId="2" borderId="0" xfId="6" applyNumberFormat="1" applyFont="1" applyFill="1" applyAlignment="1">
      <alignment horizontal="center"/>
    </xf>
    <xf numFmtId="166" fontId="13" fillId="2" borderId="0" xfId="5" applyNumberFormat="1" applyFont="1" applyFill="1" applyAlignment="1">
      <alignment horizontal="center"/>
    </xf>
    <xf numFmtId="164" fontId="13" fillId="2" borderId="0" xfId="16" applyFont="1" applyFill="1" applyAlignment="1">
      <alignment horizontal="center"/>
    </xf>
    <xf numFmtId="164" fontId="13" fillId="2" borderId="0" xfId="16" applyFont="1" applyFill="1"/>
    <xf numFmtId="0" fontId="7" fillId="2" borderId="0" xfId="5" applyFont="1" applyFill="1" applyAlignment="1">
      <alignment horizontal="left" vertical="center"/>
    </xf>
    <xf numFmtId="170" fontId="13" fillId="2" borderId="0" xfId="6" applyNumberFormat="1" applyFont="1" applyFill="1" applyBorder="1" applyAlignment="1">
      <alignment horizontal="center" vertical="center"/>
    </xf>
    <xf numFmtId="171" fontId="13" fillId="2" borderId="0" xfId="6" applyNumberFormat="1" applyFont="1" applyFill="1" applyBorder="1" applyAlignment="1">
      <alignment horizontal="center" vertical="center"/>
    </xf>
    <xf numFmtId="171" fontId="13" fillId="2" borderId="0" xfId="6" applyNumberFormat="1" applyFont="1" applyFill="1" applyAlignment="1">
      <alignment horizontal="center" vertical="center"/>
    </xf>
    <xf numFmtId="17" fontId="13" fillId="2" borderId="0" xfId="5" applyNumberFormat="1" applyFont="1" applyFill="1" applyAlignment="1">
      <alignment horizontal="center"/>
    </xf>
    <xf numFmtId="0" fontId="6" fillId="0" borderId="0" xfId="15" applyFont="1" applyAlignment="1">
      <alignment horizontal="left" wrapText="1"/>
    </xf>
  </cellXfs>
  <cellStyles count="35">
    <cellStyle name="Обычный" xfId="0" builtinId="0"/>
    <cellStyle name="Обычный 15 2 2 2" xfId="15"/>
    <cellStyle name="Обычный 15 2 2 2 2" xfId="28"/>
    <cellStyle name="Обычный 15 2 2 2 3" xfId="32"/>
    <cellStyle name="Обычный 15 2 3" xfId="33"/>
    <cellStyle name="Обычный 15 3" xfId="1"/>
    <cellStyle name="Обычный 15 3 2 3" xfId="22"/>
    <cellStyle name="Обычный 2" xfId="7"/>
    <cellStyle name="Обычный 2 2 2 4" xfId="27"/>
    <cellStyle name="Обычный 2 2 2 5" xfId="30"/>
    <cellStyle name="Обычный 2 2 3" xfId="24"/>
    <cellStyle name="Обычный 2 2 3 2" xfId="29"/>
    <cellStyle name="Обычный 2 2 4" xfId="31"/>
    <cellStyle name="Обычный 2 3 2" xfId="21"/>
    <cellStyle name="Обычный 2 4 4" xfId="23"/>
    <cellStyle name="Обычный 2 4 4 2 2" xfId="26"/>
    <cellStyle name="Обычный 2 8" xfId="10"/>
    <cellStyle name="Обычный 3 5" xfId="34"/>
    <cellStyle name="Обычный 4 2" xfId="25"/>
    <cellStyle name="Обычный 4 2 2 2" xfId="13"/>
    <cellStyle name="Обычный 4 2 2 2 2" xfId="19"/>
    <cellStyle name="Обычный 4 3 2" xfId="5"/>
    <cellStyle name="Обычный 5 2 3" xfId="20"/>
    <cellStyle name="Обычный 5 4" xfId="8"/>
    <cellStyle name="Обычный 5 5 2" xfId="4"/>
    <cellStyle name="Обычный 5 6" xfId="3"/>
    <cellStyle name="Обычный 6 3 4" xfId="17"/>
    <cellStyle name="Обычный_real data (PON) Ponomarenko" xfId="2"/>
    <cellStyle name="Обычный_SURVEY (Sep 2014)" xfId="12"/>
    <cellStyle name="Процентный 2" xfId="9"/>
    <cellStyle name="Финансовый 2" xfId="16"/>
    <cellStyle name="Финансовый 2 3 2 2" xfId="6"/>
    <cellStyle name="Финансовый 2 4 2" xfId="14"/>
    <cellStyle name="Финансовый 2 5 2 3" xfId="18"/>
    <cellStyle name="Финансовый 2 8" xfId="11"/>
  </cellStyles>
  <dxfs count="0"/>
  <tableStyles count="0" defaultTableStyle="TableStyleMedium2" defaultPivotStyle="PivotStyleLight16"/>
  <colors>
    <mruColors>
      <color rgb="FF4F397B"/>
      <color rgb="FFEE1133"/>
      <color rgb="FF74A472"/>
      <color rgb="FFFFBB44"/>
      <color rgb="FF0088BB"/>
      <color rgb="FF7778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3.xml"/><Relationship Id="rId21" Type="http://schemas.openxmlformats.org/officeDocument/2006/relationships/worksheet" Target="worksheets/sheet21.xml"/><Relationship Id="rId42" Type="http://schemas.openxmlformats.org/officeDocument/2006/relationships/externalLink" Target="externalLinks/externalLink8.xml"/><Relationship Id="rId63" Type="http://schemas.openxmlformats.org/officeDocument/2006/relationships/externalLink" Target="externalLinks/externalLink29.xml"/><Relationship Id="rId84" Type="http://schemas.openxmlformats.org/officeDocument/2006/relationships/externalLink" Target="externalLinks/externalLink50.xml"/><Relationship Id="rId16" Type="http://schemas.openxmlformats.org/officeDocument/2006/relationships/worksheet" Target="worksheets/sheet16.xml"/><Relationship Id="rId107" Type="http://schemas.openxmlformats.org/officeDocument/2006/relationships/externalLink" Target="externalLinks/externalLink7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3.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102" Type="http://schemas.openxmlformats.org/officeDocument/2006/relationships/externalLink" Target="externalLinks/externalLink68.xml"/><Relationship Id="rId123" Type="http://schemas.openxmlformats.org/officeDocument/2006/relationships/externalLink" Target="externalLinks/externalLink89.xml"/><Relationship Id="rId128" Type="http://schemas.openxmlformats.org/officeDocument/2006/relationships/externalLink" Target="externalLinks/externalLink94.xml"/><Relationship Id="rId5" Type="http://schemas.openxmlformats.org/officeDocument/2006/relationships/worksheet" Target="worksheets/sheet5.xml"/><Relationship Id="rId90" Type="http://schemas.openxmlformats.org/officeDocument/2006/relationships/externalLink" Target="externalLinks/externalLink56.xml"/><Relationship Id="rId95" Type="http://schemas.openxmlformats.org/officeDocument/2006/relationships/externalLink" Target="externalLinks/externalLink6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113" Type="http://schemas.openxmlformats.org/officeDocument/2006/relationships/externalLink" Target="externalLinks/externalLink79.xml"/><Relationship Id="rId118" Type="http://schemas.openxmlformats.org/officeDocument/2006/relationships/externalLink" Target="externalLinks/externalLink84.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4.xml"/><Relationship Id="rId59" Type="http://schemas.openxmlformats.org/officeDocument/2006/relationships/externalLink" Target="externalLinks/externalLink25.xml"/><Relationship Id="rId103" Type="http://schemas.openxmlformats.org/officeDocument/2006/relationships/externalLink" Target="externalLinks/externalLink69.xml"/><Relationship Id="rId108" Type="http://schemas.openxmlformats.org/officeDocument/2006/relationships/externalLink" Target="externalLinks/externalLink74.xml"/><Relationship Id="rId124" Type="http://schemas.openxmlformats.org/officeDocument/2006/relationships/externalLink" Target="externalLinks/externalLink90.xml"/><Relationship Id="rId129" Type="http://schemas.openxmlformats.org/officeDocument/2006/relationships/externalLink" Target="externalLinks/externalLink95.xml"/><Relationship Id="rId54" Type="http://schemas.openxmlformats.org/officeDocument/2006/relationships/externalLink" Target="externalLinks/externalLink20.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91" Type="http://schemas.openxmlformats.org/officeDocument/2006/relationships/externalLink" Target="externalLinks/externalLink57.xml"/><Relationship Id="rId96"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5.xml"/><Relationship Id="rId114" Type="http://schemas.openxmlformats.org/officeDocument/2006/relationships/externalLink" Target="externalLinks/externalLink80.xml"/><Relationship Id="rId119" Type="http://schemas.openxmlformats.org/officeDocument/2006/relationships/externalLink" Target="externalLinks/externalLink85.xml"/><Relationship Id="rId44" Type="http://schemas.openxmlformats.org/officeDocument/2006/relationships/externalLink" Target="externalLinks/externalLink10.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130" Type="http://schemas.openxmlformats.org/officeDocument/2006/relationships/theme" Target="theme/theme1.xml"/><Relationship Id="rId135" Type="http://schemas.microsoft.com/office/2017/10/relationships/person" Target="persons/perso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109" Type="http://schemas.openxmlformats.org/officeDocument/2006/relationships/externalLink" Target="externalLinks/externalLink7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97" Type="http://schemas.openxmlformats.org/officeDocument/2006/relationships/externalLink" Target="externalLinks/externalLink63.xml"/><Relationship Id="rId104" Type="http://schemas.openxmlformats.org/officeDocument/2006/relationships/externalLink" Target="externalLinks/externalLink70.xml"/><Relationship Id="rId120" Type="http://schemas.openxmlformats.org/officeDocument/2006/relationships/externalLink" Target="externalLinks/externalLink86.xml"/><Relationship Id="rId125"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externalLink" Target="externalLinks/externalLink5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110" Type="http://schemas.openxmlformats.org/officeDocument/2006/relationships/externalLink" Target="externalLinks/externalLink76.xml"/><Relationship Id="rId115" Type="http://schemas.openxmlformats.org/officeDocument/2006/relationships/externalLink" Target="externalLinks/externalLink81.xml"/><Relationship Id="rId131" Type="http://schemas.openxmlformats.org/officeDocument/2006/relationships/styles" Target="styles.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1.xml"/><Relationship Id="rId56" Type="http://schemas.openxmlformats.org/officeDocument/2006/relationships/externalLink" Target="externalLinks/externalLink22.xml"/><Relationship Id="rId77" Type="http://schemas.openxmlformats.org/officeDocument/2006/relationships/externalLink" Target="externalLinks/externalLink43.xml"/><Relationship Id="rId100" Type="http://schemas.openxmlformats.org/officeDocument/2006/relationships/externalLink" Target="externalLinks/externalLink66.xml"/><Relationship Id="rId105" Type="http://schemas.openxmlformats.org/officeDocument/2006/relationships/externalLink" Target="externalLinks/externalLink71.xml"/><Relationship Id="rId126"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93" Type="http://schemas.openxmlformats.org/officeDocument/2006/relationships/externalLink" Target="externalLinks/externalLink59.xml"/><Relationship Id="rId98" Type="http://schemas.openxmlformats.org/officeDocument/2006/relationships/externalLink" Target="externalLinks/externalLink64.xml"/><Relationship Id="rId121" Type="http://schemas.openxmlformats.org/officeDocument/2006/relationships/externalLink" Target="externalLinks/externalLink8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2.xml"/><Relationship Id="rId67" Type="http://schemas.openxmlformats.org/officeDocument/2006/relationships/externalLink" Target="externalLinks/externalLink33.xml"/><Relationship Id="rId116" Type="http://schemas.openxmlformats.org/officeDocument/2006/relationships/externalLink" Target="externalLinks/externalLink82.xml"/><Relationship Id="rId20" Type="http://schemas.openxmlformats.org/officeDocument/2006/relationships/worksheet" Target="worksheets/sheet20.xml"/><Relationship Id="rId41" Type="http://schemas.openxmlformats.org/officeDocument/2006/relationships/externalLink" Target="externalLinks/externalLink7.xml"/><Relationship Id="rId62" Type="http://schemas.openxmlformats.org/officeDocument/2006/relationships/externalLink" Target="externalLinks/externalLink28.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111" Type="http://schemas.openxmlformats.org/officeDocument/2006/relationships/externalLink" Target="externalLinks/externalLink77.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2.xml"/><Relationship Id="rId57" Type="http://schemas.openxmlformats.org/officeDocument/2006/relationships/externalLink" Target="externalLinks/externalLink23.xml"/><Relationship Id="rId106" Type="http://schemas.openxmlformats.org/officeDocument/2006/relationships/externalLink" Target="externalLinks/externalLink72.xml"/><Relationship Id="rId127" Type="http://schemas.openxmlformats.org/officeDocument/2006/relationships/externalLink" Target="externalLinks/externalLink9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8.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94" Type="http://schemas.openxmlformats.org/officeDocument/2006/relationships/externalLink" Target="externalLinks/externalLink60.xml"/><Relationship Id="rId99" Type="http://schemas.openxmlformats.org/officeDocument/2006/relationships/externalLink" Target="externalLinks/externalLink65.xml"/><Relationship Id="rId101" Type="http://schemas.openxmlformats.org/officeDocument/2006/relationships/externalLink" Target="externalLinks/externalLink67.xml"/><Relationship Id="rId122"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3.xml"/><Relationship Id="rId68" Type="http://schemas.openxmlformats.org/officeDocument/2006/relationships/externalLink" Target="externalLinks/externalLink34.xml"/><Relationship Id="rId89" Type="http://schemas.openxmlformats.org/officeDocument/2006/relationships/externalLink" Target="externalLinks/externalLink55.xml"/><Relationship Id="rId112" Type="http://schemas.openxmlformats.org/officeDocument/2006/relationships/externalLink" Target="externalLinks/externalLink78.xml"/><Relationship Id="rId13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0.48</c:v>
                </c:pt>
                <c:pt idx="2">
                  <c:v>0.37</c:v>
                </c:pt>
                <c:pt idx="3">
                  <c:v>0.36</c:v>
                </c:pt>
                <c:pt idx="4">
                  <c:v>0.27</c:v>
                </c:pt>
                <c:pt idx="5">
                  <c:v>0.27</c:v>
                </c:pt>
                <c:pt idx="6">
                  <c:v>0.27</c:v>
                </c:pt>
                <c:pt idx="7">
                  <c:v>-0.13</c:v>
                </c:pt>
                <c:pt idx="8">
                  <c:v>0.06</c:v>
                </c:pt>
                <c:pt idx="9">
                  <c:v>0.36</c:v>
                </c:pt>
                <c:pt idx="10">
                  <c:v>0.49</c:v>
                </c:pt>
                <c:pt idx="11">
                  <c:v>0.53</c:v>
                </c:pt>
              </c:numCache>
            </c:numRef>
          </c:val>
          <c:smooth val="0"/>
          <c:extLst xmlns:c16r2="http://schemas.microsoft.com/office/drawing/2015/06/chart">
            <c:ext xmlns:c16="http://schemas.microsoft.com/office/drawing/2014/chart" uri="{C3380CC4-5D6E-409C-BE32-E72D297353CC}">
              <c16:uniqueId val="{00000000-1EB9-49E6-989C-601F2F24608C}"/>
            </c:ext>
          </c:extLst>
        </c:ser>
        <c:ser>
          <c:idx val="2"/>
          <c:order val="1"/>
          <c:tx>
            <c:strRef>
              <c:f>'1'!$C$3</c:f>
              <c:strCache>
                <c:ptCount val="1"/>
                <c:pt idx="0">
                  <c:v>2020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1-1EB9-49E6-989C-601F2F24608C}"/>
            </c:ext>
          </c:extLst>
        </c:ser>
        <c:ser>
          <c:idx val="3"/>
          <c:order val="2"/>
          <c:tx>
            <c:strRef>
              <c:f>'1'!$D$3</c:f>
              <c:strCache>
                <c:ptCount val="1"/>
                <c:pt idx="0">
                  <c:v>2021 год</c:v>
                </c:pt>
              </c:strCache>
            </c:strRef>
          </c:tx>
          <c:spPr>
            <a:ln>
              <a:noFill/>
            </a:ln>
          </c:spPr>
          <c:marker>
            <c:symbol val="square"/>
            <c:size val="5"/>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2-1EB9-49E6-989C-601F2F24608C}"/>
            </c:ext>
          </c:extLst>
        </c:ser>
        <c:ser>
          <c:idx val="4"/>
          <c:order val="3"/>
          <c:tx>
            <c:strRef>
              <c:f>'1'!$E$3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1EB9-49E6-989C-601F2F24608C}"/>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1EB9-49E6-989C-601F2F24608C}"/>
            </c:ext>
          </c:extLst>
        </c:ser>
        <c:ser>
          <c:idx val="0"/>
          <c:order val="4"/>
          <c:tx>
            <c:strRef>
              <c:f>'1'!$F$3</c:f>
              <c:strCache>
                <c:ptCount val="1"/>
                <c:pt idx="0">
                  <c:v>2023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0.84</c:v>
                </c:pt>
                <c:pt idx="1">
                  <c:v>0.46</c:v>
                </c:pt>
                <c:pt idx="2">
                  <c:v>0.37</c:v>
                </c:pt>
                <c:pt idx="3">
                  <c:v>0.38</c:v>
                </c:pt>
                <c:pt idx="4">
                  <c:v>0.31</c:v>
                </c:pt>
                <c:pt idx="5">
                  <c:v>0.37</c:v>
                </c:pt>
                <c:pt idx="6">
                  <c:v>0.63</c:v>
                </c:pt>
                <c:pt idx="7">
                  <c:v>0.28000000000000003</c:v>
                </c:pt>
                <c:pt idx="8">
                  <c:v>0.87</c:v>
                </c:pt>
                <c:pt idx="9">
                  <c:v>0.83</c:v>
                </c:pt>
                <c:pt idx="10">
                  <c:v>1.1099999999999994</c:v>
                </c:pt>
                <c:pt idx="11">
                  <c:v>0.73000000000000398</c:v>
                </c:pt>
              </c:numCache>
            </c:numRef>
          </c:val>
          <c:smooth val="0"/>
          <c:extLst xmlns:c16r2="http://schemas.microsoft.com/office/drawing/2015/06/chart">
            <c:ext xmlns:c16="http://schemas.microsoft.com/office/drawing/2014/chart" uri="{C3380CC4-5D6E-409C-BE32-E72D297353CC}">
              <c16:uniqueId val="{00000006-1EB9-49E6-989C-601F2F24608C}"/>
            </c:ext>
          </c:extLst>
        </c:ser>
        <c:dLbls>
          <c:showLegendKey val="0"/>
          <c:showVal val="0"/>
          <c:showCatName val="0"/>
          <c:showSerName val="0"/>
          <c:showPercent val="0"/>
          <c:showBubbleSize val="0"/>
        </c:dLbls>
        <c:smooth val="0"/>
        <c:axId val="1829363840"/>
        <c:axId val="1829367104"/>
      </c:lineChart>
      <c:catAx>
        <c:axId val="1829363840"/>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1829367104"/>
        <c:crosses val="autoZero"/>
        <c:auto val="1"/>
        <c:lblAlgn val="ctr"/>
        <c:lblOffset val="100"/>
        <c:tickLblSkip val="1"/>
        <c:noMultiLvlLbl val="0"/>
      </c:catAx>
      <c:valAx>
        <c:axId val="1829367104"/>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1829363840"/>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7.0823296674669772E-2"/>
          <c:w val="0.83441928104575158"/>
          <c:h val="0.49381846727710532"/>
        </c:manualLayout>
      </c:layout>
      <c:barChart>
        <c:barDir val="col"/>
        <c:grouping val="clustered"/>
        <c:varyColors val="0"/>
        <c:ser>
          <c:idx val="0"/>
          <c:order val="0"/>
          <c:tx>
            <c:strRef>
              <c:f>'10'!$C$3</c:f>
              <c:strCache>
                <c:ptCount val="1"/>
                <c:pt idx="0">
                  <c:v>Рост наблюдаемой корзины*</c:v>
                </c:pt>
              </c:strCache>
            </c:strRef>
          </c:tx>
          <c:spPr>
            <a:solidFill>
              <a:srgbClr val="868686">
                <a:alpha val="50000"/>
              </a:srgbClr>
            </a:solidFill>
            <a:ln>
              <a:noFill/>
            </a:ln>
          </c:spPr>
          <c:invertIfNegative val="0"/>
          <c:cat>
            <c:multiLvlStrRef>
              <c:f>'10'!$A$4:$B$94</c:f>
              <c:multiLvlStrCache>
                <c:ptCount val="91"/>
                <c:lvl>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pt idx="52">
                    <c:v>17</c:v>
                  </c:pt>
                  <c:pt idx="53">
                    <c:v>18</c:v>
                  </c:pt>
                  <c:pt idx="54">
                    <c:v>19</c:v>
                  </c:pt>
                  <c:pt idx="55">
                    <c:v>20</c:v>
                  </c:pt>
                  <c:pt idx="56">
                    <c:v>21</c:v>
                  </c:pt>
                  <c:pt idx="57">
                    <c:v>22</c:v>
                  </c:pt>
                  <c:pt idx="58">
                    <c:v>23</c:v>
                  </c:pt>
                  <c:pt idx="59">
                    <c:v>24</c:v>
                  </c:pt>
                  <c:pt idx="60">
                    <c:v>25</c:v>
                  </c:pt>
                  <c:pt idx="61">
                    <c:v>26</c:v>
                  </c:pt>
                  <c:pt idx="62">
                    <c:v>27</c:v>
                  </c:pt>
                  <c:pt idx="63">
                    <c:v>28</c:v>
                  </c:pt>
                  <c:pt idx="64">
                    <c:v>29</c:v>
                  </c:pt>
                  <c:pt idx="65">
                    <c:v>30</c:v>
                  </c:pt>
                  <c:pt idx="66">
                    <c:v>31</c:v>
                  </c:pt>
                  <c:pt idx="67">
                    <c:v>32</c:v>
                  </c:pt>
                  <c:pt idx="68">
                    <c:v>33</c:v>
                  </c:pt>
                  <c:pt idx="69">
                    <c:v>34</c:v>
                  </c:pt>
                  <c:pt idx="70">
                    <c:v>35</c:v>
                  </c:pt>
                  <c:pt idx="71">
                    <c:v>36</c:v>
                  </c:pt>
                  <c:pt idx="72">
                    <c:v>37</c:v>
                  </c:pt>
                  <c:pt idx="73">
                    <c:v>38</c:v>
                  </c:pt>
                  <c:pt idx="74">
                    <c:v>39</c:v>
                  </c:pt>
                  <c:pt idx="75">
                    <c:v>40</c:v>
                  </c:pt>
                  <c:pt idx="76">
                    <c:v>41</c:v>
                  </c:pt>
                  <c:pt idx="77">
                    <c:v>42</c:v>
                  </c:pt>
                  <c:pt idx="78">
                    <c:v>43</c:v>
                  </c:pt>
                  <c:pt idx="79">
                    <c:v>44</c:v>
                  </c:pt>
                  <c:pt idx="80">
                    <c:v>45</c:v>
                  </c:pt>
                  <c:pt idx="81">
                    <c:v>46</c:v>
                  </c:pt>
                  <c:pt idx="82">
                    <c:v>47</c:v>
                  </c:pt>
                  <c:pt idx="83">
                    <c:v>48</c:v>
                  </c:pt>
                  <c:pt idx="84">
                    <c:v>49</c:v>
                  </c:pt>
                  <c:pt idx="85">
                    <c:v>50</c:v>
                  </c:pt>
                  <c:pt idx="86">
                    <c:v>51</c:v>
                  </c:pt>
                  <c:pt idx="87">
                    <c:v>1</c:v>
                  </c:pt>
                  <c:pt idx="88">
                    <c:v>2</c:v>
                  </c:pt>
                  <c:pt idx="89">
                    <c:v>3</c:v>
                  </c:pt>
                  <c:pt idx="90">
                    <c:v>4</c:v>
                  </c:pt>
                </c:lvl>
                <c:lvl>
                  <c:pt idx="0">
                    <c:v>2022</c:v>
                  </c:pt>
                  <c:pt idx="36">
                    <c:v>2023</c:v>
                  </c:pt>
                  <c:pt idx="86">
                    <c:v>2024</c:v>
                  </c:pt>
                </c:lvl>
              </c:multiLvlStrCache>
            </c:multiLvlStrRef>
          </c:cat>
          <c:val>
            <c:numRef>
              <c:f>'10'!$C$4:$C$94</c:f>
              <c:numCache>
                <c:formatCode>0.00</c:formatCode>
                <c:ptCount val="91"/>
                <c:pt idx="0">
                  <c:v>0.38</c:v>
                </c:pt>
                <c:pt idx="1">
                  <c:v>0.28000000000000003</c:v>
                </c:pt>
                <c:pt idx="2">
                  <c:v>0.17</c:v>
                </c:pt>
                <c:pt idx="3">
                  <c:v>0.1</c:v>
                </c:pt>
                <c:pt idx="4">
                  <c:v>0.03</c:v>
                </c:pt>
                <c:pt idx="5">
                  <c:v>0.09</c:v>
                </c:pt>
                <c:pt idx="6">
                  <c:v>-0.01</c:v>
                </c:pt>
                <c:pt idx="7">
                  <c:v>-0.04</c:v>
                </c:pt>
                <c:pt idx="8">
                  <c:v>-0.02</c:v>
                </c:pt>
                <c:pt idx="9">
                  <c:v>0.06</c:v>
                </c:pt>
                <c:pt idx="10">
                  <c:v>-0.06</c:v>
                </c:pt>
                <c:pt idx="11">
                  <c:v>-7.0000000000000007E-2</c:v>
                </c:pt>
                <c:pt idx="12">
                  <c:v>-0.14000000000000001</c:v>
                </c:pt>
                <c:pt idx="13">
                  <c:v>-7.0000000000000007E-2</c:v>
                </c:pt>
                <c:pt idx="14">
                  <c:v>0</c:v>
                </c:pt>
                <c:pt idx="15">
                  <c:v>-0.01</c:v>
                </c:pt>
                <c:pt idx="16">
                  <c:v>-0.01</c:v>
                </c:pt>
                <c:pt idx="17">
                  <c:v>-0.02</c:v>
                </c:pt>
                <c:pt idx="18">
                  <c:v>0.02</c:v>
                </c:pt>
                <c:pt idx="19">
                  <c:v>-0.03</c:v>
                </c:pt>
                <c:pt idx="20">
                  <c:v>-0.03</c:v>
                </c:pt>
                <c:pt idx="21">
                  <c:v>-0.02</c:v>
                </c:pt>
                <c:pt idx="22">
                  <c:v>0.09</c:v>
                </c:pt>
                <c:pt idx="23">
                  <c:v>0.02</c:v>
                </c:pt>
                <c:pt idx="24">
                  <c:v>0</c:v>
                </c:pt>
                <c:pt idx="25">
                  <c:v>0.01</c:v>
                </c:pt>
                <c:pt idx="26">
                  <c:v>0.04</c:v>
                </c:pt>
                <c:pt idx="27">
                  <c:v>0.04</c:v>
                </c:pt>
                <c:pt idx="28">
                  <c:v>-0.02</c:v>
                </c:pt>
                <c:pt idx="29">
                  <c:v>-7.0000000000000007E-2</c:v>
                </c:pt>
                <c:pt idx="30">
                  <c:v>0.01</c:v>
                </c:pt>
                <c:pt idx="31">
                  <c:v>0.04</c:v>
                </c:pt>
                <c:pt idx="32">
                  <c:v>-0.02</c:v>
                </c:pt>
                <c:pt idx="33">
                  <c:v>-0.02</c:v>
                </c:pt>
                <c:pt idx="34">
                  <c:v>-0.03</c:v>
                </c:pt>
                <c:pt idx="35">
                  <c:v>0.08</c:v>
                </c:pt>
                <c:pt idx="36">
                  <c:v>0.05</c:v>
                </c:pt>
                <c:pt idx="37">
                  <c:v>0.12</c:v>
                </c:pt>
                <c:pt idx="38">
                  <c:v>0.04</c:v>
                </c:pt>
                <c:pt idx="39">
                  <c:v>0.01</c:v>
                </c:pt>
                <c:pt idx="40">
                  <c:v>0.08</c:v>
                </c:pt>
                <c:pt idx="41">
                  <c:v>0</c:v>
                </c:pt>
                <c:pt idx="42">
                  <c:v>-7.0000000000000007E-2</c:v>
                </c:pt>
                <c:pt idx="43">
                  <c:v>-0.03</c:v>
                </c:pt>
                <c:pt idx="44">
                  <c:v>0.08</c:v>
                </c:pt>
                <c:pt idx="45">
                  <c:v>-0.02</c:v>
                </c:pt>
                <c:pt idx="46">
                  <c:v>0.09</c:v>
                </c:pt>
                <c:pt idx="47">
                  <c:v>0.03</c:v>
                </c:pt>
                <c:pt idx="48">
                  <c:v>0.04</c:v>
                </c:pt>
                <c:pt idx="49">
                  <c:v>0.01</c:v>
                </c:pt>
                <c:pt idx="50">
                  <c:v>0</c:v>
                </c:pt>
                <c:pt idx="51">
                  <c:v>0.11</c:v>
                </c:pt>
                <c:pt idx="52">
                  <c:v>0.22</c:v>
                </c:pt>
                <c:pt idx="53">
                  <c:v>0.04</c:v>
                </c:pt>
                <c:pt idx="54">
                  <c:v>7.0000000000000007E-2</c:v>
                </c:pt>
                <c:pt idx="55">
                  <c:v>0.1</c:v>
                </c:pt>
                <c:pt idx="56">
                  <c:v>0.17</c:v>
                </c:pt>
                <c:pt idx="57">
                  <c:v>0.24</c:v>
                </c:pt>
                <c:pt idx="58">
                  <c:v>0.09</c:v>
                </c:pt>
                <c:pt idx="59">
                  <c:v>0.03</c:v>
                </c:pt>
                <c:pt idx="60">
                  <c:v>0.19</c:v>
                </c:pt>
                <c:pt idx="61">
                  <c:v>0.15</c:v>
                </c:pt>
                <c:pt idx="62">
                  <c:v>0.09</c:v>
                </c:pt>
                <c:pt idx="63">
                  <c:v>0.15</c:v>
                </c:pt>
                <c:pt idx="64">
                  <c:v>0.23</c:v>
                </c:pt>
                <c:pt idx="65">
                  <c:v>0.26</c:v>
                </c:pt>
                <c:pt idx="66">
                  <c:v>0.17</c:v>
                </c:pt>
                <c:pt idx="67">
                  <c:v>0.24</c:v>
                </c:pt>
                <c:pt idx="68">
                  <c:v>0.28000000000000003</c:v>
                </c:pt>
                <c:pt idx="69">
                  <c:v>0.27</c:v>
                </c:pt>
                <c:pt idx="70">
                  <c:v>0.28000000000000003</c:v>
                </c:pt>
                <c:pt idx="71">
                  <c:v>0.18</c:v>
                </c:pt>
                <c:pt idx="72">
                  <c:v>0.2</c:v>
                </c:pt>
                <c:pt idx="73">
                  <c:v>0.33</c:v>
                </c:pt>
                <c:pt idx="74">
                  <c:v>0.15</c:v>
                </c:pt>
                <c:pt idx="75">
                  <c:v>0.25</c:v>
                </c:pt>
                <c:pt idx="76">
                  <c:v>0.22</c:v>
                </c:pt>
                <c:pt idx="77">
                  <c:v>0.2</c:v>
                </c:pt>
                <c:pt idx="78">
                  <c:v>0.19</c:v>
                </c:pt>
                <c:pt idx="79">
                  <c:v>0.5</c:v>
                </c:pt>
                <c:pt idx="80">
                  <c:v>0.17</c:v>
                </c:pt>
                <c:pt idx="81">
                  <c:v>0.15</c:v>
                </c:pt>
                <c:pt idx="82">
                  <c:v>0.17</c:v>
                </c:pt>
                <c:pt idx="83">
                  <c:v>0.12</c:v>
                </c:pt>
                <c:pt idx="84">
                  <c:v>0.13</c:v>
                </c:pt>
                <c:pt idx="85">
                  <c:v>0.17</c:v>
                </c:pt>
                <c:pt idx="86">
                  <c:v>0.28999999999999998</c:v>
                </c:pt>
                <c:pt idx="87">
                  <c:v>0.12</c:v>
                </c:pt>
                <c:pt idx="88">
                  <c:v>0.18</c:v>
                </c:pt>
                <c:pt idx="89">
                  <c:v>0.06</c:v>
                </c:pt>
                <c:pt idx="90">
                  <c:v>0.11</c:v>
                </c:pt>
              </c:numCache>
            </c:numRef>
          </c:val>
          <c:extLst xmlns:c16r2="http://schemas.microsoft.com/office/drawing/2015/06/chart">
            <c:ext xmlns:c16="http://schemas.microsoft.com/office/drawing/2014/chart" uri="{C3380CC4-5D6E-409C-BE32-E72D297353CC}">
              <c16:uniqueId val="{00000000-3B0C-4393-A045-264A76F345CE}"/>
            </c:ext>
          </c:extLst>
        </c:ser>
        <c:dLbls>
          <c:showLegendKey val="0"/>
          <c:showVal val="0"/>
          <c:showCatName val="0"/>
          <c:showSerName val="0"/>
          <c:showPercent val="0"/>
          <c:showBubbleSize val="0"/>
        </c:dLbls>
        <c:gapWidth val="50"/>
        <c:axId val="1878979568"/>
        <c:axId val="1878957808"/>
      </c:barChart>
      <c:lineChart>
        <c:grouping val="standard"/>
        <c:varyColors val="0"/>
        <c:ser>
          <c:idx val="1"/>
          <c:order val="1"/>
          <c:tx>
            <c:strRef>
              <c:f>'10'!$D$3</c:f>
              <c:strCache>
                <c:ptCount val="1"/>
                <c:pt idx="0">
                  <c:v>Медиана наблюдаемой корзины</c:v>
                </c:pt>
              </c:strCache>
            </c:strRef>
          </c:tx>
          <c:spPr>
            <a:ln w="19050">
              <a:solidFill>
                <a:srgbClr val="EE1133"/>
              </a:solidFill>
            </a:ln>
          </c:spPr>
          <c:marker>
            <c:symbol val="diamond"/>
            <c:size val="3"/>
            <c:spPr>
              <a:solidFill>
                <a:srgbClr val="EE1133"/>
              </a:solidFill>
              <a:ln>
                <a:noFill/>
              </a:ln>
            </c:spPr>
          </c:marker>
          <c:cat>
            <c:multiLvlStrRef>
              <c:f>'10'!$A$4:$B$94</c:f>
              <c:multiLvlStrCache>
                <c:ptCount val="91"/>
                <c:lvl>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pt idx="52">
                    <c:v>17</c:v>
                  </c:pt>
                  <c:pt idx="53">
                    <c:v>18</c:v>
                  </c:pt>
                  <c:pt idx="54">
                    <c:v>19</c:v>
                  </c:pt>
                  <c:pt idx="55">
                    <c:v>20</c:v>
                  </c:pt>
                  <c:pt idx="56">
                    <c:v>21</c:v>
                  </c:pt>
                  <c:pt idx="57">
                    <c:v>22</c:v>
                  </c:pt>
                  <c:pt idx="58">
                    <c:v>23</c:v>
                  </c:pt>
                  <c:pt idx="59">
                    <c:v>24</c:v>
                  </c:pt>
                  <c:pt idx="60">
                    <c:v>25</c:v>
                  </c:pt>
                  <c:pt idx="61">
                    <c:v>26</c:v>
                  </c:pt>
                  <c:pt idx="62">
                    <c:v>27</c:v>
                  </c:pt>
                  <c:pt idx="63">
                    <c:v>28</c:v>
                  </c:pt>
                  <c:pt idx="64">
                    <c:v>29</c:v>
                  </c:pt>
                  <c:pt idx="65">
                    <c:v>30</c:v>
                  </c:pt>
                  <c:pt idx="66">
                    <c:v>31</c:v>
                  </c:pt>
                  <c:pt idx="67">
                    <c:v>32</c:v>
                  </c:pt>
                  <c:pt idx="68">
                    <c:v>33</c:v>
                  </c:pt>
                  <c:pt idx="69">
                    <c:v>34</c:v>
                  </c:pt>
                  <c:pt idx="70">
                    <c:v>35</c:v>
                  </c:pt>
                  <c:pt idx="71">
                    <c:v>36</c:v>
                  </c:pt>
                  <c:pt idx="72">
                    <c:v>37</c:v>
                  </c:pt>
                  <c:pt idx="73">
                    <c:v>38</c:v>
                  </c:pt>
                  <c:pt idx="74">
                    <c:v>39</c:v>
                  </c:pt>
                  <c:pt idx="75">
                    <c:v>40</c:v>
                  </c:pt>
                  <c:pt idx="76">
                    <c:v>41</c:v>
                  </c:pt>
                  <c:pt idx="77">
                    <c:v>42</c:v>
                  </c:pt>
                  <c:pt idx="78">
                    <c:v>43</c:v>
                  </c:pt>
                  <c:pt idx="79">
                    <c:v>44</c:v>
                  </c:pt>
                  <c:pt idx="80">
                    <c:v>45</c:v>
                  </c:pt>
                  <c:pt idx="81">
                    <c:v>46</c:v>
                  </c:pt>
                  <c:pt idx="82">
                    <c:v>47</c:v>
                  </c:pt>
                  <c:pt idx="83">
                    <c:v>48</c:v>
                  </c:pt>
                  <c:pt idx="84">
                    <c:v>49</c:v>
                  </c:pt>
                  <c:pt idx="85">
                    <c:v>50</c:v>
                  </c:pt>
                  <c:pt idx="86">
                    <c:v>51</c:v>
                  </c:pt>
                  <c:pt idx="87">
                    <c:v>1</c:v>
                  </c:pt>
                  <c:pt idx="88">
                    <c:v>2</c:v>
                  </c:pt>
                  <c:pt idx="89">
                    <c:v>3</c:v>
                  </c:pt>
                  <c:pt idx="90">
                    <c:v>4</c:v>
                  </c:pt>
                </c:lvl>
                <c:lvl>
                  <c:pt idx="0">
                    <c:v>2022</c:v>
                  </c:pt>
                  <c:pt idx="36">
                    <c:v>2023</c:v>
                  </c:pt>
                  <c:pt idx="86">
                    <c:v>2024</c:v>
                  </c:pt>
                </c:lvl>
              </c:multiLvlStrCache>
            </c:multiLvlStrRef>
          </c:cat>
          <c:val>
            <c:numRef>
              <c:f>'10'!$D$4:$D$94</c:f>
              <c:numCache>
                <c:formatCode>0.00</c:formatCode>
                <c:ptCount val="91"/>
                <c:pt idx="0">
                  <c:v>0.47</c:v>
                </c:pt>
                <c:pt idx="1">
                  <c:v>0.39</c:v>
                </c:pt>
                <c:pt idx="2">
                  <c:v>0.22</c:v>
                </c:pt>
                <c:pt idx="3">
                  <c:v>0.18</c:v>
                </c:pt>
                <c:pt idx="4">
                  <c:v>0.22</c:v>
                </c:pt>
                <c:pt idx="5">
                  <c:v>0.21</c:v>
                </c:pt>
                <c:pt idx="6">
                  <c:v>7.0000000000000007E-2</c:v>
                </c:pt>
                <c:pt idx="7">
                  <c:v>0.03</c:v>
                </c:pt>
                <c:pt idx="8">
                  <c:v>0</c:v>
                </c:pt>
                <c:pt idx="9">
                  <c:v>0.1</c:v>
                </c:pt>
                <c:pt idx="10">
                  <c:v>-0.01</c:v>
                </c:pt>
                <c:pt idx="11">
                  <c:v>0.01</c:v>
                </c:pt>
                <c:pt idx="12">
                  <c:v>-0.02</c:v>
                </c:pt>
                <c:pt idx="13">
                  <c:v>-0.02</c:v>
                </c:pt>
                <c:pt idx="14">
                  <c:v>0</c:v>
                </c:pt>
                <c:pt idx="15">
                  <c:v>0.02</c:v>
                </c:pt>
                <c:pt idx="16">
                  <c:v>0.02</c:v>
                </c:pt>
                <c:pt idx="17">
                  <c:v>0.02</c:v>
                </c:pt>
                <c:pt idx="18">
                  <c:v>7.0000000000000007E-2</c:v>
                </c:pt>
                <c:pt idx="19">
                  <c:v>0.03</c:v>
                </c:pt>
                <c:pt idx="20">
                  <c:v>0.03</c:v>
                </c:pt>
                <c:pt idx="21">
                  <c:v>0.05</c:v>
                </c:pt>
                <c:pt idx="22">
                  <c:v>0.17</c:v>
                </c:pt>
                <c:pt idx="23">
                  <c:v>0.03</c:v>
                </c:pt>
                <c:pt idx="24">
                  <c:v>-0.05</c:v>
                </c:pt>
                <c:pt idx="25">
                  <c:v>-0.02</c:v>
                </c:pt>
                <c:pt idx="26">
                  <c:v>0.02</c:v>
                </c:pt>
                <c:pt idx="27">
                  <c:v>0.02</c:v>
                </c:pt>
                <c:pt idx="28">
                  <c:v>-0.03</c:v>
                </c:pt>
                <c:pt idx="29">
                  <c:v>-7.0000000000000007E-2</c:v>
                </c:pt>
                <c:pt idx="30">
                  <c:v>0.05</c:v>
                </c:pt>
                <c:pt idx="31">
                  <c:v>0.05</c:v>
                </c:pt>
                <c:pt idx="32">
                  <c:v>0.01</c:v>
                </c:pt>
                <c:pt idx="33">
                  <c:v>0.01</c:v>
                </c:pt>
                <c:pt idx="34">
                  <c:v>0.06</c:v>
                </c:pt>
                <c:pt idx="35">
                  <c:v>0.09</c:v>
                </c:pt>
                <c:pt idx="36">
                  <c:v>0.06</c:v>
                </c:pt>
                <c:pt idx="37">
                  <c:v>0.06</c:v>
                </c:pt>
                <c:pt idx="38">
                  <c:v>0.01</c:v>
                </c:pt>
                <c:pt idx="39">
                  <c:v>0.06</c:v>
                </c:pt>
                <c:pt idx="40">
                  <c:v>0.13</c:v>
                </c:pt>
                <c:pt idx="41">
                  <c:v>0.02</c:v>
                </c:pt>
                <c:pt idx="42">
                  <c:v>0</c:v>
                </c:pt>
                <c:pt idx="43">
                  <c:v>0</c:v>
                </c:pt>
                <c:pt idx="44">
                  <c:v>0.08</c:v>
                </c:pt>
                <c:pt idx="45">
                  <c:v>0.02</c:v>
                </c:pt>
                <c:pt idx="46">
                  <c:v>0.08</c:v>
                </c:pt>
                <c:pt idx="47">
                  <c:v>0.09</c:v>
                </c:pt>
                <c:pt idx="48">
                  <c:v>0.06</c:v>
                </c:pt>
                <c:pt idx="49">
                  <c:v>0.05</c:v>
                </c:pt>
                <c:pt idx="50">
                  <c:v>0.03</c:v>
                </c:pt>
                <c:pt idx="51">
                  <c:v>0.06</c:v>
                </c:pt>
                <c:pt idx="52">
                  <c:v>0.03</c:v>
                </c:pt>
                <c:pt idx="53">
                  <c:v>0.06</c:v>
                </c:pt>
                <c:pt idx="54">
                  <c:v>0.04</c:v>
                </c:pt>
                <c:pt idx="55">
                  <c:v>0.06</c:v>
                </c:pt>
                <c:pt idx="56">
                  <c:v>0.09</c:v>
                </c:pt>
                <c:pt idx="57">
                  <c:v>0.04</c:v>
                </c:pt>
                <c:pt idx="58">
                  <c:v>0.05</c:v>
                </c:pt>
                <c:pt idx="59">
                  <c:v>0.01</c:v>
                </c:pt>
                <c:pt idx="60">
                  <c:v>0.13</c:v>
                </c:pt>
                <c:pt idx="61">
                  <c:v>0.09</c:v>
                </c:pt>
                <c:pt idx="62">
                  <c:v>0.05</c:v>
                </c:pt>
                <c:pt idx="63">
                  <c:v>0.09</c:v>
                </c:pt>
                <c:pt idx="64">
                  <c:v>0.08</c:v>
                </c:pt>
                <c:pt idx="65">
                  <c:v>0.18</c:v>
                </c:pt>
                <c:pt idx="66">
                  <c:v>0.09</c:v>
                </c:pt>
                <c:pt idx="67">
                  <c:v>0.08</c:v>
                </c:pt>
                <c:pt idx="68">
                  <c:v>0.13</c:v>
                </c:pt>
                <c:pt idx="69">
                  <c:v>0.17</c:v>
                </c:pt>
                <c:pt idx="70">
                  <c:v>0.13</c:v>
                </c:pt>
                <c:pt idx="71">
                  <c:v>7.0000000000000007E-2</c:v>
                </c:pt>
                <c:pt idx="72">
                  <c:v>0.11</c:v>
                </c:pt>
                <c:pt idx="73">
                  <c:v>0.31</c:v>
                </c:pt>
                <c:pt idx="74">
                  <c:v>0.17</c:v>
                </c:pt>
                <c:pt idx="75">
                  <c:v>0.18</c:v>
                </c:pt>
                <c:pt idx="76">
                  <c:v>0.13</c:v>
                </c:pt>
                <c:pt idx="77">
                  <c:v>0.12</c:v>
                </c:pt>
                <c:pt idx="78">
                  <c:v>0.14000000000000001</c:v>
                </c:pt>
                <c:pt idx="79">
                  <c:v>0.16</c:v>
                </c:pt>
                <c:pt idx="80">
                  <c:v>0.12</c:v>
                </c:pt>
                <c:pt idx="81">
                  <c:v>0.13</c:v>
                </c:pt>
                <c:pt idx="82">
                  <c:v>0.14000000000000001</c:v>
                </c:pt>
                <c:pt idx="83">
                  <c:v>0.1</c:v>
                </c:pt>
                <c:pt idx="84">
                  <c:v>0.14000000000000001</c:v>
                </c:pt>
                <c:pt idx="85">
                  <c:v>0.16</c:v>
                </c:pt>
                <c:pt idx="86">
                  <c:v>0.19</c:v>
                </c:pt>
                <c:pt idx="87">
                  <c:v>0.12</c:v>
                </c:pt>
                <c:pt idx="88">
                  <c:v>0.21</c:v>
                </c:pt>
                <c:pt idx="89">
                  <c:v>0.15</c:v>
                </c:pt>
                <c:pt idx="90">
                  <c:v>0.17</c:v>
                </c:pt>
              </c:numCache>
            </c:numRef>
          </c:val>
          <c:smooth val="0"/>
          <c:extLst xmlns:c16r2="http://schemas.microsoft.com/office/drawing/2015/06/chart">
            <c:ext xmlns:c16="http://schemas.microsoft.com/office/drawing/2014/chart" uri="{C3380CC4-5D6E-409C-BE32-E72D297353CC}">
              <c16:uniqueId val="{00000001-3B0C-4393-A045-264A76F345CE}"/>
            </c:ext>
          </c:extLst>
        </c:ser>
        <c:dLbls>
          <c:showLegendKey val="0"/>
          <c:showVal val="0"/>
          <c:showCatName val="0"/>
          <c:showSerName val="0"/>
          <c:showPercent val="0"/>
          <c:showBubbleSize val="0"/>
        </c:dLbls>
        <c:marker val="1"/>
        <c:smooth val="0"/>
        <c:axId val="1878979568"/>
        <c:axId val="1878957808"/>
      </c:lineChart>
      <c:catAx>
        <c:axId val="1878979568"/>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t>Номер</a:t>
                </a:r>
                <a:r>
                  <a:rPr lang="ru-RU" baseline="0"/>
                  <a:t> недели и год</a:t>
                </a:r>
                <a:endParaRPr lang="ru-RU"/>
              </a:p>
            </c:rich>
          </c:tx>
          <c:layout>
            <c:manualLayout>
              <c:xMode val="edge"/>
              <c:yMode val="edge"/>
              <c:x val="0.34209984927866199"/>
              <c:y val="0.75830618618492307"/>
            </c:manualLayout>
          </c:layout>
          <c:overlay val="0"/>
        </c:title>
        <c:numFmt formatCode="General" sourceLinked="1"/>
        <c:majorTickMark val="none"/>
        <c:minorTickMark val="none"/>
        <c:tickLblPos val="low"/>
        <c:spPr>
          <a:noFill/>
          <a:ln>
            <a:solidFill>
              <a:sysClr val="windowText" lastClr="000000">
                <a:tint val="75000"/>
                <a:shade val="95000"/>
                <a:satMod val="105000"/>
                <a:alpha val="52000"/>
              </a:sysClr>
            </a:solidFill>
          </a:ln>
        </c:spPr>
        <c:txPr>
          <a:bodyPr rot="-5400000" vert="horz"/>
          <a:lstStyle/>
          <a:p>
            <a:pPr>
              <a:defRPr>
                <a:latin typeface="Arial" panose="020B0604020202020204" pitchFamily="34" charset="0"/>
                <a:cs typeface="Arial" panose="020B0604020202020204" pitchFamily="34" charset="0"/>
              </a:defRPr>
            </a:pPr>
            <a:endParaRPr lang="ru-RU"/>
          </a:p>
        </c:txPr>
        <c:crossAx val="1878957808"/>
        <c:crosses val="autoZero"/>
        <c:auto val="0"/>
        <c:lblAlgn val="ctr"/>
        <c:lblOffset val="100"/>
        <c:tickMarkSkip val="1"/>
        <c:noMultiLvlLbl val="0"/>
      </c:catAx>
      <c:valAx>
        <c:axId val="1878957808"/>
        <c:scaling>
          <c:orientation val="minMax"/>
          <c:max val="0.5"/>
          <c:min val="-0.2"/>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1878979568"/>
        <c:crosses val="autoZero"/>
        <c:crossBetween val="between"/>
        <c:majorUnit val="0.1"/>
      </c:valAx>
    </c:plotArea>
    <c:legend>
      <c:legendPos val="b"/>
      <c:layout>
        <c:manualLayout>
          <c:xMode val="edge"/>
          <c:yMode val="edge"/>
          <c:x val="0"/>
          <c:y val="0.85552646781533415"/>
          <c:w val="1"/>
          <c:h val="0.14447353218466588"/>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3294655414909E-2"/>
          <c:y val="3.2174140534991832E-2"/>
          <c:w val="0.89855889592123772"/>
          <c:h val="0.49921540894220723"/>
        </c:manualLayout>
      </c:layout>
      <c:barChart>
        <c:barDir val="col"/>
        <c:grouping val="stacked"/>
        <c:varyColors val="0"/>
        <c:ser>
          <c:idx val="2"/>
          <c:order val="0"/>
          <c:tx>
            <c:strRef>
              <c:f>'11'!$E$3</c:f>
              <c:strCache>
                <c:ptCount val="1"/>
                <c:pt idx="0">
                  <c:v>Плодоовощная продукция</c:v>
                </c:pt>
              </c:strCache>
            </c:strRef>
          </c:tx>
          <c:spPr>
            <a:solidFill>
              <a:srgbClr val="FFBB44"/>
            </a:solidFill>
            <a:ln w="25400">
              <a:noFill/>
            </a:ln>
            <a:effectLst/>
          </c:spPr>
          <c:invertIfNegative val="0"/>
          <c:cat>
            <c:multiLvlStrRef>
              <c:f>'11'!$A$4:$B$21</c:f>
              <c:multiLvlStrCache>
                <c:ptCount val="18"/>
                <c:lvl>
                  <c:pt idx="0">
                    <c:v>2</c:v>
                  </c:pt>
                  <c:pt idx="1">
                    <c:v>3</c:v>
                  </c:pt>
                  <c:pt idx="2">
                    <c:v>4</c:v>
                  </c:pt>
                  <c:pt idx="3">
                    <c:v>2</c:v>
                  </c:pt>
                  <c:pt idx="4">
                    <c:v>3</c:v>
                  </c:pt>
                  <c:pt idx="5">
                    <c:v>4</c:v>
                  </c:pt>
                  <c:pt idx="6">
                    <c:v>2</c:v>
                  </c:pt>
                  <c:pt idx="7">
                    <c:v>3</c:v>
                  </c:pt>
                  <c:pt idx="8">
                    <c:v>4</c:v>
                  </c:pt>
                  <c:pt idx="9">
                    <c:v>2</c:v>
                  </c:pt>
                  <c:pt idx="10">
                    <c:v>3</c:v>
                  </c:pt>
                  <c:pt idx="11">
                    <c:v>4</c:v>
                  </c:pt>
                  <c:pt idx="12">
                    <c:v>2</c:v>
                  </c:pt>
                  <c:pt idx="13">
                    <c:v>3</c:v>
                  </c:pt>
                  <c:pt idx="14">
                    <c:v>4</c:v>
                  </c:pt>
                  <c:pt idx="15">
                    <c:v>2</c:v>
                  </c:pt>
                  <c:pt idx="16">
                    <c:v>3</c:v>
                  </c:pt>
                  <c:pt idx="17">
                    <c:v>4</c:v>
                  </c:pt>
                </c:lvl>
                <c:lvl>
                  <c:pt idx="0">
                    <c:v>2018</c:v>
                  </c:pt>
                  <c:pt idx="3">
                    <c:v>2019</c:v>
                  </c:pt>
                  <c:pt idx="6">
                    <c:v>2020</c:v>
                  </c:pt>
                  <c:pt idx="9">
                    <c:v>2021</c:v>
                  </c:pt>
                  <c:pt idx="12">
                    <c:v>2022</c:v>
                  </c:pt>
                  <c:pt idx="15">
                    <c:v>2023</c:v>
                  </c:pt>
                </c:lvl>
              </c:multiLvlStrCache>
            </c:multiLvlStrRef>
          </c:cat>
          <c:val>
            <c:numRef>
              <c:f>'11'!$E$4:$E$21</c:f>
              <c:numCache>
                <c:formatCode>0.000</c:formatCode>
                <c:ptCount val="18"/>
                <c:pt idx="0">
                  <c:v>4.3999999999999775E-2</c:v>
                </c:pt>
                <c:pt idx="1">
                  <c:v>2.3999999999999772E-2</c:v>
                </c:pt>
                <c:pt idx="2">
                  <c:v>5.1999999999999887E-2</c:v>
                </c:pt>
                <c:pt idx="3">
                  <c:v>5.0010999999999896E-2</c:v>
                </c:pt>
                <c:pt idx="4">
                  <c:v>2.6929000000000109E-2</c:v>
                </c:pt>
                <c:pt idx="5">
                  <c:v>2.308199999999978E-2</c:v>
                </c:pt>
                <c:pt idx="6">
                  <c:v>5.3112000000000131E-2</c:v>
                </c:pt>
                <c:pt idx="7">
                  <c:v>6.1964000000000255E-2</c:v>
                </c:pt>
                <c:pt idx="8">
                  <c:v>7.0815999999999754E-2</c:v>
                </c:pt>
                <c:pt idx="9">
                  <c:v>4.0391999999999789E-2</c:v>
                </c:pt>
                <c:pt idx="10">
                  <c:v>3.9933000000000211E-2</c:v>
                </c:pt>
                <c:pt idx="11">
                  <c:v>5.2326000000000025E-2</c:v>
                </c:pt>
                <c:pt idx="12">
                  <c:v>0.12304450000000014</c:v>
                </c:pt>
                <c:pt idx="13">
                  <c:v>0.12596419999999983</c:v>
                </c:pt>
                <c:pt idx="14">
                  <c:v>0.145985</c:v>
                </c:pt>
                <c:pt idx="15">
                  <c:v>6.8404400000000032E-2</c:v>
                </c:pt>
                <c:pt idx="16">
                  <c:v>3.6287700000000193E-2</c:v>
                </c:pt>
                <c:pt idx="17">
                  <c:v>5.0052000000000117E-2</c:v>
                </c:pt>
              </c:numCache>
            </c:numRef>
          </c:val>
          <c:extLst xmlns:c16r2="http://schemas.microsoft.com/office/drawing/2015/06/chart">
            <c:ext xmlns:c16="http://schemas.microsoft.com/office/drawing/2014/chart" uri="{C3380CC4-5D6E-409C-BE32-E72D297353CC}">
              <c16:uniqueId val="{00000000-E878-4ED0-B346-896D7144ACF7}"/>
            </c:ext>
          </c:extLst>
        </c:ser>
        <c:ser>
          <c:idx val="3"/>
          <c:order val="1"/>
          <c:tx>
            <c:strRef>
              <c:f>'11'!$C$3</c:f>
              <c:strCache>
                <c:ptCount val="1"/>
                <c:pt idx="0">
                  <c:v>Дооценка</c:v>
                </c:pt>
              </c:strCache>
            </c:strRef>
          </c:tx>
          <c:spPr>
            <a:solidFill>
              <a:srgbClr val="77787B">
                <a:alpha val="49804"/>
              </a:srgbClr>
            </a:solidFill>
            <a:ln>
              <a:noFill/>
            </a:ln>
            <a:effectLst/>
          </c:spPr>
          <c:invertIfNegative val="0"/>
          <c:cat>
            <c:multiLvlStrRef>
              <c:f>'11'!$A$4:$B$21</c:f>
              <c:multiLvlStrCache>
                <c:ptCount val="18"/>
                <c:lvl>
                  <c:pt idx="0">
                    <c:v>2</c:v>
                  </c:pt>
                  <c:pt idx="1">
                    <c:v>3</c:v>
                  </c:pt>
                  <c:pt idx="2">
                    <c:v>4</c:v>
                  </c:pt>
                  <c:pt idx="3">
                    <c:v>2</c:v>
                  </c:pt>
                  <c:pt idx="4">
                    <c:v>3</c:v>
                  </c:pt>
                  <c:pt idx="5">
                    <c:v>4</c:v>
                  </c:pt>
                  <c:pt idx="6">
                    <c:v>2</c:v>
                  </c:pt>
                  <c:pt idx="7">
                    <c:v>3</c:v>
                  </c:pt>
                  <c:pt idx="8">
                    <c:v>4</c:v>
                  </c:pt>
                  <c:pt idx="9">
                    <c:v>2</c:v>
                  </c:pt>
                  <c:pt idx="10">
                    <c:v>3</c:v>
                  </c:pt>
                  <c:pt idx="11">
                    <c:v>4</c:v>
                  </c:pt>
                  <c:pt idx="12">
                    <c:v>2</c:v>
                  </c:pt>
                  <c:pt idx="13">
                    <c:v>3</c:v>
                  </c:pt>
                  <c:pt idx="14">
                    <c:v>4</c:v>
                  </c:pt>
                  <c:pt idx="15">
                    <c:v>2</c:v>
                  </c:pt>
                  <c:pt idx="16">
                    <c:v>3</c:v>
                  </c:pt>
                  <c:pt idx="17">
                    <c:v>4</c:v>
                  </c:pt>
                </c:lvl>
                <c:lvl>
                  <c:pt idx="0">
                    <c:v>2018</c:v>
                  </c:pt>
                  <c:pt idx="3">
                    <c:v>2019</c:v>
                  </c:pt>
                  <c:pt idx="6">
                    <c:v>2020</c:v>
                  </c:pt>
                  <c:pt idx="9">
                    <c:v>2021</c:v>
                  </c:pt>
                  <c:pt idx="12">
                    <c:v>2022</c:v>
                  </c:pt>
                  <c:pt idx="15">
                    <c:v>2023</c:v>
                  </c:pt>
                </c:lvl>
              </c:multiLvlStrCache>
            </c:multiLvlStrRef>
          </c:cat>
          <c:val>
            <c:numRef>
              <c:f>'11'!$C$4:$C$21</c:f>
              <c:numCache>
                <c:formatCode>0.000</c:formatCode>
                <c:ptCount val="18"/>
                <c:pt idx="0">
                  <c:v>8.7106283389089739E-2</c:v>
                </c:pt>
                <c:pt idx="1">
                  <c:v>0.14707281606449937</c:v>
                </c:pt>
                <c:pt idx="2">
                  <c:v>4.5432324375763951E-2</c:v>
                </c:pt>
                <c:pt idx="3">
                  <c:v>-1.6379634511200069E-3</c:v>
                </c:pt>
                <c:pt idx="4">
                  <c:v>1.2047684854331387E-3</c:v>
                </c:pt>
                <c:pt idx="5">
                  <c:v>1.8882804573870877E-2</c:v>
                </c:pt>
                <c:pt idx="6">
                  <c:v>2.5547301137050889E-2</c:v>
                </c:pt>
                <c:pt idx="7">
                  <c:v>6.0056094387349511E-2</c:v>
                </c:pt>
                <c:pt idx="8">
                  <c:v>-8.5162450430537107E-2</c:v>
                </c:pt>
                <c:pt idx="9">
                  <c:v>2.0723966037519012E-2</c:v>
                </c:pt>
                <c:pt idx="10">
                  <c:v>9.1895461210074317E-2</c:v>
                </c:pt>
                <c:pt idx="11">
                  <c:v>4.1146481604443445E-2</c:v>
                </c:pt>
                <c:pt idx="12">
                  <c:v>-6.6005701834061358E-3</c:v>
                </c:pt>
                <c:pt idx="13">
                  <c:v>-1.1478399999999271E-2</c:v>
                </c:pt>
                <c:pt idx="14">
                  <c:v>3.5285199999993744E-2</c:v>
                </c:pt>
                <c:pt idx="15">
                  <c:v>2.7333999999954272E-3</c:v>
                </c:pt>
                <c:pt idx="16">
                  <c:v>6.9809999999929893E-3</c:v>
                </c:pt>
                <c:pt idx="17">
                  <c:v>2.865579999999646E-2</c:v>
                </c:pt>
              </c:numCache>
            </c:numRef>
          </c:val>
          <c:extLst xmlns:c16r2="http://schemas.microsoft.com/office/drawing/2015/06/chart">
            <c:ext xmlns:c16="http://schemas.microsoft.com/office/drawing/2014/chart" uri="{C3380CC4-5D6E-409C-BE32-E72D297353CC}">
              <c16:uniqueId val="{00000001-E878-4ED0-B346-896D7144ACF7}"/>
            </c:ext>
          </c:extLst>
        </c:ser>
        <c:ser>
          <c:idx val="1"/>
          <c:order val="2"/>
          <c:tx>
            <c:strRef>
              <c:f>'11'!$F$3</c:f>
              <c:strCache>
                <c:ptCount val="1"/>
                <c:pt idx="0">
                  <c:v>Рег. тарифы (ЖКУ, городской транспорт)</c:v>
                </c:pt>
              </c:strCache>
            </c:strRef>
          </c:tx>
          <c:spPr>
            <a:solidFill>
              <a:srgbClr val="0088BB"/>
            </a:solidFill>
            <a:ln>
              <a:noFill/>
            </a:ln>
            <a:effectLst/>
          </c:spPr>
          <c:invertIfNegative val="0"/>
          <c:cat>
            <c:multiLvlStrRef>
              <c:f>'11'!$A$4:$B$21</c:f>
              <c:multiLvlStrCache>
                <c:ptCount val="18"/>
                <c:lvl>
                  <c:pt idx="0">
                    <c:v>2</c:v>
                  </c:pt>
                  <c:pt idx="1">
                    <c:v>3</c:v>
                  </c:pt>
                  <c:pt idx="2">
                    <c:v>4</c:v>
                  </c:pt>
                  <c:pt idx="3">
                    <c:v>2</c:v>
                  </c:pt>
                  <c:pt idx="4">
                    <c:v>3</c:v>
                  </c:pt>
                  <c:pt idx="5">
                    <c:v>4</c:v>
                  </c:pt>
                  <c:pt idx="6">
                    <c:v>2</c:v>
                  </c:pt>
                  <c:pt idx="7">
                    <c:v>3</c:v>
                  </c:pt>
                  <c:pt idx="8">
                    <c:v>4</c:v>
                  </c:pt>
                  <c:pt idx="9">
                    <c:v>2</c:v>
                  </c:pt>
                  <c:pt idx="10">
                    <c:v>3</c:v>
                  </c:pt>
                  <c:pt idx="11">
                    <c:v>4</c:v>
                  </c:pt>
                  <c:pt idx="12">
                    <c:v>2</c:v>
                  </c:pt>
                  <c:pt idx="13">
                    <c:v>3</c:v>
                  </c:pt>
                  <c:pt idx="14">
                    <c:v>4</c:v>
                  </c:pt>
                  <c:pt idx="15">
                    <c:v>2</c:v>
                  </c:pt>
                  <c:pt idx="16">
                    <c:v>3</c:v>
                  </c:pt>
                  <c:pt idx="17">
                    <c:v>4</c:v>
                  </c:pt>
                </c:lvl>
                <c:lvl>
                  <c:pt idx="0">
                    <c:v>2018</c:v>
                  </c:pt>
                  <c:pt idx="3">
                    <c:v>2019</c:v>
                  </c:pt>
                  <c:pt idx="6">
                    <c:v>2020</c:v>
                  </c:pt>
                  <c:pt idx="9">
                    <c:v>2021</c:v>
                  </c:pt>
                  <c:pt idx="12">
                    <c:v>2022</c:v>
                  </c:pt>
                  <c:pt idx="15">
                    <c:v>2023</c:v>
                  </c:pt>
                </c:lvl>
              </c:multiLvlStrCache>
            </c:multiLvlStrRef>
          </c:cat>
          <c:val>
            <c:numRef>
              <c:f>'11'!$F$4:$F$21</c:f>
              <c:numCache>
                <c:formatCode>0.000</c:formatCode>
                <c:ptCount val="18"/>
                <c:pt idx="0">
                  <c:v>1.6580297354156528E-2</c:v>
                </c:pt>
                <c:pt idx="1">
                  <c:v>1.7909018515003917E-2</c:v>
                </c:pt>
                <c:pt idx="2">
                  <c:v>9.7316117712305233E-3</c:v>
                </c:pt>
                <c:pt idx="3">
                  <c:v>1.9455634063381448E-4</c:v>
                </c:pt>
                <c:pt idx="4">
                  <c:v>2.2104751532286645E-4</c:v>
                </c:pt>
                <c:pt idx="5">
                  <c:v>-1.2792469871195861E-3</c:v>
                </c:pt>
                <c:pt idx="6">
                  <c:v>4.1208686345848026E-4</c:v>
                </c:pt>
                <c:pt idx="7">
                  <c:v>-1.7875250260675857E-3</c:v>
                </c:pt>
                <c:pt idx="8">
                  <c:v>1.1940000000000002E-4</c:v>
                </c:pt>
                <c:pt idx="9">
                  <c:v>-6.5365168925879814E-4</c:v>
                </c:pt>
                <c:pt idx="10">
                  <c:v>2.6167977244976105E-3</c:v>
                </c:pt>
                <c:pt idx="11">
                  <c:v>-5.7020302761198043E-5</c:v>
                </c:pt>
                <c:pt idx="12">
                  <c:v>4.28E-3</c:v>
                </c:pt>
                <c:pt idx="13">
                  <c:v>2.2018000000000003E-3</c:v>
                </c:pt>
                <c:pt idx="14">
                  <c:v>2.1506999999999997E-3</c:v>
                </c:pt>
                <c:pt idx="15">
                  <c:v>2.7208999999999996E-3</c:v>
                </c:pt>
                <c:pt idx="16">
                  <c:v>1.1669999999999999E-3</c:v>
                </c:pt>
                <c:pt idx="17">
                  <c:v>1.1552000000000001E-3</c:v>
                </c:pt>
              </c:numCache>
            </c:numRef>
          </c:val>
          <c:extLst xmlns:c16r2="http://schemas.microsoft.com/office/drawing/2015/06/chart">
            <c:ext xmlns:c16="http://schemas.microsoft.com/office/drawing/2014/chart" uri="{C3380CC4-5D6E-409C-BE32-E72D297353CC}">
              <c16:uniqueId val="{00000002-E878-4ED0-B346-896D7144ACF7}"/>
            </c:ext>
          </c:extLst>
        </c:ser>
        <c:ser>
          <c:idx val="0"/>
          <c:order val="3"/>
          <c:tx>
            <c:strRef>
              <c:f>'11'!$D$3</c:f>
              <c:strCache>
                <c:ptCount val="1"/>
                <c:pt idx="0">
                  <c:v>Категории, набл. на нед. основе </c:v>
                </c:pt>
              </c:strCache>
            </c:strRef>
          </c:tx>
          <c:spPr>
            <a:solidFill>
              <a:srgbClr val="EE1133"/>
            </a:solidFill>
            <a:ln>
              <a:noFill/>
            </a:ln>
            <a:effectLst/>
          </c:spPr>
          <c:invertIfNegative val="0"/>
          <c:cat>
            <c:multiLvlStrRef>
              <c:f>'11'!$A$4:$B$21</c:f>
              <c:multiLvlStrCache>
                <c:ptCount val="18"/>
                <c:lvl>
                  <c:pt idx="0">
                    <c:v>2</c:v>
                  </c:pt>
                  <c:pt idx="1">
                    <c:v>3</c:v>
                  </c:pt>
                  <c:pt idx="2">
                    <c:v>4</c:v>
                  </c:pt>
                  <c:pt idx="3">
                    <c:v>2</c:v>
                  </c:pt>
                  <c:pt idx="4">
                    <c:v>3</c:v>
                  </c:pt>
                  <c:pt idx="5">
                    <c:v>4</c:v>
                  </c:pt>
                  <c:pt idx="6">
                    <c:v>2</c:v>
                  </c:pt>
                  <c:pt idx="7">
                    <c:v>3</c:v>
                  </c:pt>
                  <c:pt idx="8">
                    <c:v>4</c:v>
                  </c:pt>
                  <c:pt idx="9">
                    <c:v>2</c:v>
                  </c:pt>
                  <c:pt idx="10">
                    <c:v>3</c:v>
                  </c:pt>
                  <c:pt idx="11">
                    <c:v>4</c:v>
                  </c:pt>
                  <c:pt idx="12">
                    <c:v>2</c:v>
                  </c:pt>
                  <c:pt idx="13">
                    <c:v>3</c:v>
                  </c:pt>
                  <c:pt idx="14">
                    <c:v>4</c:v>
                  </c:pt>
                  <c:pt idx="15">
                    <c:v>2</c:v>
                  </c:pt>
                  <c:pt idx="16">
                    <c:v>3</c:v>
                  </c:pt>
                  <c:pt idx="17">
                    <c:v>4</c:v>
                  </c:pt>
                </c:lvl>
                <c:lvl>
                  <c:pt idx="0">
                    <c:v>2018</c:v>
                  </c:pt>
                  <c:pt idx="3">
                    <c:v>2019</c:v>
                  </c:pt>
                  <c:pt idx="6">
                    <c:v>2020</c:v>
                  </c:pt>
                  <c:pt idx="9">
                    <c:v>2021</c:v>
                  </c:pt>
                  <c:pt idx="12">
                    <c:v>2022</c:v>
                  </c:pt>
                  <c:pt idx="15">
                    <c:v>2023</c:v>
                  </c:pt>
                </c:lvl>
              </c:multiLvlStrCache>
            </c:multiLvlStrRef>
          </c:cat>
          <c:val>
            <c:numRef>
              <c:f>'11'!$D$4:$D$21</c:f>
              <c:numCache>
                <c:formatCode>0.000</c:formatCode>
                <c:ptCount val="18"/>
                <c:pt idx="0">
                  <c:v>3.7453522933540748E-2</c:v>
                </c:pt>
                <c:pt idx="1">
                  <c:v>4.926442829893081E-2</c:v>
                </c:pt>
                <c:pt idx="2">
                  <c:v>1.8919253646780508E-2</c:v>
                </c:pt>
                <c:pt idx="3">
                  <c:v>9.4502886988987768E-3</c:v>
                </c:pt>
                <c:pt idx="4">
                  <c:v>7.6626245441823795E-3</c:v>
                </c:pt>
                <c:pt idx="5">
                  <c:v>-8.674996946662402E-3</c:v>
                </c:pt>
                <c:pt idx="6">
                  <c:v>0.10106979418595097</c:v>
                </c:pt>
                <c:pt idx="7">
                  <c:v>7.8937551519611182E-2</c:v>
                </c:pt>
                <c:pt idx="8">
                  <c:v>4.4227050430538491E-2</c:v>
                </c:pt>
                <c:pt idx="9">
                  <c:v>3.9537685651734315E-2</c:v>
                </c:pt>
                <c:pt idx="10">
                  <c:v>8.5554741065426737E-2</c:v>
                </c:pt>
                <c:pt idx="11">
                  <c:v>9.6584538698315445E-2</c:v>
                </c:pt>
                <c:pt idx="12">
                  <c:v>2.9276070183411669E-2</c:v>
                </c:pt>
                <c:pt idx="13">
                  <c:v>2.3312400000000014E-2</c:v>
                </c:pt>
                <c:pt idx="14">
                  <c:v>2.6579100000000001E-2</c:v>
                </c:pt>
                <c:pt idx="15">
                  <c:v>5.6141300000000005E-2</c:v>
                </c:pt>
                <c:pt idx="16">
                  <c:v>2.5564299999999991E-2</c:v>
                </c:pt>
                <c:pt idx="17">
                  <c:v>8.0137000000000014E-2</c:v>
                </c:pt>
              </c:numCache>
            </c:numRef>
          </c:val>
          <c:extLst xmlns:c16r2="http://schemas.microsoft.com/office/drawing/2015/06/chart">
            <c:ext xmlns:c16="http://schemas.microsoft.com/office/drawing/2014/chart" uri="{C3380CC4-5D6E-409C-BE32-E72D297353CC}">
              <c16:uniqueId val="{00000003-E878-4ED0-B346-896D7144ACF7}"/>
            </c:ext>
          </c:extLst>
        </c:ser>
        <c:dLbls>
          <c:showLegendKey val="0"/>
          <c:showVal val="0"/>
          <c:showCatName val="0"/>
          <c:showSerName val="0"/>
          <c:showPercent val="0"/>
          <c:showBubbleSize val="0"/>
        </c:dLbls>
        <c:gapWidth val="60"/>
        <c:overlap val="100"/>
        <c:axId val="1878981744"/>
        <c:axId val="1878960528"/>
      </c:barChart>
      <c:lineChart>
        <c:grouping val="standard"/>
        <c:varyColors val="0"/>
        <c:ser>
          <c:idx val="4"/>
          <c:order val="4"/>
          <c:tx>
            <c:strRef>
              <c:f>'11'!$G$3</c:f>
              <c:strCache>
                <c:ptCount val="1"/>
                <c:pt idx="0">
                  <c:v>Недельный рост цен</c:v>
                </c:pt>
              </c:strCache>
            </c:strRef>
          </c:tx>
          <c:spPr>
            <a:ln w="28575" cap="rnd">
              <a:noFill/>
              <a:round/>
            </a:ln>
            <a:effectLst/>
          </c:spPr>
          <c:marker>
            <c:symbol val="diamond"/>
            <c:size val="4"/>
            <c:spPr>
              <a:solidFill>
                <a:schemeClr val="tx1"/>
              </a:solidFill>
              <a:ln w="9525">
                <a:solidFill>
                  <a:schemeClr val="tx1"/>
                </a:solidFill>
              </a:ln>
              <a:effectLst/>
            </c:spPr>
          </c:marker>
          <c:cat>
            <c:multiLvlStrRef>
              <c:f>'11'!$A$4:$B$21</c:f>
              <c:multiLvlStrCache>
                <c:ptCount val="18"/>
                <c:lvl>
                  <c:pt idx="0">
                    <c:v>2</c:v>
                  </c:pt>
                  <c:pt idx="1">
                    <c:v>3</c:v>
                  </c:pt>
                  <c:pt idx="2">
                    <c:v>4</c:v>
                  </c:pt>
                  <c:pt idx="3">
                    <c:v>2</c:v>
                  </c:pt>
                  <c:pt idx="4">
                    <c:v>3</c:v>
                  </c:pt>
                  <c:pt idx="5">
                    <c:v>4</c:v>
                  </c:pt>
                  <c:pt idx="6">
                    <c:v>2</c:v>
                  </c:pt>
                  <c:pt idx="7">
                    <c:v>3</c:v>
                  </c:pt>
                  <c:pt idx="8">
                    <c:v>4</c:v>
                  </c:pt>
                  <c:pt idx="9">
                    <c:v>2</c:v>
                  </c:pt>
                  <c:pt idx="10">
                    <c:v>3</c:v>
                  </c:pt>
                  <c:pt idx="11">
                    <c:v>4</c:v>
                  </c:pt>
                  <c:pt idx="12">
                    <c:v>2</c:v>
                  </c:pt>
                  <c:pt idx="13">
                    <c:v>3</c:v>
                  </c:pt>
                  <c:pt idx="14">
                    <c:v>4</c:v>
                  </c:pt>
                  <c:pt idx="15">
                    <c:v>2</c:v>
                  </c:pt>
                  <c:pt idx="16">
                    <c:v>3</c:v>
                  </c:pt>
                  <c:pt idx="17">
                    <c:v>4</c:v>
                  </c:pt>
                </c:lvl>
                <c:lvl>
                  <c:pt idx="0">
                    <c:v>2018</c:v>
                  </c:pt>
                  <c:pt idx="3">
                    <c:v>2019</c:v>
                  </c:pt>
                  <c:pt idx="6">
                    <c:v>2020</c:v>
                  </c:pt>
                  <c:pt idx="9">
                    <c:v>2021</c:v>
                  </c:pt>
                  <c:pt idx="12">
                    <c:v>2022</c:v>
                  </c:pt>
                  <c:pt idx="15">
                    <c:v>2023</c:v>
                  </c:pt>
                </c:lvl>
              </c:multiLvlStrCache>
            </c:multiLvlStrRef>
          </c:cat>
          <c:val>
            <c:numRef>
              <c:f>'11'!$G$4:$G$21</c:f>
              <c:numCache>
                <c:formatCode>0.000</c:formatCode>
                <c:ptCount val="18"/>
                <c:pt idx="0">
                  <c:v>0.18514010367678679</c:v>
                </c:pt>
                <c:pt idx="1">
                  <c:v>0.23824626287843387</c:v>
                </c:pt>
                <c:pt idx="2">
                  <c:v>0.12608318979377486</c:v>
                </c:pt>
                <c:pt idx="3">
                  <c:v>5.8017881588412479E-2</c:v>
                </c:pt>
                <c:pt idx="4">
                  <c:v>3.6017440544938495E-2</c:v>
                </c:pt>
                <c:pt idx="5">
                  <c:v>3.201056064008867E-2</c:v>
                </c:pt>
                <c:pt idx="6">
                  <c:v>0.18014118218646047</c:v>
                </c:pt>
                <c:pt idx="7">
                  <c:v>0.19917012088089336</c:v>
                </c:pt>
                <c:pt idx="8">
                  <c:v>3.0000000000001137E-2</c:v>
                </c:pt>
                <c:pt idx="9">
                  <c:v>9.9999999999994316E-2</c:v>
                </c:pt>
                <c:pt idx="10">
                  <c:v>0.21999999999999886</c:v>
                </c:pt>
                <c:pt idx="11">
                  <c:v>0.18999999999999773</c:v>
                </c:pt>
                <c:pt idx="12">
                  <c:v>0.15000000000000568</c:v>
                </c:pt>
                <c:pt idx="13">
                  <c:v>0.14000000000000057</c:v>
                </c:pt>
                <c:pt idx="14">
                  <c:v>0.20999999999999375</c:v>
                </c:pt>
                <c:pt idx="15">
                  <c:v>0.12999999999999545</c:v>
                </c:pt>
                <c:pt idx="16">
                  <c:v>6.9999999999993179E-2</c:v>
                </c:pt>
                <c:pt idx="17">
                  <c:v>0.15999999999999659</c:v>
                </c:pt>
              </c:numCache>
            </c:numRef>
          </c:val>
          <c:smooth val="0"/>
          <c:extLst xmlns:c16r2="http://schemas.microsoft.com/office/drawing/2015/06/chart">
            <c:ext xmlns:c16="http://schemas.microsoft.com/office/drawing/2014/chart" uri="{C3380CC4-5D6E-409C-BE32-E72D297353CC}">
              <c16:uniqueId val="{00000004-E878-4ED0-B346-896D7144ACF7}"/>
            </c:ext>
          </c:extLst>
        </c:ser>
        <c:dLbls>
          <c:showLegendKey val="0"/>
          <c:showVal val="0"/>
          <c:showCatName val="0"/>
          <c:showSerName val="0"/>
          <c:showPercent val="0"/>
          <c:showBubbleSize val="0"/>
        </c:dLbls>
        <c:marker val="1"/>
        <c:smooth val="0"/>
        <c:axId val="1878981744"/>
        <c:axId val="1878960528"/>
      </c:lineChart>
      <c:catAx>
        <c:axId val="1878981744"/>
        <c:scaling>
          <c:orientation val="minMax"/>
        </c:scaling>
        <c:delete val="0"/>
        <c:axPos val="b"/>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0528"/>
        <c:crosses val="autoZero"/>
        <c:auto val="1"/>
        <c:lblAlgn val="ctr"/>
        <c:lblOffset val="100"/>
        <c:tickLblSkip val="1"/>
        <c:tickMarkSkip val="3"/>
        <c:noMultiLvlLbl val="0"/>
      </c:catAx>
      <c:valAx>
        <c:axId val="1878960528"/>
        <c:scaling>
          <c:orientation val="minMax"/>
          <c:max val="0.30000000000000004"/>
          <c:min val="-0.1"/>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81744"/>
        <c:crosses val="autoZero"/>
        <c:crossBetween val="between"/>
        <c:majorUnit val="0.1"/>
      </c:valAx>
      <c:spPr>
        <a:noFill/>
        <a:ln>
          <a:noFill/>
        </a:ln>
        <a:effectLst/>
      </c:spPr>
    </c:plotArea>
    <c:legend>
      <c:legendPos val="b"/>
      <c:layout>
        <c:manualLayout>
          <c:xMode val="edge"/>
          <c:yMode val="edge"/>
          <c:x val="0"/>
          <c:y val="0.72490127709114183"/>
          <c:w val="1"/>
          <c:h val="0.275098722908858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03395949521128E-2"/>
          <c:y val="3.0325341289628334E-2"/>
          <c:w val="0.90864019607843138"/>
          <c:h val="0.5345020354161174"/>
        </c:manualLayout>
      </c:layout>
      <c:barChart>
        <c:barDir val="col"/>
        <c:grouping val="clustered"/>
        <c:varyColors val="0"/>
        <c:ser>
          <c:idx val="2"/>
          <c:order val="3"/>
          <c:tx>
            <c:strRef>
              <c:f>'12'!$F$4</c:f>
              <c:strCache>
                <c:ptCount val="1"/>
              </c:strCache>
            </c:strRef>
          </c:tx>
          <c:spPr>
            <a:solidFill>
              <a:srgbClr val="77787B">
                <a:alpha val="50196"/>
              </a:srgbClr>
            </a:solidFill>
            <a:ln>
              <a:noFill/>
            </a:ln>
            <a:effectLst/>
          </c:spPr>
          <c:invertIfNegative val="0"/>
          <c:cat>
            <c:strRef>
              <c:f>'12'!$A$5:$A$29</c:f>
              <c:strCache>
                <c:ptCount val="25"/>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strCache>
            </c:strRef>
          </c:cat>
          <c:val>
            <c:numRef>
              <c:f>'12'!$F$5:$F$62</c:f>
              <c:numCache>
                <c:formatCode>General</c:formatCode>
                <c:ptCount val="58"/>
                <c:pt idx="12">
                  <c:v>10</c:v>
                </c:pt>
                <c:pt idx="26">
                  <c:v>10</c:v>
                </c:pt>
                <c:pt idx="40">
                  <c:v>10</c:v>
                </c:pt>
                <c:pt idx="54">
                  <c:v>10</c:v>
                </c:pt>
              </c:numCache>
            </c:numRef>
          </c:val>
          <c:extLst xmlns:c16r2="http://schemas.microsoft.com/office/drawing/2015/06/chart">
            <c:ext xmlns:c16="http://schemas.microsoft.com/office/drawing/2014/chart" uri="{C3380CC4-5D6E-409C-BE32-E72D297353CC}">
              <c16:uniqueId val="{00000000-AA35-4540-8E86-F677A2CF95C7}"/>
            </c:ext>
          </c:extLst>
        </c:ser>
        <c:dLbls>
          <c:showLegendKey val="0"/>
          <c:showVal val="0"/>
          <c:showCatName val="0"/>
          <c:showSerName val="0"/>
          <c:showPercent val="0"/>
          <c:showBubbleSize val="0"/>
        </c:dLbls>
        <c:gapWidth val="150"/>
        <c:axId val="1878954544"/>
        <c:axId val="1878950192"/>
      </c:barChart>
      <c:lineChart>
        <c:grouping val="standard"/>
        <c:varyColors val="0"/>
        <c:ser>
          <c:idx val="0"/>
          <c:order val="0"/>
          <c:tx>
            <c:strRef>
              <c:f>'12'!$B$4</c:f>
              <c:strCache>
                <c:ptCount val="1"/>
                <c:pt idx="0">
                  <c:v>2023</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'12'!$A$5:$A$62</c:f>
              <c:strCache>
                <c:ptCount val="58"/>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strCache>
            </c:strRef>
          </c:cat>
          <c:val>
            <c:numRef>
              <c:f>'12'!$B$5:$B$58</c:f>
              <c:numCache>
                <c:formatCode>0</c:formatCode>
                <c:ptCount val="54"/>
                <c:pt idx="0">
                  <c:v>-10.052355422169819</c:v>
                </c:pt>
                <c:pt idx="1">
                  <c:v>6.7043633228963895</c:v>
                </c:pt>
                <c:pt idx="2">
                  <c:v>-1.5922540832952841</c:v>
                </c:pt>
                <c:pt idx="3">
                  <c:v>22.263727733270862</c:v>
                </c:pt>
                <c:pt idx="4">
                  <c:v>14.053734642810781</c:v>
                </c:pt>
                <c:pt idx="5">
                  <c:v>-0.58561211162747318</c:v>
                </c:pt>
                <c:pt idx="6">
                  <c:v>8.9775235261199544</c:v>
                </c:pt>
                <c:pt idx="7">
                  <c:v>22.212725277473748</c:v>
                </c:pt>
                <c:pt idx="8">
                  <c:v>13.680022715743409</c:v>
                </c:pt>
                <c:pt idx="9">
                  <c:v>-9.3612787094962707E-2</c:v>
                </c:pt>
                <c:pt idx="10">
                  <c:v>-2.9325696910895691</c:v>
                </c:pt>
                <c:pt idx="11">
                  <c:v>3.8687258828408311</c:v>
                </c:pt>
                <c:pt idx="13">
                  <c:v>4.1081688455589651</c:v>
                </c:pt>
                <c:pt idx="14">
                  <c:v>-2.354516871111374</c:v>
                </c:pt>
                <c:pt idx="15">
                  <c:v>-2.6454694884856651</c:v>
                </c:pt>
                <c:pt idx="16">
                  <c:v>-2.3350482481221722</c:v>
                </c:pt>
                <c:pt idx="17">
                  <c:v>7.2294945180461534</c:v>
                </c:pt>
                <c:pt idx="18">
                  <c:v>22.025070971638591</c:v>
                </c:pt>
                <c:pt idx="19">
                  <c:v>10.6136638781598</c:v>
                </c:pt>
                <c:pt idx="20">
                  <c:v>1.6523263105224122</c:v>
                </c:pt>
                <c:pt idx="21">
                  <c:v>21.285522742041042</c:v>
                </c:pt>
                <c:pt idx="22">
                  <c:v>13.055572788765248</c:v>
                </c:pt>
                <c:pt idx="23">
                  <c:v>11.84602988157204</c:v>
                </c:pt>
                <c:pt idx="24">
                  <c:v>7.2262410766603207</c:v>
                </c:pt>
                <c:pt idx="25">
                  <c:v>4.7152948655654177</c:v>
                </c:pt>
                <c:pt idx="27">
                  <c:v>13.12859788954675</c:v>
                </c:pt>
                <c:pt idx="28">
                  <c:v>5.1147008134549328</c:v>
                </c:pt>
                <c:pt idx="29">
                  <c:v>7.9386152273732691</c:v>
                </c:pt>
                <c:pt idx="30">
                  <c:v>4.4787308548477744</c:v>
                </c:pt>
                <c:pt idx="31">
                  <c:v>30.836349050724309</c:v>
                </c:pt>
                <c:pt idx="32">
                  <c:v>16.96392369638448</c:v>
                </c:pt>
                <c:pt idx="33">
                  <c:v>7.5672120296282568</c:v>
                </c:pt>
                <c:pt idx="34">
                  <c:v>17.391856442849878</c:v>
                </c:pt>
                <c:pt idx="35">
                  <c:v>17.022458372248231</c:v>
                </c:pt>
                <c:pt idx="36">
                  <c:v>14.4603484308474</c:v>
                </c:pt>
                <c:pt idx="37">
                  <c:v>22.85579304659429</c:v>
                </c:pt>
                <c:pt idx="38">
                  <c:v>17.40003360796964</c:v>
                </c:pt>
                <c:pt idx="39">
                  <c:v>17.405719682983559</c:v>
                </c:pt>
                <c:pt idx="41">
                  <c:v>1.608784144260536</c:v>
                </c:pt>
                <c:pt idx="42">
                  <c:v>-1.669856734712942</c:v>
                </c:pt>
                <c:pt idx="43">
                  <c:v>0.45157547190136926</c:v>
                </c:pt>
                <c:pt idx="44">
                  <c:v>-5.5700651220804085</c:v>
                </c:pt>
                <c:pt idx="45">
                  <c:v>9.2752546180487805</c:v>
                </c:pt>
                <c:pt idx="46">
                  <c:v>-1.225933801116988</c:v>
                </c:pt>
                <c:pt idx="47">
                  <c:v>-1.1001956829472022</c:v>
                </c:pt>
                <c:pt idx="48">
                  <c:v>2.0747746829723508</c:v>
                </c:pt>
                <c:pt idx="49">
                  <c:v>-0.46477058873546379</c:v>
                </c:pt>
                <c:pt idx="50">
                  <c:v>12.43257966833211</c:v>
                </c:pt>
                <c:pt idx="51">
                  <c:v>-2.0754481762995098</c:v>
                </c:pt>
                <c:pt idx="52">
                  <c:v>5.0904553722359571</c:v>
                </c:pt>
                <c:pt idx="53">
                  <c:v>12.89532264550359</c:v>
                </c:pt>
              </c:numCache>
            </c:numRef>
          </c:val>
          <c:smooth val="1"/>
          <c:extLst xmlns:c16r2="http://schemas.microsoft.com/office/drawing/2015/06/chart">
            <c:ext xmlns:c16="http://schemas.microsoft.com/office/drawing/2014/chart" uri="{C3380CC4-5D6E-409C-BE32-E72D297353CC}">
              <c16:uniqueId val="{00000001-AA35-4540-8E86-F677A2CF95C7}"/>
            </c:ext>
          </c:extLst>
        </c:ser>
        <c:ser>
          <c:idx val="4"/>
          <c:order val="1"/>
          <c:tx>
            <c:strRef>
              <c:f>'12'!$C$4</c:f>
              <c:strCache>
                <c:ptCount val="1"/>
                <c:pt idx="0">
                  <c:v>2024</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'12'!$A$5:$A$62</c:f>
              <c:strCache>
                <c:ptCount val="58"/>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strCache>
            </c:strRef>
          </c:cat>
          <c:val>
            <c:numRef>
              <c:f>'12'!$C$5:$C$62</c:f>
              <c:numCache>
                <c:formatCode>0</c:formatCode>
                <c:ptCount val="58"/>
                <c:pt idx="55">
                  <c:v>1.049470217613399</c:v>
                </c:pt>
                <c:pt idx="56">
                  <c:v>-0.42184200840634101</c:v>
                </c:pt>
                <c:pt idx="57">
                  <c:v>-10.2784377798751</c:v>
                </c:pt>
              </c:numCache>
            </c:numRef>
          </c:val>
          <c:smooth val="1"/>
          <c:extLst xmlns:c16r2="http://schemas.microsoft.com/office/drawing/2015/06/chart">
            <c:ext xmlns:c16="http://schemas.microsoft.com/office/drawing/2014/chart" uri="{C3380CC4-5D6E-409C-BE32-E72D297353CC}">
              <c16:uniqueId val="{00000002-AA35-4540-8E86-F677A2CF95C7}"/>
            </c:ext>
          </c:extLst>
        </c:ser>
        <c:ser>
          <c:idx val="1"/>
          <c:order val="2"/>
          <c:tx>
            <c:strRef>
              <c:f>'12'!$D$4</c:f>
              <c:strCache>
                <c:ptCount val="1"/>
                <c:pt idx="0">
                  <c:v>Среднее за квартал, %</c:v>
                </c:pt>
              </c:strCache>
            </c:strRef>
          </c:tx>
          <c:spPr>
            <a:ln w="19050" cap="rnd">
              <a:solidFill>
                <a:srgbClr val="4F397B"/>
              </a:solidFill>
              <a:round/>
            </a:ln>
            <a:effectLst/>
          </c:spPr>
          <c:marker>
            <c:symbol val="none"/>
          </c:marker>
          <c:cat>
            <c:strRef>
              <c:f>'12'!$A$5:$A$62</c:f>
              <c:strCache>
                <c:ptCount val="58"/>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strCache>
            </c:strRef>
          </c:cat>
          <c:val>
            <c:numRef>
              <c:f>'12'!$D$5:$D$62</c:f>
              <c:numCache>
                <c:formatCode>0</c:formatCode>
                <c:ptCount val="58"/>
                <c:pt idx="0">
                  <c:v>6.3753682504899052</c:v>
                </c:pt>
                <c:pt idx="1">
                  <c:v>6.3753682504899052</c:v>
                </c:pt>
                <c:pt idx="2">
                  <c:v>6.3753682504899052</c:v>
                </c:pt>
                <c:pt idx="3">
                  <c:v>6.3753682504899052</c:v>
                </c:pt>
                <c:pt idx="4">
                  <c:v>6.3753682504899052</c:v>
                </c:pt>
                <c:pt idx="5">
                  <c:v>6.3753682504899052</c:v>
                </c:pt>
                <c:pt idx="6">
                  <c:v>6.3753682504899052</c:v>
                </c:pt>
                <c:pt idx="7">
                  <c:v>6.3753682504899052</c:v>
                </c:pt>
                <c:pt idx="8">
                  <c:v>6.3753682504899052</c:v>
                </c:pt>
                <c:pt idx="9">
                  <c:v>6.3753682504899052</c:v>
                </c:pt>
                <c:pt idx="10">
                  <c:v>6.3753682504899052</c:v>
                </c:pt>
                <c:pt idx="11">
                  <c:v>6.3753682504899052</c:v>
                </c:pt>
                <c:pt idx="13">
                  <c:v>7.4171039439085202</c:v>
                </c:pt>
                <c:pt idx="14">
                  <c:v>7.4171039439085202</c:v>
                </c:pt>
                <c:pt idx="15">
                  <c:v>7.4171039439085202</c:v>
                </c:pt>
                <c:pt idx="16">
                  <c:v>7.4171039439085202</c:v>
                </c:pt>
                <c:pt idx="17">
                  <c:v>7.4171039439085202</c:v>
                </c:pt>
                <c:pt idx="18">
                  <c:v>7.4171039439085202</c:v>
                </c:pt>
                <c:pt idx="19">
                  <c:v>7.4171039439085202</c:v>
                </c:pt>
                <c:pt idx="20">
                  <c:v>7.4171039439085202</c:v>
                </c:pt>
                <c:pt idx="21">
                  <c:v>7.4171039439085202</c:v>
                </c:pt>
                <c:pt idx="22">
                  <c:v>7.4171039439085202</c:v>
                </c:pt>
                <c:pt idx="23">
                  <c:v>7.4171039439085202</c:v>
                </c:pt>
                <c:pt idx="24">
                  <c:v>7.4171039439085202</c:v>
                </c:pt>
                <c:pt idx="25">
                  <c:v>7.4171039439085202</c:v>
                </c:pt>
                <c:pt idx="27">
                  <c:v>14.812641472727137</c:v>
                </c:pt>
                <c:pt idx="28">
                  <c:v>14.812641472727137</c:v>
                </c:pt>
                <c:pt idx="29">
                  <c:v>14.812641472727137</c:v>
                </c:pt>
                <c:pt idx="30">
                  <c:v>14.812641472727137</c:v>
                </c:pt>
                <c:pt idx="31">
                  <c:v>14.812641472727137</c:v>
                </c:pt>
                <c:pt idx="32">
                  <c:v>14.812641472727137</c:v>
                </c:pt>
                <c:pt idx="33">
                  <c:v>14.812641472727137</c:v>
                </c:pt>
                <c:pt idx="34">
                  <c:v>14.812641472727137</c:v>
                </c:pt>
                <c:pt idx="35">
                  <c:v>14.812641472727137</c:v>
                </c:pt>
                <c:pt idx="36">
                  <c:v>14.812641472727137</c:v>
                </c:pt>
                <c:pt idx="37">
                  <c:v>14.812641472727137</c:v>
                </c:pt>
                <c:pt idx="38">
                  <c:v>14.812641472727137</c:v>
                </c:pt>
                <c:pt idx="39">
                  <c:v>14.812641472727137</c:v>
                </c:pt>
                <c:pt idx="41">
                  <c:v>2.4401904997970907</c:v>
                </c:pt>
                <c:pt idx="42">
                  <c:v>2.4401904997970907</c:v>
                </c:pt>
                <c:pt idx="43">
                  <c:v>2.4401904997970907</c:v>
                </c:pt>
                <c:pt idx="44">
                  <c:v>2.4401904997970907</c:v>
                </c:pt>
                <c:pt idx="45">
                  <c:v>2.4401904997970907</c:v>
                </c:pt>
                <c:pt idx="46">
                  <c:v>2.4401904997970907</c:v>
                </c:pt>
                <c:pt idx="47">
                  <c:v>2.4401904997970907</c:v>
                </c:pt>
                <c:pt idx="48">
                  <c:v>2.4401904997970907</c:v>
                </c:pt>
                <c:pt idx="49">
                  <c:v>2.4401904997970907</c:v>
                </c:pt>
                <c:pt idx="50">
                  <c:v>2.4401904997970907</c:v>
                </c:pt>
                <c:pt idx="51">
                  <c:v>2.4401904997970907</c:v>
                </c:pt>
                <c:pt idx="52">
                  <c:v>2.4401904997970907</c:v>
                </c:pt>
                <c:pt idx="53">
                  <c:v>2.4401904997970907</c:v>
                </c:pt>
                <c:pt idx="55">
                  <c:v>-3.2169365235560137</c:v>
                </c:pt>
                <c:pt idx="56">
                  <c:v>-3.2169365235560137</c:v>
                </c:pt>
                <c:pt idx="57">
                  <c:v>-3.2169365235560137</c:v>
                </c:pt>
              </c:numCache>
            </c:numRef>
          </c:val>
          <c:smooth val="0"/>
          <c:extLst xmlns:c16r2="http://schemas.microsoft.com/office/drawing/2015/06/chart">
            <c:ext xmlns:c16="http://schemas.microsoft.com/office/drawing/2014/chart" uri="{C3380CC4-5D6E-409C-BE32-E72D297353CC}">
              <c16:uniqueId val="{00000003-AA35-4540-8E86-F677A2CF95C7}"/>
            </c:ext>
          </c:extLst>
        </c:ser>
        <c:ser>
          <c:idx val="3"/>
          <c:order val="4"/>
          <c:tx>
            <c:strRef>
              <c:f>'12'!$E$4</c:f>
              <c:strCache>
                <c:ptCount val="1"/>
                <c:pt idx="0">
                  <c:v>Темп роста номинального ВВП, к/к, %</c:v>
                </c:pt>
              </c:strCache>
            </c:strRef>
          </c:tx>
          <c:spPr>
            <a:ln w="28575" cap="rnd">
              <a:solidFill>
                <a:srgbClr val="74A472"/>
              </a:solidFill>
              <a:prstDash val="dash"/>
              <a:round/>
            </a:ln>
            <a:effectLst/>
          </c:spPr>
          <c:marker>
            <c:symbol val="none"/>
          </c:marker>
          <c:cat>
            <c:strRef>
              <c:f>'12'!$A$5:$A$62</c:f>
              <c:strCache>
                <c:ptCount val="58"/>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strCache>
            </c:strRef>
          </c:cat>
          <c:val>
            <c:numRef>
              <c:f>'12'!$E$5:$E$62</c:f>
              <c:numCache>
                <c:formatCode>0</c:formatCode>
                <c:ptCount val="58"/>
                <c:pt idx="0">
                  <c:v>0.73403617264282706</c:v>
                </c:pt>
                <c:pt idx="1">
                  <c:v>0.73403617264282706</c:v>
                </c:pt>
                <c:pt idx="2">
                  <c:v>0.73403617264282706</c:v>
                </c:pt>
                <c:pt idx="3">
                  <c:v>0.73403617264282706</c:v>
                </c:pt>
                <c:pt idx="4">
                  <c:v>0.73403617264282706</c:v>
                </c:pt>
                <c:pt idx="5">
                  <c:v>0.73403617264282706</c:v>
                </c:pt>
                <c:pt idx="6">
                  <c:v>0.73403617264282706</c:v>
                </c:pt>
                <c:pt idx="7">
                  <c:v>0.73403617264282706</c:v>
                </c:pt>
                <c:pt idx="8">
                  <c:v>0.73403617264282706</c:v>
                </c:pt>
                <c:pt idx="9">
                  <c:v>0.73403617264282706</c:v>
                </c:pt>
                <c:pt idx="10">
                  <c:v>0.73403617264282706</c:v>
                </c:pt>
                <c:pt idx="11">
                  <c:v>0.73403617264282706</c:v>
                </c:pt>
                <c:pt idx="13">
                  <c:v>1.7285271339161401</c:v>
                </c:pt>
                <c:pt idx="14">
                  <c:v>1.7285271339161401</c:v>
                </c:pt>
                <c:pt idx="15">
                  <c:v>1.7285271339161401</c:v>
                </c:pt>
                <c:pt idx="16">
                  <c:v>1.7285271339161401</c:v>
                </c:pt>
                <c:pt idx="17">
                  <c:v>1.7285271339161401</c:v>
                </c:pt>
                <c:pt idx="18">
                  <c:v>1.7285271339161401</c:v>
                </c:pt>
                <c:pt idx="19">
                  <c:v>1.7285271339161401</c:v>
                </c:pt>
                <c:pt idx="20">
                  <c:v>1.7285271339161401</c:v>
                </c:pt>
                <c:pt idx="21">
                  <c:v>1.7285271339161401</c:v>
                </c:pt>
                <c:pt idx="22">
                  <c:v>1.7285271339161401</c:v>
                </c:pt>
                <c:pt idx="23">
                  <c:v>1.7285271339161401</c:v>
                </c:pt>
                <c:pt idx="24">
                  <c:v>1.7285271339161401</c:v>
                </c:pt>
                <c:pt idx="25">
                  <c:v>1.7285271339161401</c:v>
                </c:pt>
                <c:pt idx="27">
                  <c:v>6.1357494625781301</c:v>
                </c:pt>
                <c:pt idx="28">
                  <c:v>6.1357494625781301</c:v>
                </c:pt>
                <c:pt idx="29">
                  <c:v>6.1357494625781301</c:v>
                </c:pt>
                <c:pt idx="30">
                  <c:v>6.1357494625781301</c:v>
                </c:pt>
                <c:pt idx="31">
                  <c:v>6.1357494625781301</c:v>
                </c:pt>
                <c:pt idx="32">
                  <c:v>6.1357494625781301</c:v>
                </c:pt>
                <c:pt idx="33">
                  <c:v>6.1357494625781301</c:v>
                </c:pt>
                <c:pt idx="34">
                  <c:v>6.1357494625781301</c:v>
                </c:pt>
                <c:pt idx="35">
                  <c:v>6.1357494625781301</c:v>
                </c:pt>
                <c:pt idx="36">
                  <c:v>6.1357494625781301</c:v>
                </c:pt>
                <c:pt idx="37">
                  <c:v>6.1357494625781301</c:v>
                </c:pt>
                <c:pt idx="38">
                  <c:v>6.1357494625781301</c:v>
                </c:pt>
                <c:pt idx="39">
                  <c:v>6.1357494625781301</c:v>
                </c:pt>
              </c:numCache>
            </c:numRef>
          </c:val>
          <c:smooth val="0"/>
          <c:extLst xmlns:c16r2="http://schemas.microsoft.com/office/drawing/2015/06/chart">
            <c:ext xmlns:c16="http://schemas.microsoft.com/office/drawing/2014/chart" uri="{C3380CC4-5D6E-409C-BE32-E72D297353CC}">
              <c16:uniqueId val="{00000004-AA35-4540-8E86-F677A2CF95C7}"/>
            </c:ext>
          </c:extLst>
        </c:ser>
        <c:dLbls>
          <c:showLegendKey val="0"/>
          <c:showVal val="0"/>
          <c:showCatName val="0"/>
          <c:showSerName val="0"/>
          <c:showPercent val="0"/>
          <c:showBubbleSize val="0"/>
        </c:dLbls>
        <c:marker val="1"/>
        <c:smooth val="0"/>
        <c:axId val="1878973584"/>
        <c:axId val="1878971408"/>
      </c:lineChart>
      <c:dateAx>
        <c:axId val="1878973584"/>
        <c:scaling>
          <c:orientation val="minMax"/>
        </c:scaling>
        <c:delete val="0"/>
        <c:axPos val="b"/>
        <c:numFmt formatCode="General" sourceLinked="1"/>
        <c:majorTickMark val="none"/>
        <c:minorTickMark val="none"/>
        <c:tickLblPos val="low"/>
        <c:spPr>
          <a:noFill/>
          <a:ln w="2857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71408"/>
        <c:crosses val="autoZero"/>
        <c:auto val="0"/>
        <c:lblOffset val="100"/>
        <c:baseTimeUnit val="days"/>
        <c:minorUnit val="1"/>
      </c:dateAx>
      <c:valAx>
        <c:axId val="1878971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73584"/>
        <c:crosses val="autoZero"/>
        <c:crossBetween val="between"/>
        <c:majorUnit val="10"/>
      </c:valAx>
      <c:valAx>
        <c:axId val="1878950192"/>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878954544"/>
        <c:crosses val="max"/>
        <c:crossBetween val="between"/>
      </c:valAx>
      <c:dateAx>
        <c:axId val="1878954544"/>
        <c:scaling>
          <c:orientation val="minMax"/>
        </c:scaling>
        <c:delete val="1"/>
        <c:axPos val="b"/>
        <c:numFmt formatCode="General" sourceLinked="1"/>
        <c:majorTickMark val="out"/>
        <c:minorTickMark val="none"/>
        <c:tickLblPos val="nextTo"/>
        <c:crossAx val="1878950192"/>
        <c:crosses val="autoZero"/>
        <c:auto val="0"/>
        <c:lblOffset val="100"/>
        <c:baseTimeUnit val="days"/>
      </c:date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64989668150844992"/>
        </c:manualLayout>
      </c:layout>
      <c:lineChart>
        <c:grouping val="standard"/>
        <c:varyColors val="0"/>
        <c:ser>
          <c:idx val="0"/>
          <c:order val="0"/>
          <c:tx>
            <c:strRef>
              <c:f>'13'!$B$4</c:f>
              <c:strCache>
                <c:ptCount val="1"/>
                <c:pt idx="0">
                  <c:v>ИБВЭД</c:v>
                </c:pt>
              </c:strCache>
            </c:strRef>
          </c:tx>
          <c:spPr>
            <a:ln>
              <a:solidFill>
                <a:srgbClr val="EE1133"/>
              </a:solidFill>
            </a:ln>
            <a:effectLst/>
          </c:spPr>
          <c:marker>
            <c:symbol val="none"/>
          </c:marker>
          <c:cat>
            <c:numRef>
              <c:f>'13'!$A$5:$A$27</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'13'!$B$5:$B$27</c:f>
              <c:numCache>
                <c:formatCode>0.00_ ;\-0.00\ </c:formatCode>
                <c:ptCount val="23"/>
                <c:pt idx="0">
                  <c:v>100.70512957851075</c:v>
                </c:pt>
                <c:pt idx="1">
                  <c:v>100.04691680264824</c:v>
                </c:pt>
                <c:pt idx="2">
                  <c:v>98.895855293836249</c:v>
                </c:pt>
                <c:pt idx="3">
                  <c:v>96.180297597749487</c:v>
                </c:pt>
                <c:pt idx="4">
                  <c:v>96.116265102083602</c:v>
                </c:pt>
                <c:pt idx="5">
                  <c:v>95.340798654188262</c:v>
                </c:pt>
                <c:pt idx="6">
                  <c:v>96.597663665048316</c:v>
                </c:pt>
                <c:pt idx="7">
                  <c:v>96.531714617324894</c:v>
                </c:pt>
                <c:pt idx="8">
                  <c:v>95.939401746825368</c:v>
                </c:pt>
                <c:pt idx="9">
                  <c:v>97.050903655475381</c:v>
                </c:pt>
                <c:pt idx="10">
                  <c:v>98.10215703021413</c:v>
                </c:pt>
                <c:pt idx="11">
                  <c:v>98.290814551980304</c:v>
                </c:pt>
                <c:pt idx="12">
                  <c:v>98.079207547884124</c:v>
                </c:pt>
                <c:pt idx="13">
                  <c:v>98.875215502447432</c:v>
                </c:pt>
                <c:pt idx="14">
                  <c:v>99.809755771118276</c:v>
                </c:pt>
                <c:pt idx="15">
                  <c:v>101.58895493119759</c:v>
                </c:pt>
                <c:pt idx="16">
                  <c:v>102.31031564023789</c:v>
                </c:pt>
                <c:pt idx="17">
                  <c:v>102.82906239714431</c:v>
                </c:pt>
                <c:pt idx="18">
                  <c:v>102.94562807613087</c:v>
                </c:pt>
                <c:pt idx="19">
                  <c:v>103.17325548973362</c:v>
                </c:pt>
                <c:pt idx="20">
                  <c:v>104.2591050862289</c:v>
                </c:pt>
                <c:pt idx="21">
                  <c:v>103.68069950373662</c:v>
                </c:pt>
                <c:pt idx="22">
                  <c:v>103.023567859804</c:v>
                </c:pt>
              </c:numCache>
            </c:numRef>
          </c:val>
          <c:smooth val="0"/>
          <c:extLst xmlns:c16r2="http://schemas.microsoft.com/office/drawing/2015/06/chart">
            <c:ext xmlns:c16="http://schemas.microsoft.com/office/drawing/2014/chart" uri="{C3380CC4-5D6E-409C-BE32-E72D297353CC}">
              <c16:uniqueId val="{00000000-A4F9-440A-B013-662BB2F8BB55}"/>
            </c:ext>
          </c:extLst>
        </c:ser>
        <c:ser>
          <c:idx val="1"/>
          <c:order val="1"/>
          <c:tx>
            <c:strRef>
              <c:f>'13'!$C$4</c:f>
              <c:strCache>
                <c:ptCount val="1"/>
                <c:pt idx="0">
                  <c:v>ВВП</c:v>
                </c:pt>
              </c:strCache>
            </c:strRef>
          </c:tx>
          <c:spPr>
            <a:ln>
              <a:noFill/>
            </a:ln>
          </c:spPr>
          <c:marker>
            <c:symbol val="dash"/>
            <c:size val="7"/>
            <c:spPr>
              <a:solidFill>
                <a:srgbClr val="0088BB"/>
              </a:solidFill>
              <a:ln>
                <a:solidFill>
                  <a:srgbClr val="0088BB"/>
                </a:solidFill>
              </a:ln>
            </c:spPr>
          </c:marker>
          <c:cat>
            <c:numRef>
              <c:f>'13'!$A$5:$A$27</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'13'!$C$5:$C$27</c:f>
              <c:numCache>
                <c:formatCode>0.00</c:formatCode>
                <c:ptCount val="23"/>
                <c:pt idx="0">
                  <c:v>100.54215893430964</c:v>
                </c:pt>
                <c:pt idx="1">
                  <c:v>100.54215893430964</c:v>
                </c:pt>
                <c:pt idx="2">
                  <c:v>100.54215893430964</c:v>
                </c:pt>
                <c:pt idx="3">
                  <c:v>94.786074309039378</c:v>
                </c:pt>
                <c:pt idx="4">
                  <c:v>94.786074309039378</c:v>
                </c:pt>
                <c:pt idx="5">
                  <c:v>94.786074309039378</c:v>
                </c:pt>
                <c:pt idx="6">
                  <c:v>96.220519279291167</c:v>
                </c:pt>
                <c:pt idx="7">
                  <c:v>96.220519279291167</c:v>
                </c:pt>
                <c:pt idx="8">
                  <c:v>96.220519279291167</c:v>
                </c:pt>
                <c:pt idx="9">
                  <c:v>98.07572169309465</c:v>
                </c:pt>
                <c:pt idx="10">
                  <c:v>98.07572169309465</c:v>
                </c:pt>
                <c:pt idx="11">
                  <c:v>98.07572169309465</c:v>
                </c:pt>
                <c:pt idx="12">
                  <c:v>98.525465899153147</c:v>
                </c:pt>
                <c:pt idx="13">
                  <c:v>98.525465899153147</c:v>
                </c:pt>
                <c:pt idx="14">
                  <c:v>98.525465899153147</c:v>
                </c:pt>
                <c:pt idx="15">
                  <c:v>99.725008422422192</c:v>
                </c:pt>
                <c:pt idx="16">
                  <c:v>99.725008422422192</c:v>
                </c:pt>
                <c:pt idx="17">
                  <c:v>99.725008422422192</c:v>
                </c:pt>
                <c:pt idx="18">
                  <c:v>101.49318804946299</c:v>
                </c:pt>
                <c:pt idx="19">
                  <c:v>101.49318804946299</c:v>
                </c:pt>
                <c:pt idx="20">
                  <c:v>101.49318804946299</c:v>
                </c:pt>
              </c:numCache>
            </c:numRef>
          </c:val>
          <c:smooth val="0"/>
          <c:extLst xmlns:c16r2="http://schemas.microsoft.com/office/drawing/2015/06/chart">
            <c:ext xmlns:c16="http://schemas.microsoft.com/office/drawing/2014/chart" uri="{C3380CC4-5D6E-409C-BE32-E72D297353CC}">
              <c16:uniqueId val="{00000001-A4F9-440A-B013-662BB2F8BB55}"/>
            </c:ext>
          </c:extLst>
        </c:ser>
        <c:ser>
          <c:idx val="2"/>
          <c:order val="2"/>
          <c:tx>
            <c:strRef>
              <c:f>'13'!$D$4</c:f>
              <c:strCache>
                <c:ptCount val="1"/>
                <c:pt idx="0">
                  <c:v>ИБВЭД без с/х</c:v>
                </c:pt>
              </c:strCache>
            </c:strRef>
          </c:tx>
          <c:spPr>
            <a:ln>
              <a:solidFill>
                <a:srgbClr val="EE1133"/>
              </a:solidFill>
              <a:prstDash val="sysDash"/>
            </a:ln>
          </c:spPr>
          <c:marker>
            <c:symbol val="none"/>
          </c:marker>
          <c:cat>
            <c:numRef>
              <c:f>'13'!$A$5:$A$27</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'13'!$D$5:$D$27</c:f>
              <c:numCache>
                <c:formatCode>0.00_ ;\-0.00\ </c:formatCode>
                <c:ptCount val="23"/>
                <c:pt idx="0">
                  <c:v>100.70512957851075</c:v>
                </c:pt>
                <c:pt idx="1">
                  <c:v>100.04691680264824</c:v>
                </c:pt>
                <c:pt idx="2">
                  <c:v>98.895855293836249</c:v>
                </c:pt>
                <c:pt idx="3">
                  <c:v>96.180297597749487</c:v>
                </c:pt>
                <c:pt idx="4">
                  <c:v>96.116265102083602</c:v>
                </c:pt>
                <c:pt idx="5">
                  <c:v>95.340798654188262</c:v>
                </c:pt>
                <c:pt idx="6">
                  <c:v>96.597663665048316</c:v>
                </c:pt>
                <c:pt idx="7">
                  <c:v>96.531714617324894</c:v>
                </c:pt>
                <c:pt idx="8">
                  <c:v>95.939401746825368</c:v>
                </c:pt>
                <c:pt idx="9">
                  <c:v>97.050903655475381</c:v>
                </c:pt>
                <c:pt idx="10">
                  <c:v>98.10215703021413</c:v>
                </c:pt>
                <c:pt idx="11">
                  <c:v>98.290814551980304</c:v>
                </c:pt>
                <c:pt idx="12">
                  <c:v>98.079207547884124</c:v>
                </c:pt>
                <c:pt idx="13">
                  <c:v>98.875215502447432</c:v>
                </c:pt>
                <c:pt idx="14">
                  <c:v>99.809755771118276</c:v>
                </c:pt>
                <c:pt idx="15">
                  <c:v>101.58895493119759</c:v>
                </c:pt>
                <c:pt idx="16">
                  <c:v>102.31031564023789</c:v>
                </c:pt>
                <c:pt idx="17">
                  <c:v>102.82906239714431</c:v>
                </c:pt>
                <c:pt idx="18">
                  <c:v>102.94562807613087</c:v>
                </c:pt>
                <c:pt idx="19">
                  <c:v>103.17325548973362</c:v>
                </c:pt>
                <c:pt idx="20">
                  <c:v>103.38801807662111</c:v>
                </c:pt>
                <c:pt idx="21">
                  <c:v>103.82931224827153</c:v>
                </c:pt>
                <c:pt idx="22">
                  <c:v>103.84064222408456</c:v>
                </c:pt>
              </c:numCache>
            </c:numRef>
          </c:val>
          <c:smooth val="0"/>
          <c:extLst xmlns:c16r2="http://schemas.microsoft.com/office/drawing/2015/06/chart">
            <c:ext xmlns:c16="http://schemas.microsoft.com/office/drawing/2014/chart" uri="{C3380CC4-5D6E-409C-BE32-E72D297353CC}">
              <c16:uniqueId val="{00000002-A4F9-440A-B013-662BB2F8BB55}"/>
            </c:ext>
          </c:extLst>
        </c:ser>
        <c:dLbls>
          <c:showLegendKey val="0"/>
          <c:showVal val="0"/>
          <c:showCatName val="0"/>
          <c:showSerName val="0"/>
          <c:showPercent val="0"/>
          <c:showBubbleSize val="0"/>
        </c:dLbls>
        <c:smooth val="0"/>
        <c:axId val="1878968144"/>
        <c:axId val="1878953456"/>
      </c:lineChart>
      <c:dateAx>
        <c:axId val="1878968144"/>
        <c:scaling>
          <c:orientation val="minMax"/>
          <c:max val="45231"/>
        </c:scaling>
        <c:delete val="0"/>
        <c:axPos val="b"/>
        <c:numFmt formatCode="mmm\-yy" sourceLinked="0"/>
        <c:majorTickMark val="out"/>
        <c:minorTickMark val="none"/>
        <c:tickLblPos val="nextTo"/>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53456"/>
        <c:crosses val="autoZero"/>
        <c:auto val="1"/>
        <c:lblOffset val="100"/>
        <c:baseTimeUnit val="months"/>
      </c:dateAx>
      <c:valAx>
        <c:axId val="1878953456"/>
        <c:scaling>
          <c:orientation val="minMax"/>
          <c:max val="105"/>
          <c:min val="93"/>
        </c:scaling>
        <c:delete val="0"/>
        <c:axPos val="l"/>
        <c:majorGridlines>
          <c:spPr>
            <a:ln w="3175">
              <a:solidFill>
                <a:schemeClr val="bg1">
                  <a:lumMod val="95000"/>
                </a:schemeClr>
              </a:solidFill>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8144"/>
        <c:crosses val="autoZero"/>
        <c:crossBetween val="between"/>
        <c:majorUnit val="2"/>
      </c:valAx>
      <c:spPr>
        <a:ln>
          <a:noFill/>
        </a:ln>
        <a:effectLst/>
      </c:spPr>
    </c:plotArea>
    <c:legend>
      <c:legendPos val="b"/>
      <c:layout>
        <c:manualLayout>
          <c:xMode val="edge"/>
          <c:yMode val="edge"/>
          <c:x val="5.6960129939344724E-3"/>
          <c:y val="0.90932162390429094"/>
          <c:w val="0.98860784313725492"/>
          <c:h val="9.0237606837606843E-2"/>
        </c:manualLayout>
      </c:layout>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8060341880341879"/>
        </c:manualLayout>
      </c:layout>
      <c:lineChart>
        <c:grouping val="standard"/>
        <c:varyColors val="0"/>
        <c:ser>
          <c:idx val="1"/>
          <c:order val="0"/>
          <c:tx>
            <c:strRef>
              <c:f>'14'!$C$3</c:f>
              <c:strCache>
                <c:ptCount val="1"/>
                <c:pt idx="0">
                  <c:v>PMI сферы услуг</c:v>
                </c:pt>
              </c:strCache>
            </c:strRef>
          </c:tx>
          <c:spPr>
            <a:ln w="15875">
              <a:solidFill>
                <a:srgbClr val="EE1133"/>
              </a:solidFill>
            </a:ln>
          </c:spPr>
          <c:marker>
            <c:symbol val="none"/>
          </c:marker>
          <c:cat>
            <c:numRef>
              <c:f>'14'!$A$4:$A$232</c:f>
              <c:numCache>
                <c:formatCode>mmm\-yy</c:formatCode>
                <c:ptCount val="22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numCache>
            </c:numRef>
          </c:cat>
          <c:val>
            <c:numRef>
              <c:f>'14'!$C$4:$C$232</c:f>
              <c:numCache>
                <c:formatCode>_(* #\ ##0.0_);_(* \(#\ ##0.0\);_(* "-"??_);_(@_)</c:formatCode>
                <c:ptCount val="229"/>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pt idx="219">
                  <c:v>55.9</c:v>
                </c:pt>
                <c:pt idx="220">
                  <c:v>54.3</c:v>
                </c:pt>
                <c:pt idx="221">
                  <c:v>56.8</c:v>
                </c:pt>
                <c:pt idx="222">
                  <c:v>54</c:v>
                </c:pt>
                <c:pt idx="223">
                  <c:v>57.6</c:v>
                </c:pt>
                <c:pt idx="224">
                  <c:v>55.4</c:v>
                </c:pt>
                <c:pt idx="225">
                  <c:v>53.6</c:v>
                </c:pt>
                <c:pt idx="226">
                  <c:v>52.2</c:v>
                </c:pt>
                <c:pt idx="227">
                  <c:v>56.2</c:v>
                </c:pt>
              </c:numCache>
            </c:numRef>
          </c:val>
          <c:smooth val="0"/>
          <c:extLst xmlns:c16r2="http://schemas.microsoft.com/office/drawing/2015/06/chart">
            <c:ext xmlns:c16="http://schemas.microsoft.com/office/drawing/2014/chart" uri="{C3380CC4-5D6E-409C-BE32-E72D297353CC}">
              <c16:uniqueId val="{00000000-D0EF-4958-9299-38B5E4AC1383}"/>
            </c:ext>
          </c:extLst>
        </c:ser>
        <c:ser>
          <c:idx val="2"/>
          <c:order val="1"/>
          <c:tx>
            <c:strRef>
              <c:f>'14'!$B$3</c:f>
              <c:strCache>
                <c:ptCount val="1"/>
                <c:pt idx="0">
                  <c:v>PMI в обрабатывающих отраслях</c:v>
                </c:pt>
              </c:strCache>
            </c:strRef>
          </c:tx>
          <c:spPr>
            <a:ln w="15875">
              <a:solidFill>
                <a:srgbClr val="77787B"/>
              </a:solidFill>
            </a:ln>
          </c:spPr>
          <c:marker>
            <c:symbol val="none"/>
          </c:marker>
          <c:cat>
            <c:numRef>
              <c:f>'14'!$A$4:$A$232</c:f>
              <c:numCache>
                <c:formatCode>mmm\-yy</c:formatCode>
                <c:ptCount val="22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numCache>
            </c:numRef>
          </c:cat>
          <c:val>
            <c:numRef>
              <c:f>'14'!$B$4:$B$232</c:f>
              <c:numCache>
                <c:formatCode>_(* #\ ##0.0_);_(* \(#\ ##0.0\);_(* "-"??_);_(@_)</c:formatCode>
                <c:ptCount val="229"/>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pt idx="219">
                  <c:v>52.6</c:v>
                </c:pt>
                <c:pt idx="220">
                  <c:v>53.5</c:v>
                </c:pt>
                <c:pt idx="221">
                  <c:v>52.6</c:v>
                </c:pt>
                <c:pt idx="222">
                  <c:v>52.1</c:v>
                </c:pt>
                <c:pt idx="223">
                  <c:v>52.7</c:v>
                </c:pt>
                <c:pt idx="224">
                  <c:v>54.5</c:v>
                </c:pt>
                <c:pt idx="225">
                  <c:v>53.8</c:v>
                </c:pt>
                <c:pt idx="226">
                  <c:v>53.8</c:v>
                </c:pt>
                <c:pt idx="227">
                  <c:v>54.6</c:v>
                </c:pt>
                <c:pt idx="228">
                  <c:v>52.9</c:v>
                </c:pt>
              </c:numCache>
            </c:numRef>
          </c:val>
          <c:smooth val="0"/>
          <c:extLst xmlns:c16r2="http://schemas.microsoft.com/office/drawing/2015/06/chart">
            <c:ext xmlns:c16="http://schemas.microsoft.com/office/drawing/2014/chart" uri="{C3380CC4-5D6E-409C-BE32-E72D297353CC}">
              <c16:uniqueId val="{00000001-D0EF-4958-9299-38B5E4AC1383}"/>
            </c:ext>
          </c:extLst>
        </c:ser>
        <c:dLbls>
          <c:showLegendKey val="0"/>
          <c:showVal val="0"/>
          <c:showCatName val="0"/>
          <c:showSerName val="0"/>
          <c:showPercent val="0"/>
          <c:showBubbleSize val="0"/>
        </c:dLbls>
        <c:smooth val="0"/>
        <c:axId val="1878967056"/>
        <c:axId val="1878980656"/>
      </c:lineChart>
      <c:dateAx>
        <c:axId val="1878967056"/>
        <c:scaling>
          <c:orientation val="minMax"/>
          <c:max val="45292"/>
          <c:min val="38353"/>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1878980656"/>
        <c:crossesAt val="50"/>
        <c:auto val="1"/>
        <c:lblOffset val="100"/>
        <c:baseTimeUnit val="months"/>
        <c:majorUnit val="24"/>
        <c:majorTimeUnit val="months"/>
      </c:dateAx>
      <c:valAx>
        <c:axId val="1878980656"/>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1878967056"/>
        <c:crosses val="autoZero"/>
        <c:crossBetween val="midCat"/>
      </c:valAx>
    </c:plotArea>
    <c:legend>
      <c:legendPos val="b"/>
      <c:layout>
        <c:manualLayout>
          <c:xMode val="edge"/>
          <c:yMode val="edge"/>
          <c:x val="5.8013817270852384E-2"/>
          <c:y val="0.87974315710536188"/>
          <c:w val="0.89999995779511699"/>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'15'!$C$4</c:f>
              <c:strCache>
                <c:ptCount val="1"/>
                <c:pt idx="0">
                  <c:v>Обработка</c:v>
                </c:pt>
              </c:strCache>
            </c:strRef>
          </c:tx>
          <c:spPr>
            <a:ln>
              <a:solidFill>
                <a:srgbClr val="77787B"/>
              </a:solidFill>
            </a:ln>
          </c:spPr>
          <c:marker>
            <c:symbol val="none"/>
          </c:marker>
          <c:cat>
            <c:numRef>
              <c:f>'15'!$A$5:$A$77</c:f>
              <c:numCache>
                <c:formatCode>mmm\-yy</c:formatCode>
                <c:ptCount val="7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pt idx="65">
                  <c:v>45047</c:v>
                </c:pt>
                <c:pt idx="66">
                  <c:v>45078</c:v>
                </c:pt>
                <c:pt idx="67">
                  <c:v>45108</c:v>
                </c:pt>
                <c:pt idx="68">
                  <c:v>45139</c:v>
                </c:pt>
                <c:pt idx="69">
                  <c:v>45170</c:v>
                </c:pt>
                <c:pt idx="70">
                  <c:v>45200</c:v>
                </c:pt>
                <c:pt idx="71">
                  <c:v>45231</c:v>
                </c:pt>
                <c:pt idx="72">
                  <c:v>45261</c:v>
                </c:pt>
              </c:numCache>
            </c:numRef>
          </c:cat>
          <c:val>
            <c:numRef>
              <c:f>'15'!$C$5:$C$77</c:f>
              <c:numCache>
                <c:formatCode>0.00</c:formatCode>
                <c:ptCount val="73"/>
                <c:pt idx="0">
                  <c:v>107.3357052991599</c:v>
                </c:pt>
                <c:pt idx="1">
                  <c:v>111.6679615682061</c:v>
                </c:pt>
                <c:pt idx="2">
                  <c:v>109.94625904826262</c:v>
                </c:pt>
                <c:pt idx="3">
                  <c:v>110.17230102600274</c:v>
                </c:pt>
                <c:pt idx="4">
                  <c:v>109.81222464681615</c:v>
                </c:pt>
                <c:pt idx="5">
                  <c:v>112.18098979443225</c:v>
                </c:pt>
                <c:pt idx="6">
                  <c:v>110.49303771719461</c:v>
                </c:pt>
                <c:pt idx="7">
                  <c:v>110.21594013345042</c:v>
                </c:pt>
                <c:pt idx="8">
                  <c:v>110.12328764423881</c:v>
                </c:pt>
                <c:pt idx="9">
                  <c:v>110.39232381650869</c:v>
                </c:pt>
                <c:pt idx="10">
                  <c:v>111.14805427085521</c:v>
                </c:pt>
                <c:pt idx="11">
                  <c:v>111.7654509043023</c:v>
                </c:pt>
                <c:pt idx="12">
                  <c:v>112.75270509619148</c:v>
                </c:pt>
                <c:pt idx="13">
                  <c:v>111.61120923142686</c:v>
                </c:pt>
                <c:pt idx="14">
                  <c:v>112.16561936988788</c:v>
                </c:pt>
                <c:pt idx="15">
                  <c:v>111.92818393059738</c:v>
                </c:pt>
                <c:pt idx="16">
                  <c:v>114.05467679203839</c:v>
                </c:pt>
                <c:pt idx="17">
                  <c:v>113.3820326186206</c:v>
                </c:pt>
                <c:pt idx="18">
                  <c:v>115.89955767930961</c:v>
                </c:pt>
                <c:pt idx="19">
                  <c:v>115.09535127063079</c:v>
                </c:pt>
                <c:pt idx="20">
                  <c:v>116.05949608296024</c:v>
                </c:pt>
                <c:pt idx="21">
                  <c:v>117.15133365304303</c:v>
                </c:pt>
                <c:pt idx="22">
                  <c:v>119.29867869883095</c:v>
                </c:pt>
                <c:pt idx="23">
                  <c:v>115.49476733781209</c:v>
                </c:pt>
                <c:pt idx="24">
                  <c:v>114.92627660064261</c:v>
                </c:pt>
                <c:pt idx="25">
                  <c:v>116.84704224125879</c:v>
                </c:pt>
                <c:pt idx="26">
                  <c:v>118.74211885064348</c:v>
                </c:pt>
                <c:pt idx="27">
                  <c:v>117.32793230707395</c:v>
                </c:pt>
                <c:pt idx="28">
                  <c:v>105.24141508942175</c:v>
                </c:pt>
                <c:pt idx="29">
                  <c:v>109.87961804674161</c:v>
                </c:pt>
                <c:pt idx="30">
                  <c:v>112.19249074146902</c:v>
                </c:pt>
                <c:pt idx="31">
                  <c:v>115.5661377007315</c:v>
                </c:pt>
                <c:pt idx="32">
                  <c:v>118.52962004418025</c:v>
                </c:pt>
                <c:pt idx="33">
                  <c:v>117.17863496656946</c:v>
                </c:pt>
                <c:pt idx="34">
                  <c:v>116.94560643221827</c:v>
                </c:pt>
                <c:pt idx="35">
                  <c:v>119.3727361989085</c:v>
                </c:pt>
                <c:pt idx="36">
                  <c:v>122.1621995399981</c:v>
                </c:pt>
                <c:pt idx="37">
                  <c:v>120.07837841662788</c:v>
                </c:pt>
                <c:pt idx="38">
                  <c:v>121.37347104135</c:v>
                </c:pt>
                <c:pt idx="39">
                  <c:v>122.86397228020982</c:v>
                </c:pt>
                <c:pt idx="40">
                  <c:v>123.41924230256143</c:v>
                </c:pt>
                <c:pt idx="41">
                  <c:v>123.17965715354447</c:v>
                </c:pt>
                <c:pt idx="42">
                  <c:v>124.45765958594102</c:v>
                </c:pt>
                <c:pt idx="43">
                  <c:v>123.16116964989668</c:v>
                </c:pt>
                <c:pt idx="44">
                  <c:v>123.84929173334517</c:v>
                </c:pt>
                <c:pt idx="45">
                  <c:v>126.49386463886955</c:v>
                </c:pt>
                <c:pt idx="46">
                  <c:v>127.46166395773402</c:v>
                </c:pt>
                <c:pt idx="47">
                  <c:v>128.39528289194737</c:v>
                </c:pt>
                <c:pt idx="48">
                  <c:v>131.76506037370217</c:v>
                </c:pt>
                <c:pt idx="49">
                  <c:v>132.21048022903028</c:v>
                </c:pt>
                <c:pt idx="50">
                  <c:v>130.73567187117382</c:v>
                </c:pt>
                <c:pt idx="51">
                  <c:v>123.35829803181552</c:v>
                </c:pt>
                <c:pt idx="52">
                  <c:v>121.89821518558551</c:v>
                </c:pt>
                <c:pt idx="53">
                  <c:v>122.04740504060371</c:v>
                </c:pt>
                <c:pt idx="54">
                  <c:v>121.1289415599621</c:v>
                </c:pt>
                <c:pt idx="55">
                  <c:v>124.47335246694436</c:v>
                </c:pt>
                <c:pt idx="56">
                  <c:v>123.76771024922499</c:v>
                </c:pt>
                <c:pt idx="57">
                  <c:v>123.50265103994913</c:v>
                </c:pt>
                <c:pt idx="58">
                  <c:v>126.22826800216208</c:v>
                </c:pt>
                <c:pt idx="59">
                  <c:v>127.3390230178379</c:v>
                </c:pt>
                <c:pt idx="60">
                  <c:v>128.43290281216088</c:v>
                </c:pt>
                <c:pt idx="61">
                  <c:v>128.13721023928255</c:v>
                </c:pt>
                <c:pt idx="62">
                  <c:v>130.16255925809233</c:v>
                </c:pt>
                <c:pt idx="63">
                  <c:v>130.32991416029932</c:v>
                </c:pt>
                <c:pt idx="64">
                  <c:v>132.53508639772977</c:v>
                </c:pt>
                <c:pt idx="65">
                  <c:v>133.56490484220339</c:v>
                </c:pt>
                <c:pt idx="66">
                  <c:v>135.0475596405615</c:v>
                </c:pt>
                <c:pt idx="67">
                  <c:v>135.72901762385791</c:v>
                </c:pt>
                <c:pt idx="68">
                  <c:v>136.67102042600453</c:v>
                </c:pt>
                <c:pt idx="69">
                  <c:v>138.26524515916734</c:v>
                </c:pt>
                <c:pt idx="70">
                  <c:v>137.28766466104733</c:v>
                </c:pt>
                <c:pt idx="71">
                  <c:v>138.37917977467114</c:v>
                </c:pt>
                <c:pt idx="72">
                  <c:v>137.29787578224816</c:v>
                </c:pt>
              </c:numCache>
            </c:numRef>
          </c:val>
          <c:smooth val="0"/>
          <c:extLst xmlns:c16r2="http://schemas.microsoft.com/office/drawing/2015/06/chart">
            <c:ext xmlns:c16="http://schemas.microsoft.com/office/drawing/2014/chart" uri="{C3380CC4-5D6E-409C-BE32-E72D297353CC}">
              <c16:uniqueId val="{00000000-31BC-49A2-8BC6-1A55BFBDECAF}"/>
            </c:ext>
          </c:extLst>
        </c:ser>
        <c:dLbls>
          <c:showLegendKey val="0"/>
          <c:showVal val="0"/>
          <c:showCatName val="0"/>
          <c:showSerName val="0"/>
          <c:showPercent val="0"/>
          <c:showBubbleSize val="0"/>
        </c:dLbls>
        <c:marker val="1"/>
        <c:smooth val="0"/>
        <c:axId val="1878981200"/>
        <c:axId val="1878952912"/>
      </c:lineChart>
      <c:lineChart>
        <c:grouping val="standard"/>
        <c:varyColors val="0"/>
        <c:ser>
          <c:idx val="0"/>
          <c:order val="0"/>
          <c:tx>
            <c:strRef>
              <c:f>'15'!$B$4</c:f>
              <c:strCache>
                <c:ptCount val="1"/>
                <c:pt idx="0">
                  <c:v>Добыча (пр. шк.)</c:v>
                </c:pt>
              </c:strCache>
            </c:strRef>
          </c:tx>
          <c:spPr>
            <a:ln>
              <a:solidFill>
                <a:srgbClr val="EE1133"/>
              </a:solidFill>
            </a:ln>
          </c:spPr>
          <c:marker>
            <c:symbol val="none"/>
          </c:marker>
          <c:cat>
            <c:numRef>
              <c:f>'15'!$A$5:$A$77</c:f>
              <c:numCache>
                <c:formatCode>mmm\-yy</c:formatCode>
                <c:ptCount val="7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pt idx="65">
                  <c:v>45047</c:v>
                </c:pt>
                <c:pt idx="66">
                  <c:v>45078</c:v>
                </c:pt>
                <c:pt idx="67">
                  <c:v>45108</c:v>
                </c:pt>
                <c:pt idx="68">
                  <c:v>45139</c:v>
                </c:pt>
                <c:pt idx="69">
                  <c:v>45170</c:v>
                </c:pt>
                <c:pt idx="70">
                  <c:v>45200</c:v>
                </c:pt>
                <c:pt idx="71">
                  <c:v>45231</c:v>
                </c:pt>
                <c:pt idx="72">
                  <c:v>45261</c:v>
                </c:pt>
              </c:numCache>
            </c:numRef>
          </c:cat>
          <c:val>
            <c:numRef>
              <c:f>'15'!$B$5:$B$77</c:f>
              <c:numCache>
                <c:formatCode>0.00</c:formatCode>
                <c:ptCount val="73"/>
                <c:pt idx="0">
                  <c:v>105.04846433341584</c:v>
                </c:pt>
                <c:pt idx="1">
                  <c:v>106.2450935038196</c:v>
                </c:pt>
                <c:pt idx="2">
                  <c:v>106.67701468787639</c:v>
                </c:pt>
                <c:pt idx="3">
                  <c:v>107.56030303178643</c:v>
                </c:pt>
                <c:pt idx="4">
                  <c:v>107.83344882583486</c:v>
                </c:pt>
                <c:pt idx="5">
                  <c:v>108.55986628252076</c:v>
                </c:pt>
                <c:pt idx="6">
                  <c:v>109.77273384508446</c:v>
                </c:pt>
                <c:pt idx="7">
                  <c:v>110.75696083655662</c:v>
                </c:pt>
                <c:pt idx="8">
                  <c:v>111.26426023607192</c:v>
                </c:pt>
                <c:pt idx="9">
                  <c:v>111.57810224750888</c:v>
                </c:pt>
                <c:pt idx="10">
                  <c:v>112.5745581515953</c:v>
                </c:pt>
                <c:pt idx="11">
                  <c:v>112.61916361154083</c:v>
                </c:pt>
                <c:pt idx="12">
                  <c:v>112.36806995499354</c:v>
                </c:pt>
                <c:pt idx="13">
                  <c:v>112.91155490740846</c:v>
                </c:pt>
                <c:pt idx="14">
                  <c:v>113.20735426088993</c:v>
                </c:pt>
                <c:pt idx="15">
                  <c:v>113.57622637909114</c:v>
                </c:pt>
                <c:pt idx="16">
                  <c:v>113.71756053307584</c:v>
                </c:pt>
                <c:pt idx="17">
                  <c:v>113.05028289968853</c:v>
                </c:pt>
                <c:pt idx="18">
                  <c:v>113.48511095641592</c:v>
                </c:pt>
                <c:pt idx="19">
                  <c:v>114.2692649185594</c:v>
                </c:pt>
                <c:pt idx="20">
                  <c:v>114.92331126944603</c:v>
                </c:pt>
                <c:pt idx="21">
                  <c:v>114.30775592219779</c:v>
                </c:pt>
                <c:pt idx="22">
                  <c:v>113.34046898180605</c:v>
                </c:pt>
                <c:pt idx="23">
                  <c:v>113.64097947375366</c:v>
                </c:pt>
                <c:pt idx="24">
                  <c:v>113.43449127715192</c:v>
                </c:pt>
                <c:pt idx="25">
                  <c:v>113.86150084876525</c:v>
                </c:pt>
                <c:pt idx="26">
                  <c:v>113.66222971534567</c:v>
                </c:pt>
                <c:pt idx="27">
                  <c:v>113.12736514395394</c:v>
                </c:pt>
                <c:pt idx="28">
                  <c:v>112.28627657226203</c:v>
                </c:pt>
                <c:pt idx="29">
                  <c:v>99.025985487054101</c:v>
                </c:pt>
                <c:pt idx="30">
                  <c:v>98.456188325120777</c:v>
                </c:pt>
                <c:pt idx="31">
                  <c:v>98.897611975700784</c:v>
                </c:pt>
                <c:pt idx="32">
                  <c:v>103.70027683618602</c:v>
                </c:pt>
                <c:pt idx="33">
                  <c:v>104.02374159853255</c:v>
                </c:pt>
                <c:pt idx="34">
                  <c:v>103.88491336926391</c:v>
                </c:pt>
                <c:pt idx="35">
                  <c:v>105.21144967694724</c:v>
                </c:pt>
                <c:pt idx="36">
                  <c:v>106.06176005159418</c:v>
                </c:pt>
                <c:pt idx="37">
                  <c:v>105.80735857442171</c:v>
                </c:pt>
                <c:pt idx="38">
                  <c:v>106.56194262491587</c:v>
                </c:pt>
                <c:pt idx="39">
                  <c:v>107.82573057770954</c:v>
                </c:pt>
                <c:pt idx="40">
                  <c:v>109.88800638202238</c:v>
                </c:pt>
                <c:pt idx="41">
                  <c:v>110.21337564715311</c:v>
                </c:pt>
                <c:pt idx="42">
                  <c:v>111.06258341492502</c:v>
                </c:pt>
                <c:pt idx="43">
                  <c:v>110.61823284427668</c:v>
                </c:pt>
                <c:pt idx="44">
                  <c:v>110.75936652428409</c:v>
                </c:pt>
                <c:pt idx="45">
                  <c:v>112.61324962921101</c:v>
                </c:pt>
                <c:pt idx="46">
                  <c:v>113.55337234568086</c:v>
                </c:pt>
                <c:pt idx="47">
                  <c:v>113.72968920870147</c:v>
                </c:pt>
                <c:pt idx="48">
                  <c:v>114.16972958883822</c:v>
                </c:pt>
                <c:pt idx="49">
                  <c:v>115.10644424769426</c:v>
                </c:pt>
                <c:pt idx="50">
                  <c:v>115.34069809014974</c:v>
                </c:pt>
                <c:pt idx="51">
                  <c:v>115.80820340517432</c:v>
                </c:pt>
                <c:pt idx="52">
                  <c:v>108.07391736158621</c:v>
                </c:pt>
                <c:pt idx="53">
                  <c:v>109.08200075635507</c:v>
                </c:pt>
                <c:pt idx="54">
                  <c:v>113.47819460419963</c:v>
                </c:pt>
                <c:pt idx="55">
                  <c:v>112.6016221385286</c:v>
                </c:pt>
                <c:pt idx="56">
                  <c:v>112.21059764583761</c:v>
                </c:pt>
                <c:pt idx="57">
                  <c:v>111.36600077954324</c:v>
                </c:pt>
                <c:pt idx="58">
                  <c:v>111.42824794948967</c:v>
                </c:pt>
                <c:pt idx="59">
                  <c:v>111.61138092773793</c:v>
                </c:pt>
                <c:pt idx="60">
                  <c:v>111.99488764628082</c:v>
                </c:pt>
                <c:pt idx="61">
                  <c:v>110.79595302513827</c:v>
                </c:pt>
                <c:pt idx="62">
                  <c:v>111.48598445494726</c:v>
                </c:pt>
                <c:pt idx="63">
                  <c:v>111.34294627215566</c:v>
                </c:pt>
                <c:pt idx="64">
                  <c:v>110.98099050617076</c:v>
                </c:pt>
                <c:pt idx="65">
                  <c:v>110.54415770967054</c:v>
                </c:pt>
                <c:pt idx="66">
                  <c:v>110.89719238366636</c:v>
                </c:pt>
                <c:pt idx="67">
                  <c:v>110.7662828765004</c:v>
                </c:pt>
                <c:pt idx="68">
                  <c:v>110.78863572496749</c:v>
                </c:pt>
                <c:pt idx="69">
                  <c:v>110.75315183098834</c:v>
                </c:pt>
                <c:pt idx="70">
                  <c:v>110.95232272741926</c:v>
                </c:pt>
                <c:pt idx="71">
                  <c:v>110.88305896826789</c:v>
                </c:pt>
                <c:pt idx="72">
                  <c:v>110.90992248122387</c:v>
                </c:pt>
              </c:numCache>
            </c:numRef>
          </c:val>
          <c:smooth val="0"/>
          <c:extLst xmlns:c16r2="http://schemas.microsoft.com/office/drawing/2015/06/chart">
            <c:ext xmlns:c16="http://schemas.microsoft.com/office/drawing/2014/chart" uri="{C3380CC4-5D6E-409C-BE32-E72D297353CC}">
              <c16:uniqueId val="{00000001-31BC-49A2-8BC6-1A55BFBDECAF}"/>
            </c:ext>
          </c:extLst>
        </c:ser>
        <c:dLbls>
          <c:showLegendKey val="0"/>
          <c:showVal val="0"/>
          <c:showCatName val="0"/>
          <c:showSerName val="0"/>
          <c:showPercent val="0"/>
          <c:showBubbleSize val="0"/>
        </c:dLbls>
        <c:marker val="1"/>
        <c:smooth val="0"/>
        <c:axId val="1878958896"/>
        <c:axId val="1878963248"/>
      </c:lineChart>
      <c:dateAx>
        <c:axId val="1878981200"/>
        <c:scaling>
          <c:orientation val="minMax"/>
        </c:scaling>
        <c:delete val="0"/>
        <c:axPos val="b"/>
        <c:numFmt formatCode="mmm\-yy" sourceLinked="1"/>
        <c:majorTickMark val="out"/>
        <c:minorTickMark val="none"/>
        <c:tickLblPos val="nextTo"/>
        <c:spPr>
          <a:ln>
            <a:solidFill>
              <a:sysClr val="window" lastClr="FFFFFF">
                <a:lumMod val="85000"/>
              </a:sysClr>
            </a:solidFill>
          </a:ln>
        </c:spPr>
        <c:crossAx val="1878952912"/>
        <c:crosses val="autoZero"/>
        <c:auto val="0"/>
        <c:lblOffset val="100"/>
        <c:baseTimeUnit val="months"/>
        <c:majorUnit val="4"/>
        <c:majorTimeUnit val="months"/>
      </c:dateAx>
      <c:valAx>
        <c:axId val="1878952912"/>
        <c:scaling>
          <c:orientation val="minMax"/>
          <c:max val="150"/>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a:solidFill>
                  <a:sysClr val="windowText" lastClr="000000"/>
                </a:solidFill>
              </a:defRPr>
            </a:pPr>
            <a:endParaRPr lang="ru-RU"/>
          </a:p>
        </c:txPr>
        <c:crossAx val="1878981200"/>
        <c:crosses val="autoZero"/>
        <c:crossBetween val="between"/>
        <c:majorUnit val="10"/>
      </c:valAx>
      <c:valAx>
        <c:axId val="1878963248"/>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1878958896"/>
        <c:crosses val="max"/>
        <c:crossBetween val="between"/>
        <c:majorUnit val="5"/>
      </c:valAx>
      <c:dateAx>
        <c:axId val="1878958896"/>
        <c:scaling>
          <c:orientation val="minMax"/>
        </c:scaling>
        <c:delete val="1"/>
        <c:axPos val="b"/>
        <c:numFmt formatCode="mmm\-yy" sourceLinked="1"/>
        <c:majorTickMark val="out"/>
        <c:minorTickMark val="none"/>
        <c:tickLblPos val="nextTo"/>
        <c:crossAx val="1878963248"/>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'16'!$B$4</c:f>
              <c:strCache>
                <c:ptCount val="1"/>
                <c:pt idx="0">
                  <c:v>Индекс инвестиционных отраслей</c:v>
                </c:pt>
              </c:strCache>
            </c:strRef>
          </c:tx>
          <c:spPr>
            <a:ln w="19050" cap="rnd">
              <a:solidFill>
                <a:srgbClr val="EE1133"/>
              </a:solidFill>
              <a:round/>
            </a:ln>
            <a:effectLst/>
          </c:spPr>
          <c:marker>
            <c:symbol val="none"/>
          </c:marker>
          <c:cat>
            <c:numRef>
              <c:f>'16'!$A$5:$A$77</c:f>
              <c:numCache>
                <c:formatCode>mmm\-yy</c:formatCode>
                <c:ptCount val="7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pt idx="65">
                  <c:v>45047</c:v>
                </c:pt>
                <c:pt idx="66">
                  <c:v>45078</c:v>
                </c:pt>
                <c:pt idx="67">
                  <c:v>45108</c:v>
                </c:pt>
                <c:pt idx="68">
                  <c:v>45139</c:v>
                </c:pt>
                <c:pt idx="69">
                  <c:v>45170</c:v>
                </c:pt>
                <c:pt idx="70">
                  <c:v>45200</c:v>
                </c:pt>
                <c:pt idx="71">
                  <c:v>45231</c:v>
                </c:pt>
                <c:pt idx="72">
                  <c:v>45261</c:v>
                </c:pt>
              </c:numCache>
            </c:numRef>
          </c:cat>
          <c:val>
            <c:numRef>
              <c:f>'16'!$B$5:$B$77</c:f>
              <c:numCache>
                <c:formatCode>0.00</c:formatCode>
                <c:ptCount val="73"/>
                <c:pt idx="0">
                  <c:v>113.08271588898924</c:v>
                </c:pt>
                <c:pt idx="1">
                  <c:v>133.55262976343832</c:v>
                </c:pt>
                <c:pt idx="2">
                  <c:v>121.86896323630361</c:v>
                </c:pt>
                <c:pt idx="3">
                  <c:v>118.50038885628264</c:v>
                </c:pt>
                <c:pt idx="4">
                  <c:v>119.07682775689865</c:v>
                </c:pt>
                <c:pt idx="5">
                  <c:v>120.92495084812269</c:v>
                </c:pt>
                <c:pt idx="6">
                  <c:v>118.53855380337102</c:v>
                </c:pt>
                <c:pt idx="7">
                  <c:v>117.06738762618281</c:v>
                </c:pt>
                <c:pt idx="8">
                  <c:v>118.29992288207988</c:v>
                </c:pt>
                <c:pt idx="9">
                  <c:v>119.81375651384442</c:v>
                </c:pt>
                <c:pt idx="10">
                  <c:v>122.29388314140961</c:v>
                </c:pt>
                <c:pt idx="11">
                  <c:v>122.64162928779557</c:v>
                </c:pt>
                <c:pt idx="12">
                  <c:v>128.36676979612699</c:v>
                </c:pt>
                <c:pt idx="13">
                  <c:v>116.86223037005321</c:v>
                </c:pt>
                <c:pt idx="14">
                  <c:v>119.36622128498786</c:v>
                </c:pt>
                <c:pt idx="15">
                  <c:v>123.23799138663634</c:v>
                </c:pt>
                <c:pt idx="16">
                  <c:v>125.28223585997856</c:v>
                </c:pt>
                <c:pt idx="17">
                  <c:v>121.38708339441453</c:v>
                </c:pt>
                <c:pt idx="18">
                  <c:v>129.84647477767751</c:v>
                </c:pt>
                <c:pt idx="19">
                  <c:v>127.97418861936904</c:v>
                </c:pt>
                <c:pt idx="20">
                  <c:v>126.47447765730844</c:v>
                </c:pt>
                <c:pt idx="21">
                  <c:v>131.91111418438831</c:v>
                </c:pt>
                <c:pt idx="22">
                  <c:v>139.79596699114305</c:v>
                </c:pt>
                <c:pt idx="23">
                  <c:v>126.23195883983369</c:v>
                </c:pt>
                <c:pt idx="24">
                  <c:v>128.13217026994528</c:v>
                </c:pt>
                <c:pt idx="25">
                  <c:v>128.72090731890444</c:v>
                </c:pt>
                <c:pt idx="26">
                  <c:v>132.36064668606812</c:v>
                </c:pt>
                <c:pt idx="27">
                  <c:v>130.28134045142133</c:v>
                </c:pt>
                <c:pt idx="28">
                  <c:v>103.06933160557507</c:v>
                </c:pt>
                <c:pt idx="29">
                  <c:v>117.40894936380752</c:v>
                </c:pt>
                <c:pt idx="30">
                  <c:v>124.05615806791705</c:v>
                </c:pt>
                <c:pt idx="31">
                  <c:v>132.31563731868485</c:v>
                </c:pt>
                <c:pt idx="32">
                  <c:v>140.89446291857212</c:v>
                </c:pt>
                <c:pt idx="33">
                  <c:v>132.38036996868746</c:v>
                </c:pt>
                <c:pt idx="34">
                  <c:v>134.29965657787292</c:v>
                </c:pt>
                <c:pt idx="35">
                  <c:v>140.4020214578955</c:v>
                </c:pt>
                <c:pt idx="36">
                  <c:v>146.75102791535903</c:v>
                </c:pt>
                <c:pt idx="37">
                  <c:v>133.16709394562073</c:v>
                </c:pt>
                <c:pt idx="38">
                  <c:v>137.48358138331702</c:v>
                </c:pt>
                <c:pt idx="39">
                  <c:v>146.37662702563446</c:v>
                </c:pt>
                <c:pt idx="40">
                  <c:v>143.57080939027924</c:v>
                </c:pt>
                <c:pt idx="41">
                  <c:v>141.01192215143618</c:v>
                </c:pt>
                <c:pt idx="42">
                  <c:v>144.37123251824633</c:v>
                </c:pt>
                <c:pt idx="43">
                  <c:v>143.42516929306123</c:v>
                </c:pt>
                <c:pt idx="44">
                  <c:v>141.52798778474934</c:v>
                </c:pt>
                <c:pt idx="45">
                  <c:v>149.65059773632672</c:v>
                </c:pt>
                <c:pt idx="46">
                  <c:v>149.6382380995019</c:v>
                </c:pt>
                <c:pt idx="47">
                  <c:v>149.653103562354</c:v>
                </c:pt>
                <c:pt idx="48">
                  <c:v>159.33032318162773</c:v>
                </c:pt>
                <c:pt idx="49">
                  <c:v>161.61032695441014</c:v>
                </c:pt>
                <c:pt idx="50">
                  <c:v>150.62594361079184</c:v>
                </c:pt>
                <c:pt idx="51">
                  <c:v>147.80393813186993</c:v>
                </c:pt>
                <c:pt idx="52">
                  <c:v>148.66859613362527</c:v>
                </c:pt>
                <c:pt idx="53">
                  <c:v>145.53712580642096</c:v>
                </c:pt>
                <c:pt idx="54">
                  <c:v>140.87675710160866</c:v>
                </c:pt>
                <c:pt idx="55">
                  <c:v>151.90046222652512</c:v>
                </c:pt>
                <c:pt idx="56">
                  <c:v>145.65301428018898</c:v>
                </c:pt>
                <c:pt idx="57">
                  <c:v>142.54367666396581</c:v>
                </c:pt>
                <c:pt idx="58">
                  <c:v>151.69966654043694</c:v>
                </c:pt>
                <c:pt idx="59">
                  <c:v>157.55238156333579</c:v>
                </c:pt>
                <c:pt idx="60">
                  <c:v>158.54604233582603</c:v>
                </c:pt>
                <c:pt idx="61">
                  <c:v>158.70993880948387</c:v>
                </c:pt>
                <c:pt idx="62">
                  <c:v>162.99218209251464</c:v>
                </c:pt>
                <c:pt idx="63">
                  <c:v>164.78188012649014</c:v>
                </c:pt>
                <c:pt idx="64">
                  <c:v>171.14631479290333</c:v>
                </c:pt>
                <c:pt idx="65">
                  <c:v>173.6200233746851</c:v>
                </c:pt>
                <c:pt idx="66">
                  <c:v>178.12619286215676</c:v>
                </c:pt>
                <c:pt idx="67">
                  <c:v>184.50210837343434</c:v>
                </c:pt>
                <c:pt idx="68">
                  <c:v>183.81483404905569</c:v>
                </c:pt>
                <c:pt idx="69">
                  <c:v>189.68210867984743</c:v>
                </c:pt>
                <c:pt idx="70">
                  <c:v>184.62197681400312</c:v>
                </c:pt>
                <c:pt idx="71">
                  <c:v>183.39390196502427</c:v>
                </c:pt>
                <c:pt idx="72">
                  <c:v>179.34994335984291</c:v>
                </c:pt>
              </c:numCache>
            </c:numRef>
          </c:val>
          <c:smooth val="0"/>
          <c:extLst xmlns:c16r2="http://schemas.microsoft.com/office/drawing/2015/06/chart">
            <c:ext xmlns:c16="http://schemas.microsoft.com/office/drawing/2014/chart" uri="{C3380CC4-5D6E-409C-BE32-E72D297353CC}">
              <c16:uniqueId val="{00000000-4CBC-43B3-9C08-111E7B3EA476}"/>
            </c:ext>
          </c:extLst>
        </c:ser>
        <c:ser>
          <c:idx val="3"/>
          <c:order val="1"/>
          <c:tx>
            <c:strRef>
              <c:f>'16'!$E$4</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'16'!$A$5:$A$77</c:f>
              <c:numCache>
                <c:formatCode>mmm\-yy</c:formatCode>
                <c:ptCount val="7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pt idx="65">
                  <c:v>45047</c:v>
                </c:pt>
                <c:pt idx="66">
                  <c:v>45078</c:v>
                </c:pt>
                <c:pt idx="67">
                  <c:v>45108</c:v>
                </c:pt>
                <c:pt idx="68">
                  <c:v>45139</c:v>
                </c:pt>
                <c:pt idx="69">
                  <c:v>45170</c:v>
                </c:pt>
                <c:pt idx="70">
                  <c:v>45200</c:v>
                </c:pt>
                <c:pt idx="71">
                  <c:v>45231</c:v>
                </c:pt>
                <c:pt idx="72">
                  <c:v>45261</c:v>
                </c:pt>
              </c:numCache>
            </c:numRef>
          </c:cat>
          <c:val>
            <c:numRef>
              <c:f>'16'!$E$5:$E$77</c:f>
              <c:numCache>
                <c:formatCode>0.00</c:formatCode>
                <c:ptCount val="73"/>
                <c:pt idx="0">
                  <c:v>115.47709671316051</c:v>
                </c:pt>
                <c:pt idx="1">
                  <c:v>118.94325958218728</c:v>
                </c:pt>
                <c:pt idx="2">
                  <c:v>117.62871904441946</c:v>
                </c:pt>
                <c:pt idx="3">
                  <c:v>117.06429340085973</c:v>
                </c:pt>
                <c:pt idx="4">
                  <c:v>117.65485772864919</c:v>
                </c:pt>
                <c:pt idx="5">
                  <c:v>118.2097574530015</c:v>
                </c:pt>
                <c:pt idx="6">
                  <c:v>115.85758260735408</c:v>
                </c:pt>
                <c:pt idx="7">
                  <c:v>116.90725973118079</c:v>
                </c:pt>
                <c:pt idx="8">
                  <c:v>117.95296197304086</c:v>
                </c:pt>
                <c:pt idx="9">
                  <c:v>120.24062794096047</c:v>
                </c:pt>
                <c:pt idx="10">
                  <c:v>120.90181223847169</c:v>
                </c:pt>
                <c:pt idx="11">
                  <c:v>122.66449598976936</c:v>
                </c:pt>
                <c:pt idx="12">
                  <c:v>127.95304567288161</c:v>
                </c:pt>
                <c:pt idx="13">
                  <c:v>118.33642725200839</c:v>
                </c:pt>
                <c:pt idx="14">
                  <c:v>120.86883076744155</c:v>
                </c:pt>
                <c:pt idx="15">
                  <c:v>122.77434477884952</c:v>
                </c:pt>
                <c:pt idx="16">
                  <c:v>124.15967367757619</c:v>
                </c:pt>
                <c:pt idx="17">
                  <c:v>125.45989690899609</c:v>
                </c:pt>
                <c:pt idx="18">
                  <c:v>135.45263497097565</c:v>
                </c:pt>
                <c:pt idx="19">
                  <c:v>125.51670768441518</c:v>
                </c:pt>
                <c:pt idx="20">
                  <c:v>126.982922898908</c:v>
                </c:pt>
                <c:pt idx="21">
                  <c:v>131.11453083038717</c:v>
                </c:pt>
                <c:pt idx="22">
                  <c:v>134.45769711968538</c:v>
                </c:pt>
                <c:pt idx="23">
                  <c:v>125.28006293029483</c:v>
                </c:pt>
                <c:pt idx="24">
                  <c:v>121.90336477915804</c:v>
                </c:pt>
                <c:pt idx="25">
                  <c:v>132.88200147621026</c:v>
                </c:pt>
                <c:pt idx="26">
                  <c:v>133.08689949678495</c:v>
                </c:pt>
                <c:pt idx="27">
                  <c:v>129.34635963156859</c:v>
                </c:pt>
                <c:pt idx="28">
                  <c:v>104.37399670070833</c:v>
                </c:pt>
                <c:pt idx="29">
                  <c:v>118.02131255047172</c:v>
                </c:pt>
                <c:pt idx="30">
                  <c:v>121.15883049172736</c:v>
                </c:pt>
                <c:pt idx="31">
                  <c:v>131.16453064096473</c:v>
                </c:pt>
                <c:pt idx="32">
                  <c:v>138.80859316406534</c:v>
                </c:pt>
                <c:pt idx="33">
                  <c:v>131.39349733186185</c:v>
                </c:pt>
                <c:pt idx="34">
                  <c:v>133.71554241396686</c:v>
                </c:pt>
                <c:pt idx="35">
                  <c:v>134.57074313806424</c:v>
                </c:pt>
                <c:pt idx="36">
                  <c:v>139.77273131785643</c:v>
                </c:pt>
                <c:pt idx="37">
                  <c:v>135.20360573836251</c:v>
                </c:pt>
                <c:pt idx="38">
                  <c:v>137.59759266147054</c:v>
                </c:pt>
                <c:pt idx="39">
                  <c:v>141.70437046897231</c:v>
                </c:pt>
                <c:pt idx="40">
                  <c:v>142.3419200287502</c:v>
                </c:pt>
                <c:pt idx="41">
                  <c:v>136.61924375025833</c:v>
                </c:pt>
                <c:pt idx="42">
                  <c:v>140.68672942082517</c:v>
                </c:pt>
                <c:pt idx="43">
                  <c:v>143.30981268840728</c:v>
                </c:pt>
                <c:pt idx="44">
                  <c:v>139.7583620833046</c:v>
                </c:pt>
                <c:pt idx="45">
                  <c:v>145.98138969445495</c:v>
                </c:pt>
                <c:pt idx="46">
                  <c:v>142.82823509354569</c:v>
                </c:pt>
                <c:pt idx="47">
                  <c:v>151.33300787740566</c:v>
                </c:pt>
                <c:pt idx="48">
                  <c:v>152.66216953907866</c:v>
                </c:pt>
                <c:pt idx="49">
                  <c:v>154.39645360877995</c:v>
                </c:pt>
                <c:pt idx="50">
                  <c:v>151.10063596676716</c:v>
                </c:pt>
                <c:pt idx="51">
                  <c:v>146.02872050401024</c:v>
                </c:pt>
                <c:pt idx="52">
                  <c:v>145.34139880043438</c:v>
                </c:pt>
                <c:pt idx="53">
                  <c:v>143.53685127570299</c:v>
                </c:pt>
                <c:pt idx="54">
                  <c:v>136.35769172005041</c:v>
                </c:pt>
                <c:pt idx="55">
                  <c:v>138.60812175249916</c:v>
                </c:pt>
                <c:pt idx="56">
                  <c:v>139.56792971202242</c:v>
                </c:pt>
                <c:pt idx="57">
                  <c:v>139.17850102199148</c:v>
                </c:pt>
                <c:pt idx="58">
                  <c:v>143.8233467721771</c:v>
                </c:pt>
                <c:pt idx="59">
                  <c:v>143.20091162257842</c:v>
                </c:pt>
                <c:pt idx="60">
                  <c:v>146.47627100414579</c:v>
                </c:pt>
                <c:pt idx="61">
                  <c:v>140.61230230379635</c:v>
                </c:pt>
                <c:pt idx="62">
                  <c:v>147.79935977154494</c:v>
                </c:pt>
                <c:pt idx="63">
                  <c:v>152.17317136812616</c:v>
                </c:pt>
                <c:pt idx="64">
                  <c:v>155.06838585263512</c:v>
                </c:pt>
                <c:pt idx="65">
                  <c:v>159.05990939639403</c:v>
                </c:pt>
                <c:pt idx="66">
                  <c:v>163.15597297683323</c:v>
                </c:pt>
                <c:pt idx="67">
                  <c:v>163.09139749713088</c:v>
                </c:pt>
                <c:pt idx="68">
                  <c:v>163.99999956444151</c:v>
                </c:pt>
                <c:pt idx="69">
                  <c:v>165.73863659115642</c:v>
                </c:pt>
                <c:pt idx="70">
                  <c:v>163.63721602430385</c:v>
                </c:pt>
                <c:pt idx="71">
                  <c:v>164.96042538714178</c:v>
                </c:pt>
                <c:pt idx="72">
                  <c:v>164.07097971963424</c:v>
                </c:pt>
              </c:numCache>
            </c:numRef>
          </c:val>
          <c:smooth val="0"/>
          <c:extLst xmlns:c16r2="http://schemas.microsoft.com/office/drawing/2015/06/chart">
            <c:ext xmlns:c16="http://schemas.microsoft.com/office/drawing/2014/chart" uri="{C3380CC4-5D6E-409C-BE32-E72D297353CC}">
              <c16:uniqueId val="{00000001-4CBC-43B3-9C08-111E7B3EA476}"/>
            </c:ext>
          </c:extLst>
        </c:ser>
        <c:ser>
          <c:idx val="1"/>
          <c:order val="2"/>
          <c:tx>
            <c:strRef>
              <c:f>'16'!$C$4</c:f>
              <c:strCache>
                <c:ptCount val="1"/>
                <c:pt idx="0">
                  <c:v>Индекс потребительских отраслей</c:v>
                </c:pt>
              </c:strCache>
            </c:strRef>
          </c:tx>
          <c:spPr>
            <a:ln w="19050" cap="rnd">
              <a:solidFill>
                <a:srgbClr val="0088BB"/>
              </a:solidFill>
              <a:round/>
            </a:ln>
            <a:effectLst/>
          </c:spPr>
          <c:marker>
            <c:symbol val="none"/>
          </c:marker>
          <c:cat>
            <c:numRef>
              <c:f>'16'!$A$5:$A$77</c:f>
              <c:numCache>
                <c:formatCode>mmm\-yy</c:formatCode>
                <c:ptCount val="7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pt idx="65">
                  <c:v>45047</c:v>
                </c:pt>
                <c:pt idx="66">
                  <c:v>45078</c:v>
                </c:pt>
                <c:pt idx="67">
                  <c:v>45108</c:v>
                </c:pt>
                <c:pt idx="68">
                  <c:v>45139</c:v>
                </c:pt>
                <c:pt idx="69">
                  <c:v>45170</c:v>
                </c:pt>
                <c:pt idx="70">
                  <c:v>45200</c:v>
                </c:pt>
                <c:pt idx="71">
                  <c:v>45231</c:v>
                </c:pt>
                <c:pt idx="72">
                  <c:v>45261</c:v>
                </c:pt>
              </c:numCache>
            </c:numRef>
          </c:cat>
          <c:val>
            <c:numRef>
              <c:f>'16'!$C$5:$C$77</c:f>
              <c:numCache>
                <c:formatCode>0.00</c:formatCode>
                <c:ptCount val="73"/>
                <c:pt idx="0">
                  <c:v>113.51869679341459</c:v>
                </c:pt>
                <c:pt idx="1">
                  <c:v>115.36089304525865</c:v>
                </c:pt>
                <c:pt idx="2">
                  <c:v>114.47382028101869</c:v>
                </c:pt>
                <c:pt idx="3">
                  <c:v>116.01371239121079</c:v>
                </c:pt>
                <c:pt idx="4">
                  <c:v>114.75332342274966</c:v>
                </c:pt>
                <c:pt idx="5">
                  <c:v>117.36757864943404</c:v>
                </c:pt>
                <c:pt idx="6">
                  <c:v>117.29413608845319</c:v>
                </c:pt>
                <c:pt idx="7">
                  <c:v>116.25376309355049</c:v>
                </c:pt>
                <c:pt idx="8">
                  <c:v>118.07370906220368</c:v>
                </c:pt>
                <c:pt idx="9">
                  <c:v>115.34875354966339</c:v>
                </c:pt>
                <c:pt idx="10">
                  <c:v>117.21152735044294</c:v>
                </c:pt>
                <c:pt idx="11">
                  <c:v>116.98191478299758</c:v>
                </c:pt>
                <c:pt idx="12">
                  <c:v>116.01875336808376</c:v>
                </c:pt>
                <c:pt idx="13">
                  <c:v>117.59314870661971</c:v>
                </c:pt>
                <c:pt idx="14">
                  <c:v>117.86557014027372</c:v>
                </c:pt>
                <c:pt idx="15">
                  <c:v>117.66816566210029</c:v>
                </c:pt>
                <c:pt idx="16">
                  <c:v>121.51035401920178</c:v>
                </c:pt>
                <c:pt idx="17">
                  <c:v>121.31683551175037</c:v>
                </c:pt>
                <c:pt idx="18">
                  <c:v>120.76404266965642</c:v>
                </c:pt>
                <c:pt idx="19">
                  <c:v>121.1067255737065</c:v>
                </c:pt>
                <c:pt idx="20">
                  <c:v>120.78079415239567</c:v>
                </c:pt>
                <c:pt idx="21">
                  <c:v>123.46817602407391</c:v>
                </c:pt>
                <c:pt idx="22">
                  <c:v>123.4451006258229</c:v>
                </c:pt>
                <c:pt idx="23">
                  <c:v>123.23473499906747</c:v>
                </c:pt>
                <c:pt idx="24">
                  <c:v>122.50981482395771</c:v>
                </c:pt>
                <c:pt idx="25">
                  <c:v>121.55696115008405</c:v>
                </c:pt>
                <c:pt idx="26">
                  <c:v>123.14895074465517</c:v>
                </c:pt>
                <c:pt idx="27">
                  <c:v>122.95973437725603</c:v>
                </c:pt>
                <c:pt idx="28">
                  <c:v>115.23022204246804</c:v>
                </c:pt>
                <c:pt idx="29">
                  <c:v>121.35958140740091</c:v>
                </c:pt>
                <c:pt idx="30">
                  <c:v>124.54830940416576</c:v>
                </c:pt>
                <c:pt idx="31">
                  <c:v>125.72167162830409</c:v>
                </c:pt>
                <c:pt idx="32">
                  <c:v>126.33446777331574</c:v>
                </c:pt>
                <c:pt idx="33">
                  <c:v>128.09311295867482</c:v>
                </c:pt>
                <c:pt idx="34">
                  <c:v>126.52167701598667</c:v>
                </c:pt>
                <c:pt idx="35">
                  <c:v>128.09820513893052</c:v>
                </c:pt>
                <c:pt idx="36">
                  <c:v>130.31286997251988</c:v>
                </c:pt>
                <c:pt idx="37">
                  <c:v>131.38097744131576</c:v>
                </c:pt>
                <c:pt idx="38">
                  <c:v>130.00299483749544</c:v>
                </c:pt>
                <c:pt idx="39">
                  <c:v>130.33827957454517</c:v>
                </c:pt>
                <c:pt idx="40">
                  <c:v>132.25621397444945</c:v>
                </c:pt>
                <c:pt idx="41">
                  <c:v>132.31326670613078</c:v>
                </c:pt>
                <c:pt idx="42">
                  <c:v>132.95903888111761</c:v>
                </c:pt>
                <c:pt idx="43">
                  <c:v>133.78723203397902</c:v>
                </c:pt>
                <c:pt idx="44">
                  <c:v>133.95808637380171</c:v>
                </c:pt>
                <c:pt idx="45">
                  <c:v>132.06694429482985</c:v>
                </c:pt>
                <c:pt idx="46">
                  <c:v>135.18187636493067</c:v>
                </c:pt>
                <c:pt idx="47">
                  <c:v>136.83435609537091</c:v>
                </c:pt>
                <c:pt idx="48">
                  <c:v>139.30783359238782</c:v>
                </c:pt>
                <c:pt idx="49">
                  <c:v>138.61184606836682</c:v>
                </c:pt>
                <c:pt idx="50">
                  <c:v>139.1346534553135</c:v>
                </c:pt>
                <c:pt idx="51">
                  <c:v>133.30644646278634</c:v>
                </c:pt>
                <c:pt idx="52">
                  <c:v>131.47216201957139</c:v>
                </c:pt>
                <c:pt idx="53">
                  <c:v>130.67456750801131</c:v>
                </c:pt>
                <c:pt idx="54">
                  <c:v>129.85730615405438</c:v>
                </c:pt>
                <c:pt idx="55">
                  <c:v>129.53364114811998</c:v>
                </c:pt>
                <c:pt idx="56">
                  <c:v>130.50470573321863</c:v>
                </c:pt>
                <c:pt idx="57">
                  <c:v>131.25985191145503</c:v>
                </c:pt>
                <c:pt idx="58">
                  <c:v>132.40067367487873</c:v>
                </c:pt>
                <c:pt idx="59">
                  <c:v>131.45803095302648</c:v>
                </c:pt>
                <c:pt idx="60">
                  <c:v>132.37084784272594</c:v>
                </c:pt>
                <c:pt idx="61">
                  <c:v>133.33285827677565</c:v>
                </c:pt>
                <c:pt idx="62">
                  <c:v>134.75256253751459</c:v>
                </c:pt>
                <c:pt idx="63">
                  <c:v>136.18409620609287</c:v>
                </c:pt>
                <c:pt idx="64">
                  <c:v>137.07610822398095</c:v>
                </c:pt>
                <c:pt idx="65">
                  <c:v>139.45491920554056</c:v>
                </c:pt>
                <c:pt idx="66">
                  <c:v>140.03414768402413</c:v>
                </c:pt>
                <c:pt idx="67">
                  <c:v>141.92867168916823</c:v>
                </c:pt>
                <c:pt idx="68">
                  <c:v>141.92890819000422</c:v>
                </c:pt>
                <c:pt idx="69">
                  <c:v>143.16385244164042</c:v>
                </c:pt>
                <c:pt idx="70">
                  <c:v>141.96383383250677</c:v>
                </c:pt>
                <c:pt idx="71">
                  <c:v>143.17980227673979</c:v>
                </c:pt>
                <c:pt idx="72">
                  <c:v>142.54881371868638</c:v>
                </c:pt>
              </c:numCache>
            </c:numRef>
          </c:val>
          <c:smooth val="0"/>
          <c:extLst xmlns:c16r2="http://schemas.microsoft.com/office/drawing/2015/06/chart">
            <c:ext xmlns:c16="http://schemas.microsoft.com/office/drawing/2014/chart" uri="{C3380CC4-5D6E-409C-BE32-E72D297353CC}">
              <c16:uniqueId val="{00000002-4CBC-43B3-9C08-111E7B3EA476}"/>
            </c:ext>
          </c:extLst>
        </c:ser>
        <c:ser>
          <c:idx val="2"/>
          <c:order val="3"/>
          <c:tx>
            <c:strRef>
              <c:f>'16'!$D$4</c:f>
              <c:strCache>
                <c:ptCount val="1"/>
                <c:pt idx="0">
                  <c:v>Индекс промежуточных отраслей</c:v>
                </c:pt>
              </c:strCache>
            </c:strRef>
          </c:tx>
          <c:spPr>
            <a:ln w="19050" cap="rnd">
              <a:solidFill>
                <a:srgbClr val="77787B"/>
              </a:solidFill>
              <a:round/>
            </a:ln>
            <a:effectLst/>
          </c:spPr>
          <c:marker>
            <c:symbol val="none"/>
          </c:marker>
          <c:cat>
            <c:numRef>
              <c:f>'16'!$A$5:$A$77</c:f>
              <c:numCache>
                <c:formatCode>mmm\-yy</c:formatCode>
                <c:ptCount val="7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pt idx="65">
                  <c:v>45047</c:v>
                </c:pt>
                <c:pt idx="66">
                  <c:v>45078</c:v>
                </c:pt>
                <c:pt idx="67">
                  <c:v>45108</c:v>
                </c:pt>
                <c:pt idx="68">
                  <c:v>45139</c:v>
                </c:pt>
                <c:pt idx="69">
                  <c:v>45170</c:v>
                </c:pt>
                <c:pt idx="70">
                  <c:v>45200</c:v>
                </c:pt>
                <c:pt idx="71">
                  <c:v>45231</c:v>
                </c:pt>
                <c:pt idx="72">
                  <c:v>45261</c:v>
                </c:pt>
              </c:numCache>
            </c:numRef>
          </c:cat>
          <c:val>
            <c:numRef>
              <c:f>'16'!$D$5:$D$77</c:f>
              <c:numCache>
                <c:formatCode>0.00</c:formatCode>
                <c:ptCount val="73"/>
                <c:pt idx="0">
                  <c:v>110.23864934244779</c:v>
                </c:pt>
                <c:pt idx="1">
                  <c:v>108.79394298516023</c:v>
                </c:pt>
                <c:pt idx="2">
                  <c:v>108.71020637377507</c:v>
                </c:pt>
                <c:pt idx="3">
                  <c:v>109.56965577058169</c:v>
                </c:pt>
                <c:pt idx="4">
                  <c:v>109.13728307671093</c:v>
                </c:pt>
                <c:pt idx="5">
                  <c:v>112.00860948262165</c:v>
                </c:pt>
                <c:pt idx="6">
                  <c:v>110.08316704254879</c:v>
                </c:pt>
                <c:pt idx="7">
                  <c:v>110.76664964621781</c:v>
                </c:pt>
                <c:pt idx="8">
                  <c:v>108.70720864305721</c:v>
                </c:pt>
                <c:pt idx="9">
                  <c:v>110.05538807123007</c:v>
                </c:pt>
                <c:pt idx="10">
                  <c:v>110.2440452577399</c:v>
                </c:pt>
                <c:pt idx="11">
                  <c:v>110.90204715030723</c:v>
                </c:pt>
                <c:pt idx="12">
                  <c:v>110.30200138495158</c:v>
                </c:pt>
                <c:pt idx="13">
                  <c:v>112.5885704521677</c:v>
                </c:pt>
                <c:pt idx="14">
                  <c:v>112.43508663941397</c:v>
                </c:pt>
                <c:pt idx="15">
                  <c:v>110.21376817748964</c:v>
                </c:pt>
                <c:pt idx="16">
                  <c:v>111.95355116177055</c:v>
                </c:pt>
                <c:pt idx="17">
                  <c:v>112.08295320442426</c:v>
                </c:pt>
                <c:pt idx="18">
                  <c:v>113.06610895552068</c:v>
                </c:pt>
                <c:pt idx="19">
                  <c:v>112.98826788121391</c:v>
                </c:pt>
                <c:pt idx="20">
                  <c:v>115.24565903610966</c:v>
                </c:pt>
                <c:pt idx="21">
                  <c:v>113.43293127102783</c:v>
                </c:pt>
                <c:pt idx="22">
                  <c:v>114.63292287738183</c:v>
                </c:pt>
                <c:pt idx="23">
                  <c:v>113.05022098271608</c:v>
                </c:pt>
                <c:pt idx="24">
                  <c:v>113.79815479681881</c:v>
                </c:pt>
                <c:pt idx="25">
                  <c:v>114.38191289194081</c:v>
                </c:pt>
                <c:pt idx="26">
                  <c:v>115.16961660023361</c:v>
                </c:pt>
                <c:pt idx="27">
                  <c:v>115.28003301500765</c:v>
                </c:pt>
                <c:pt idx="28">
                  <c:v>108.14723254496347</c:v>
                </c:pt>
                <c:pt idx="29">
                  <c:v>106.6953316339531</c:v>
                </c:pt>
                <c:pt idx="30">
                  <c:v>107.49602550868993</c:v>
                </c:pt>
                <c:pt idx="31">
                  <c:v>109.78639170148199</c:v>
                </c:pt>
                <c:pt idx="32">
                  <c:v>110.14561976583725</c:v>
                </c:pt>
                <c:pt idx="33">
                  <c:v>110.81141575827101</c:v>
                </c:pt>
                <c:pt idx="34">
                  <c:v>110.70599556136006</c:v>
                </c:pt>
                <c:pt idx="35">
                  <c:v>110.76744904107589</c:v>
                </c:pt>
                <c:pt idx="36">
                  <c:v>111.65607635020289</c:v>
                </c:pt>
                <c:pt idx="37">
                  <c:v>111.82574790883302</c:v>
                </c:pt>
                <c:pt idx="38">
                  <c:v>113.00505517323387</c:v>
                </c:pt>
                <c:pt idx="39">
                  <c:v>113.9671268849481</c:v>
                </c:pt>
                <c:pt idx="40">
                  <c:v>115.51155775078266</c:v>
                </c:pt>
                <c:pt idx="41">
                  <c:v>115.78804844732538</c:v>
                </c:pt>
                <c:pt idx="42">
                  <c:v>115.77665707059757</c:v>
                </c:pt>
                <c:pt idx="43">
                  <c:v>114.16947370840273</c:v>
                </c:pt>
                <c:pt idx="44">
                  <c:v>115.08128346841443</c:v>
                </c:pt>
                <c:pt idx="45">
                  <c:v>117.05478952433009</c:v>
                </c:pt>
                <c:pt idx="46">
                  <c:v>118.04843733293897</c:v>
                </c:pt>
                <c:pt idx="47">
                  <c:v>118.82524928629027</c:v>
                </c:pt>
                <c:pt idx="48">
                  <c:v>119.59446698848973</c:v>
                </c:pt>
                <c:pt idx="49">
                  <c:v>120.03183590022353</c:v>
                </c:pt>
                <c:pt idx="50">
                  <c:v>119.54180685221287</c:v>
                </c:pt>
                <c:pt idx="51">
                  <c:v>112.45387241857914</c:v>
                </c:pt>
                <c:pt idx="52">
                  <c:v>109.87912150502071</c:v>
                </c:pt>
                <c:pt idx="53">
                  <c:v>111.17803822506364</c:v>
                </c:pt>
                <c:pt idx="54">
                  <c:v>112.13731205477453</c:v>
                </c:pt>
                <c:pt idx="55">
                  <c:v>114.5383944354124</c:v>
                </c:pt>
                <c:pt idx="56">
                  <c:v>114.24591584170784</c:v>
                </c:pt>
                <c:pt idx="57">
                  <c:v>115.63006803849487</c:v>
                </c:pt>
                <c:pt idx="58">
                  <c:v>115.90226198767533</c:v>
                </c:pt>
                <c:pt idx="59">
                  <c:v>115.57031327285246</c:v>
                </c:pt>
                <c:pt idx="60">
                  <c:v>116.81217318489902</c:v>
                </c:pt>
                <c:pt idx="61">
                  <c:v>116.61352356266308</c:v>
                </c:pt>
                <c:pt idx="62">
                  <c:v>117.66352870876746</c:v>
                </c:pt>
                <c:pt idx="63">
                  <c:v>118.60461630545677</c:v>
                </c:pt>
                <c:pt idx="64">
                  <c:v>119.97717727680146</c:v>
                </c:pt>
                <c:pt idx="65">
                  <c:v>118.99132356805899</c:v>
                </c:pt>
                <c:pt idx="66">
                  <c:v>117.9238316594338</c:v>
                </c:pt>
                <c:pt idx="67">
                  <c:v>117.8939542766126</c:v>
                </c:pt>
                <c:pt idx="68">
                  <c:v>118.0046704644584</c:v>
                </c:pt>
                <c:pt idx="69">
                  <c:v>117.36125752805127</c:v>
                </c:pt>
                <c:pt idx="70">
                  <c:v>117.82390730217224</c:v>
                </c:pt>
                <c:pt idx="71">
                  <c:v>119.38062886394999</c:v>
                </c:pt>
                <c:pt idx="72">
                  <c:v>118.0853094207685</c:v>
                </c:pt>
              </c:numCache>
            </c:numRef>
          </c:val>
          <c:smooth val="0"/>
          <c:extLst xmlns:c16r2="http://schemas.microsoft.com/office/drawing/2015/06/chart">
            <c:ext xmlns:c16="http://schemas.microsoft.com/office/drawing/2014/chart" uri="{C3380CC4-5D6E-409C-BE32-E72D297353CC}">
              <c16:uniqueId val="{00000003-4CBC-43B3-9C08-111E7B3EA476}"/>
            </c:ext>
          </c:extLst>
        </c:ser>
        <c:dLbls>
          <c:showLegendKey val="0"/>
          <c:showVal val="0"/>
          <c:showCatName val="0"/>
          <c:showSerName val="0"/>
          <c:showPercent val="0"/>
          <c:showBubbleSize val="0"/>
        </c:dLbls>
        <c:smooth val="0"/>
        <c:axId val="1878959440"/>
        <c:axId val="1878970864"/>
      </c:lineChart>
      <c:dateAx>
        <c:axId val="1878959440"/>
        <c:scaling>
          <c:orientation val="minMax"/>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70864"/>
        <c:crosses val="autoZero"/>
        <c:auto val="1"/>
        <c:lblOffset val="100"/>
        <c:baseTimeUnit val="months"/>
        <c:majorUnit val="4"/>
        <c:majorTimeUnit val="months"/>
      </c:dateAx>
      <c:valAx>
        <c:axId val="1878970864"/>
        <c:scaling>
          <c:orientation val="minMax"/>
          <c:max val="19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59440"/>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6132564102564106"/>
        </c:manualLayout>
      </c:layout>
      <c:lineChart>
        <c:grouping val="standard"/>
        <c:varyColors val="0"/>
        <c:ser>
          <c:idx val="0"/>
          <c:order val="0"/>
          <c:tx>
            <c:strRef>
              <c:f>'17'!$B$4</c:f>
              <c:strCache>
                <c:ptCount val="1"/>
                <c:pt idx="0">
                  <c:v>Розничный оборот</c:v>
                </c:pt>
              </c:strCache>
            </c:strRef>
          </c:tx>
          <c:spPr>
            <a:ln>
              <a:solidFill>
                <a:srgbClr val="FFC000"/>
              </a:solidFill>
            </a:ln>
          </c:spPr>
          <c:marker>
            <c:symbol val="none"/>
          </c:marker>
          <c:cat>
            <c:numRef>
              <c:f>'17'!$A$5:$A$63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'17'!$B$5:$B$63</c:f>
              <c:numCache>
                <c:formatCode>_-* #\ ##0.0_-;\-* #\ ##0.0_-;_-* "-"??_-;_-@_-</c:formatCode>
                <c:ptCount val="59"/>
                <c:pt idx="0">
                  <c:v>100</c:v>
                </c:pt>
                <c:pt idx="1">
                  <c:v>100.03571310715498</c:v>
                </c:pt>
                <c:pt idx="2">
                  <c:v>100.52610634548151</c:v>
                </c:pt>
                <c:pt idx="3">
                  <c:v>100.23423410692293</c:v>
                </c:pt>
                <c:pt idx="4">
                  <c:v>100.78546060874022</c:v>
                </c:pt>
                <c:pt idx="5">
                  <c:v>101.23752913198419</c:v>
                </c:pt>
                <c:pt idx="6">
                  <c:v>100.90864267383151</c:v>
                </c:pt>
                <c:pt idx="7">
                  <c:v>101.02673343170446</c:v>
                </c:pt>
                <c:pt idx="8">
                  <c:v>101.71103144481198</c:v>
                </c:pt>
                <c:pt idx="9">
                  <c:v>102.16484919948843</c:v>
                </c:pt>
                <c:pt idx="10">
                  <c:v>103.12846894043783</c:v>
                </c:pt>
                <c:pt idx="11">
                  <c:v>102.58200612251248</c:v>
                </c:pt>
                <c:pt idx="12">
                  <c:v>102.52476390614554</c:v>
                </c:pt>
                <c:pt idx="13">
                  <c:v>102.78253178884313</c:v>
                </c:pt>
                <c:pt idx="14">
                  <c:v>107.37579458798109</c:v>
                </c:pt>
                <c:pt idx="15">
                  <c:v>78.221746851419738</c:v>
                </c:pt>
                <c:pt idx="16">
                  <c:v>82.886145900767715</c:v>
                </c:pt>
                <c:pt idx="17">
                  <c:v>94.852738194389204</c:v>
                </c:pt>
                <c:pt idx="18">
                  <c:v>100.38396840085323</c:v>
                </c:pt>
                <c:pt idx="19">
                  <c:v>100.48423433007379</c:v>
                </c:pt>
                <c:pt idx="20">
                  <c:v>100.76394526875382</c:v>
                </c:pt>
                <c:pt idx="21">
                  <c:v>101.65268482115189</c:v>
                </c:pt>
                <c:pt idx="22">
                  <c:v>101.86174491822287</c:v>
                </c:pt>
                <c:pt idx="23">
                  <c:v>100.84293878287706</c:v>
                </c:pt>
                <c:pt idx="24">
                  <c:v>103.23878102088301</c:v>
                </c:pt>
                <c:pt idx="25">
                  <c:v>103.55619036002614</c:v>
                </c:pt>
                <c:pt idx="26">
                  <c:v>104.35113285422651</c:v>
                </c:pt>
                <c:pt idx="27">
                  <c:v>105.65174721658697</c:v>
                </c:pt>
                <c:pt idx="28">
                  <c:v>105.69854561090858</c:v>
                </c:pt>
                <c:pt idx="29">
                  <c:v>105.69882778228475</c:v>
                </c:pt>
                <c:pt idx="30">
                  <c:v>105.50582946912647</c:v>
                </c:pt>
                <c:pt idx="31">
                  <c:v>106.23143320930828</c:v>
                </c:pt>
                <c:pt idx="32">
                  <c:v>107.31216503395947</c:v>
                </c:pt>
                <c:pt idx="33">
                  <c:v>106.84403658515984</c:v>
                </c:pt>
                <c:pt idx="34">
                  <c:v>105.95331446284798</c:v>
                </c:pt>
                <c:pt idx="35">
                  <c:v>106.97053149187924</c:v>
                </c:pt>
                <c:pt idx="36">
                  <c:v>107.8672455993507</c:v>
                </c:pt>
                <c:pt idx="37">
                  <c:v>110.63181211420225</c:v>
                </c:pt>
                <c:pt idx="38">
                  <c:v>107.50163397949854</c:v>
                </c:pt>
                <c:pt idx="39">
                  <c:v>95.152526401815962</c:v>
                </c:pt>
                <c:pt idx="40">
                  <c:v>95.296471389970094</c:v>
                </c:pt>
                <c:pt idx="41">
                  <c:v>95.659748777527611</c:v>
                </c:pt>
                <c:pt idx="42">
                  <c:v>95.891607383390408</c:v>
                </c:pt>
                <c:pt idx="43">
                  <c:v>96.304004535008858</c:v>
                </c:pt>
                <c:pt idx="44">
                  <c:v>95.996947308386396</c:v>
                </c:pt>
                <c:pt idx="45">
                  <c:v>96.447824224223965</c:v>
                </c:pt>
                <c:pt idx="46">
                  <c:v>98.402749840571587</c:v>
                </c:pt>
                <c:pt idx="47">
                  <c:v>95.996232198018362</c:v>
                </c:pt>
                <c:pt idx="48">
                  <c:v>100.2970246530593</c:v>
                </c:pt>
                <c:pt idx="49">
                  <c:v>101.27202504688222</c:v>
                </c:pt>
                <c:pt idx="50">
                  <c:v>102.32887163788023</c:v>
                </c:pt>
                <c:pt idx="51">
                  <c:v>103.26181045239575</c:v>
                </c:pt>
                <c:pt idx="52">
                  <c:v>104.13218722241103</c:v>
                </c:pt>
                <c:pt idx="53">
                  <c:v>104.914219426879</c:v>
                </c:pt>
                <c:pt idx="54">
                  <c:v>105.71617151185836</c:v>
                </c:pt>
                <c:pt idx="55">
                  <c:v>106.59540775162719</c:v>
                </c:pt>
                <c:pt idx="56">
                  <c:v>107.24409952239878</c:v>
                </c:pt>
                <c:pt idx="57">
                  <c:v>108.65588309623641</c:v>
                </c:pt>
                <c:pt idx="58">
                  <c:v>109.03485604258138</c:v>
                </c:pt>
              </c:numCache>
            </c:numRef>
          </c:val>
          <c:smooth val="0"/>
          <c:extLst xmlns:c16r2="http://schemas.microsoft.com/office/drawing/2015/06/chart">
            <c:ext xmlns:c16="http://schemas.microsoft.com/office/drawing/2014/chart" uri="{C3380CC4-5D6E-409C-BE32-E72D297353CC}">
              <c16:uniqueId val="{00000000-66E4-411A-8C0A-94BFCA98BF91}"/>
            </c:ext>
          </c:extLst>
        </c:ser>
        <c:ser>
          <c:idx val="1"/>
          <c:order val="1"/>
          <c:tx>
            <c:strRef>
              <c:f>'17'!$C$4</c:f>
              <c:strCache>
                <c:ptCount val="1"/>
                <c:pt idx="0">
                  <c:v>Продовольствие</c:v>
                </c:pt>
              </c:strCache>
            </c:strRef>
          </c:tx>
          <c:spPr>
            <a:ln>
              <a:solidFill>
                <a:srgbClr val="EE1139"/>
              </a:solidFill>
            </a:ln>
          </c:spPr>
          <c:marker>
            <c:symbol val="none"/>
          </c:marker>
          <c:cat>
            <c:numRef>
              <c:f>'17'!$A$5:$A$63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'17'!$C$5:$C$63</c:f>
              <c:numCache>
                <c:formatCode>_-* #\ ##0.0_-;\-* #\ ##0.0_-;_-* "-"??_-;_-@_-</c:formatCode>
                <c:ptCount val="59"/>
                <c:pt idx="0">
                  <c:v>100</c:v>
                </c:pt>
                <c:pt idx="1">
                  <c:v>99.731956172064969</c:v>
                </c:pt>
                <c:pt idx="2">
                  <c:v>100.25553789506094</c:v>
                </c:pt>
                <c:pt idx="3">
                  <c:v>100.05574072938174</c:v>
                </c:pt>
                <c:pt idx="4">
                  <c:v>100.40811027612504</c:v>
                </c:pt>
                <c:pt idx="5">
                  <c:v>100.67490351077267</c:v>
                </c:pt>
                <c:pt idx="6">
                  <c:v>99.996188668076471</c:v>
                </c:pt>
                <c:pt idx="7">
                  <c:v>100.31872263210583</c:v>
                </c:pt>
                <c:pt idx="8">
                  <c:v>100.78048931546692</c:v>
                </c:pt>
                <c:pt idx="9">
                  <c:v>101.12219904323658</c:v>
                </c:pt>
                <c:pt idx="10">
                  <c:v>101.7118835542814</c:v>
                </c:pt>
                <c:pt idx="11">
                  <c:v>102.20336671623383</c:v>
                </c:pt>
                <c:pt idx="12">
                  <c:v>101.85290283545228</c:v>
                </c:pt>
                <c:pt idx="13">
                  <c:v>102.40399761077128</c:v>
                </c:pt>
                <c:pt idx="14">
                  <c:v>106.7775009930306</c:v>
                </c:pt>
                <c:pt idx="15">
                  <c:v>91.846012661959264</c:v>
                </c:pt>
                <c:pt idx="16">
                  <c:v>92.433315090551872</c:v>
                </c:pt>
                <c:pt idx="17">
                  <c:v>97.456650565774325</c:v>
                </c:pt>
                <c:pt idx="18">
                  <c:v>99.024179923451754</c:v>
                </c:pt>
                <c:pt idx="19">
                  <c:v>98.497441941206603</c:v>
                </c:pt>
                <c:pt idx="20">
                  <c:v>98.747203286320925</c:v>
                </c:pt>
                <c:pt idx="21">
                  <c:v>99.611363247921744</c:v>
                </c:pt>
                <c:pt idx="22">
                  <c:v>99.625000669960656</c:v>
                </c:pt>
                <c:pt idx="23">
                  <c:v>99.99517628303424</c:v>
                </c:pt>
                <c:pt idx="24">
                  <c:v>100.99475763204326</c:v>
                </c:pt>
                <c:pt idx="25">
                  <c:v>100.93097737438531</c:v>
                </c:pt>
                <c:pt idx="26">
                  <c:v>100.53900570687398</c:v>
                </c:pt>
                <c:pt idx="27">
                  <c:v>101.00345223299381</c:v>
                </c:pt>
                <c:pt idx="28">
                  <c:v>100.87380739553222</c:v>
                </c:pt>
                <c:pt idx="29">
                  <c:v>101.3228894898353</c:v>
                </c:pt>
                <c:pt idx="30">
                  <c:v>101.33962361906211</c:v>
                </c:pt>
                <c:pt idx="31">
                  <c:v>101.992135554784</c:v>
                </c:pt>
                <c:pt idx="32">
                  <c:v>102.84206257373286</c:v>
                </c:pt>
                <c:pt idx="33">
                  <c:v>102.85480671485219</c:v>
                </c:pt>
                <c:pt idx="34">
                  <c:v>102.71146490329039</c:v>
                </c:pt>
                <c:pt idx="35">
                  <c:v>103.30472253801355</c:v>
                </c:pt>
                <c:pt idx="36">
                  <c:v>103.43335499043292</c:v>
                </c:pt>
                <c:pt idx="37">
                  <c:v>104.27041876413985</c:v>
                </c:pt>
                <c:pt idx="38">
                  <c:v>104.89321422127041</c:v>
                </c:pt>
                <c:pt idx="39">
                  <c:v>98.018107399760453</c:v>
                </c:pt>
                <c:pt idx="40">
                  <c:v>98.178302444671644</c:v>
                </c:pt>
                <c:pt idx="41">
                  <c:v>98.465283828101761</c:v>
                </c:pt>
                <c:pt idx="42">
                  <c:v>98.771262319088265</c:v>
                </c:pt>
                <c:pt idx="43">
                  <c:v>98.788830177173338</c:v>
                </c:pt>
                <c:pt idx="44">
                  <c:v>98.692177181674865</c:v>
                </c:pt>
                <c:pt idx="45">
                  <c:v>99.1047538623978</c:v>
                </c:pt>
                <c:pt idx="46">
                  <c:v>99.497023290215651</c:v>
                </c:pt>
                <c:pt idx="47">
                  <c:v>99.623511868428039</c:v>
                </c:pt>
                <c:pt idx="48">
                  <c:v>100.36088549150995</c:v>
                </c:pt>
                <c:pt idx="49">
                  <c:v>100.81502951102398</c:v>
                </c:pt>
                <c:pt idx="50">
                  <c:v>101.50613118247168</c:v>
                </c:pt>
                <c:pt idx="51">
                  <c:v>102.03221409204245</c:v>
                </c:pt>
                <c:pt idx="52">
                  <c:v>102.71283460070043</c:v>
                </c:pt>
                <c:pt idx="53">
                  <c:v>103.06645474073115</c:v>
                </c:pt>
                <c:pt idx="54">
                  <c:v>103.22778127480713</c:v>
                </c:pt>
                <c:pt idx="55">
                  <c:v>103.93692722083034</c:v>
                </c:pt>
                <c:pt idx="56">
                  <c:v>104.16941846816613</c:v>
                </c:pt>
                <c:pt idx="57">
                  <c:v>104.67608740575139</c:v>
                </c:pt>
                <c:pt idx="58">
                  <c:v>105.45407553464349</c:v>
                </c:pt>
              </c:numCache>
            </c:numRef>
          </c:val>
          <c:smooth val="0"/>
          <c:extLst xmlns:c16r2="http://schemas.microsoft.com/office/drawing/2015/06/chart">
            <c:ext xmlns:c16="http://schemas.microsoft.com/office/drawing/2014/chart" uri="{C3380CC4-5D6E-409C-BE32-E72D297353CC}">
              <c16:uniqueId val="{00000001-66E4-411A-8C0A-94BFCA98BF91}"/>
            </c:ext>
          </c:extLst>
        </c:ser>
        <c:ser>
          <c:idx val="2"/>
          <c:order val="2"/>
          <c:tx>
            <c:strRef>
              <c:f>'17'!$D$4</c:f>
              <c:strCache>
                <c:ptCount val="1"/>
                <c:pt idx="0">
                  <c:v>Непрод. товары</c:v>
                </c:pt>
              </c:strCache>
            </c:strRef>
          </c:tx>
          <c:spPr>
            <a:ln>
              <a:solidFill>
                <a:srgbClr val="0088BB"/>
              </a:solidFill>
            </a:ln>
          </c:spPr>
          <c:marker>
            <c:symbol val="none"/>
          </c:marker>
          <c:cat>
            <c:numRef>
              <c:f>'17'!$A$5:$A$63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'17'!$D$5:$D$63</c:f>
              <c:numCache>
                <c:formatCode>_-* #\ ##0.0_-;\-* #\ ##0.0_-;_-* "-"??_-;_-@_-</c:formatCode>
                <c:ptCount val="59"/>
                <c:pt idx="0">
                  <c:v>100</c:v>
                </c:pt>
                <c:pt idx="1">
                  <c:v>100.32163755880251</c:v>
                </c:pt>
                <c:pt idx="2">
                  <c:v>100.78032888803955</c:v>
                </c:pt>
                <c:pt idx="3">
                  <c:v>100.40049883963601</c:v>
                </c:pt>
                <c:pt idx="4">
                  <c:v>101.13957216422338</c:v>
                </c:pt>
                <c:pt idx="5">
                  <c:v>101.76951919224395</c:v>
                </c:pt>
                <c:pt idx="6">
                  <c:v>101.76759174544252</c:v>
                </c:pt>
                <c:pt idx="7">
                  <c:v>101.69603015675065</c:v>
                </c:pt>
                <c:pt idx="8">
                  <c:v>102.57929290588854</c:v>
                </c:pt>
                <c:pt idx="9">
                  <c:v>103.13435657519771</c:v>
                </c:pt>
                <c:pt idx="10">
                  <c:v>104.44034531644782</c:v>
                </c:pt>
                <c:pt idx="11">
                  <c:v>102.93332797475784</c:v>
                </c:pt>
                <c:pt idx="12">
                  <c:v>103.15055533023113</c:v>
                </c:pt>
                <c:pt idx="13">
                  <c:v>103.13128086221671</c:v>
                </c:pt>
                <c:pt idx="14">
                  <c:v>107.93234579707926</c:v>
                </c:pt>
                <c:pt idx="15">
                  <c:v>65.271263531599288</c:v>
                </c:pt>
                <c:pt idx="16">
                  <c:v>73.832449100025897</c:v>
                </c:pt>
                <c:pt idx="17">
                  <c:v>92.567929171661319</c:v>
                </c:pt>
                <c:pt idx="18">
                  <c:v>101.85030791987896</c:v>
                </c:pt>
                <c:pt idx="19">
                  <c:v>102.54562410112294</c:v>
                </c:pt>
                <c:pt idx="20">
                  <c:v>102.8530723707063</c:v>
                </c:pt>
                <c:pt idx="21">
                  <c:v>103.76643609755183</c:v>
                </c:pt>
                <c:pt idx="22">
                  <c:v>104.15754376021911</c:v>
                </c:pt>
                <c:pt idx="23">
                  <c:v>101.82635836813337</c:v>
                </c:pt>
                <c:pt idx="24">
                  <c:v>105.56531809638798</c:v>
                </c:pt>
                <c:pt idx="25">
                  <c:v>106.25157117671453</c:v>
                </c:pt>
                <c:pt idx="26">
                  <c:v>108.21034924105763</c:v>
                </c:pt>
                <c:pt idx="27">
                  <c:v>110.3239792016188</c:v>
                </c:pt>
                <c:pt idx="28">
                  <c:v>110.54161665215621</c:v>
                </c:pt>
                <c:pt idx="29">
                  <c:v>110.10527550391463</c:v>
                </c:pt>
                <c:pt idx="30">
                  <c:v>109.71027193813805</c:v>
                </c:pt>
                <c:pt idx="31">
                  <c:v>110.50688160022383</c:v>
                </c:pt>
                <c:pt idx="32">
                  <c:v>111.80003436596647</c:v>
                </c:pt>
                <c:pt idx="33">
                  <c:v>110.88831101937748</c:v>
                </c:pt>
                <c:pt idx="34">
                  <c:v>109.28241975772413</c:v>
                </c:pt>
                <c:pt idx="35">
                  <c:v>110.70807423868936</c:v>
                </c:pt>
                <c:pt idx="36">
                  <c:v>112.35202232229463</c:v>
                </c:pt>
                <c:pt idx="37">
                  <c:v>116.98507130938034</c:v>
                </c:pt>
                <c:pt idx="38">
                  <c:v>110.13107048344887</c:v>
                </c:pt>
                <c:pt idx="39">
                  <c:v>92.565796677327853</c:v>
                </c:pt>
                <c:pt idx="40">
                  <c:v>92.694197441909097</c:v>
                </c:pt>
                <c:pt idx="41">
                  <c:v>93.133614303131694</c:v>
                </c:pt>
                <c:pt idx="42">
                  <c:v>93.294207530247689</c:v>
                </c:pt>
                <c:pt idx="43">
                  <c:v>94.084788794890642</c:v>
                </c:pt>
                <c:pt idx="44">
                  <c:v>93.586318244432348</c:v>
                </c:pt>
                <c:pt idx="45">
                  <c:v>94.072937047537096</c:v>
                </c:pt>
                <c:pt idx="46">
                  <c:v>97.499240298893795</c:v>
                </c:pt>
                <c:pt idx="47">
                  <c:v>92.655607496373847</c:v>
                </c:pt>
                <c:pt idx="48">
                  <c:v>100.38036317198703</c:v>
                </c:pt>
                <c:pt idx="49">
                  <c:v>101.85822275461688</c:v>
                </c:pt>
                <c:pt idx="50">
                  <c:v>103.27809489517779</c:v>
                </c:pt>
                <c:pt idx="51">
                  <c:v>104.61566095636644</c:v>
                </c:pt>
                <c:pt idx="52">
                  <c:v>105.67489549752543</c:v>
                </c:pt>
                <c:pt idx="53">
                  <c:v>106.8800828720107</c:v>
                </c:pt>
                <c:pt idx="54">
                  <c:v>108.30200548789227</c:v>
                </c:pt>
                <c:pt idx="55">
                  <c:v>109.34299079869717</c:v>
                </c:pt>
                <c:pt idx="56">
                  <c:v>110.36818744953283</c:v>
                </c:pt>
                <c:pt idx="57">
                  <c:v>112.61083331727141</c:v>
                </c:pt>
                <c:pt idx="58">
                  <c:v>112.61924026608621</c:v>
                </c:pt>
              </c:numCache>
            </c:numRef>
          </c:val>
          <c:smooth val="0"/>
          <c:extLst xmlns:c16r2="http://schemas.microsoft.com/office/drawing/2015/06/chart">
            <c:ext xmlns:c16="http://schemas.microsoft.com/office/drawing/2014/chart" uri="{C3380CC4-5D6E-409C-BE32-E72D297353CC}">
              <c16:uniqueId val="{00000002-66E4-411A-8C0A-94BFCA98BF91}"/>
            </c:ext>
          </c:extLst>
        </c:ser>
        <c:ser>
          <c:idx val="3"/>
          <c:order val="3"/>
          <c:tx>
            <c:strRef>
              <c:f>'17'!$E$4</c:f>
              <c:strCache>
                <c:ptCount val="1"/>
                <c:pt idx="0">
                  <c:v>Услуги</c:v>
                </c:pt>
              </c:strCache>
            </c:strRef>
          </c:tx>
          <c:spPr>
            <a:ln>
              <a:solidFill>
                <a:srgbClr val="77787B"/>
              </a:solidFill>
            </a:ln>
          </c:spPr>
          <c:marker>
            <c:symbol val="none"/>
          </c:marker>
          <c:cat>
            <c:numRef>
              <c:f>'17'!$A$5:$A$63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'17'!$E$5:$E$63</c:f>
              <c:numCache>
                <c:formatCode>_-* #\ ##0.0_-;\-* #\ ##0.0_-;_-* "-"??_-;_-@_-</c:formatCode>
                <c:ptCount val="59"/>
                <c:pt idx="0">
                  <c:v>100</c:v>
                </c:pt>
                <c:pt idx="1">
                  <c:v>100.60820851696192</c:v>
                </c:pt>
                <c:pt idx="2">
                  <c:v>100.74353618866209</c:v>
                </c:pt>
                <c:pt idx="3">
                  <c:v>100.82964799485245</c:v>
                </c:pt>
                <c:pt idx="4">
                  <c:v>101.73832224327319</c:v>
                </c:pt>
                <c:pt idx="5">
                  <c:v>102.00176436643669</c:v>
                </c:pt>
                <c:pt idx="6">
                  <c:v>101.9886784359185</c:v>
                </c:pt>
                <c:pt idx="7">
                  <c:v>101.86720270042537</c:v>
                </c:pt>
                <c:pt idx="8">
                  <c:v>101.81390147124158</c:v>
                </c:pt>
                <c:pt idx="9">
                  <c:v>102.02570204421382</c:v>
                </c:pt>
                <c:pt idx="10">
                  <c:v>102.50605144494205</c:v>
                </c:pt>
                <c:pt idx="11">
                  <c:v>102.49053982974245</c:v>
                </c:pt>
                <c:pt idx="12">
                  <c:v>103.18071095541335</c:v>
                </c:pt>
                <c:pt idx="13">
                  <c:v>102.42925937463295</c:v>
                </c:pt>
                <c:pt idx="14">
                  <c:v>95.499971913124739</c:v>
                </c:pt>
                <c:pt idx="15">
                  <c:v>63.236169767287471</c:v>
                </c:pt>
                <c:pt idx="16">
                  <c:v>63.434571624085258</c:v>
                </c:pt>
                <c:pt idx="17">
                  <c:v>71.60908431679951</c:v>
                </c:pt>
                <c:pt idx="18">
                  <c:v>82.367123546504203</c:v>
                </c:pt>
                <c:pt idx="19">
                  <c:v>88.826083515046889</c:v>
                </c:pt>
                <c:pt idx="20">
                  <c:v>92.423501565204944</c:v>
                </c:pt>
                <c:pt idx="21">
                  <c:v>92.12590835507936</c:v>
                </c:pt>
                <c:pt idx="22">
                  <c:v>91.385117020135723</c:v>
                </c:pt>
                <c:pt idx="23">
                  <c:v>93.924298211121368</c:v>
                </c:pt>
                <c:pt idx="24">
                  <c:v>95.009536770826386</c:v>
                </c:pt>
                <c:pt idx="25">
                  <c:v>97.292361391270575</c:v>
                </c:pt>
                <c:pt idx="26">
                  <c:v>99.206864942983614</c:v>
                </c:pt>
                <c:pt idx="27">
                  <c:v>101.178691253747</c:v>
                </c:pt>
                <c:pt idx="28">
                  <c:v>101.33119021963932</c:v>
                </c:pt>
                <c:pt idx="29">
                  <c:v>102.29278269439945</c:v>
                </c:pt>
                <c:pt idx="30">
                  <c:v>102.28154794429602</c:v>
                </c:pt>
                <c:pt idx="31">
                  <c:v>102.66825314956003</c:v>
                </c:pt>
                <c:pt idx="32">
                  <c:v>104.43287492148438</c:v>
                </c:pt>
                <c:pt idx="33">
                  <c:v>104.88322243273191</c:v>
                </c:pt>
                <c:pt idx="34">
                  <c:v>104.84447531163663</c:v>
                </c:pt>
                <c:pt idx="35">
                  <c:v>105.10970478140747</c:v>
                </c:pt>
                <c:pt idx="36">
                  <c:v>107.32997227059403</c:v>
                </c:pt>
                <c:pt idx="37">
                  <c:v>106.89488103931649</c:v>
                </c:pt>
                <c:pt idx="38">
                  <c:v>106.05629631142723</c:v>
                </c:pt>
                <c:pt idx="39">
                  <c:v>105.54173198992954</c:v>
                </c:pt>
                <c:pt idx="40">
                  <c:v>106.16609046016509</c:v>
                </c:pt>
                <c:pt idx="41">
                  <c:v>106.18875146179414</c:v>
                </c:pt>
                <c:pt idx="42">
                  <c:v>106.87113486296153</c:v>
                </c:pt>
                <c:pt idx="43">
                  <c:v>107.41257321737704</c:v>
                </c:pt>
                <c:pt idx="44">
                  <c:v>107.33935584028265</c:v>
                </c:pt>
                <c:pt idx="45">
                  <c:v>107.64033224220071</c:v>
                </c:pt>
                <c:pt idx="46">
                  <c:v>108.2925222524652</c:v>
                </c:pt>
                <c:pt idx="47">
                  <c:v>108.75538118996425</c:v>
                </c:pt>
                <c:pt idx="48">
                  <c:v>108.61181895710872</c:v>
                </c:pt>
                <c:pt idx="49">
                  <c:v>109.7940849040705</c:v>
                </c:pt>
                <c:pt idx="50">
                  <c:v>110.40631495089899</c:v>
                </c:pt>
                <c:pt idx="51">
                  <c:v>110.62583941456734</c:v>
                </c:pt>
                <c:pt idx="52">
                  <c:v>110.9577113792698</c:v>
                </c:pt>
                <c:pt idx="53">
                  <c:v>111.42746436796865</c:v>
                </c:pt>
                <c:pt idx="54">
                  <c:v>112.0147353961015</c:v>
                </c:pt>
                <c:pt idx="55">
                  <c:v>112.35848044898141</c:v>
                </c:pt>
                <c:pt idx="56">
                  <c:v>112.57066402479809</c:v>
                </c:pt>
                <c:pt idx="57">
                  <c:v>112.99592484973516</c:v>
                </c:pt>
                <c:pt idx="58">
                  <c:v>113.05560945965952</c:v>
                </c:pt>
              </c:numCache>
            </c:numRef>
          </c:val>
          <c:smooth val="0"/>
          <c:extLst xmlns:c16r2="http://schemas.microsoft.com/office/drawing/2015/06/chart">
            <c:ext xmlns:c16="http://schemas.microsoft.com/office/drawing/2014/chart" uri="{C3380CC4-5D6E-409C-BE32-E72D297353CC}">
              <c16:uniqueId val="{00000003-66E4-411A-8C0A-94BFCA98BF91}"/>
            </c:ext>
          </c:extLst>
        </c:ser>
        <c:ser>
          <c:idx val="4"/>
          <c:order val="4"/>
          <c:tx>
            <c:strRef>
              <c:f>'17'!$F$4</c:f>
              <c:strCache>
                <c:ptCount val="1"/>
                <c:pt idx="0">
                  <c:v>Общепит</c:v>
                </c:pt>
              </c:strCache>
            </c:strRef>
          </c:tx>
          <c:spPr>
            <a:ln>
              <a:solidFill>
                <a:srgbClr val="74A472"/>
              </a:solidFill>
            </a:ln>
          </c:spPr>
          <c:marker>
            <c:symbol val="none"/>
          </c:marker>
          <c:cat>
            <c:numRef>
              <c:f>'17'!$A$5:$A$63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'17'!$F$5:$F$63</c:f>
              <c:numCache>
                <c:formatCode>_-* #\ ##0.0_-;\-* #\ ##0.0_-;_-* "-"??_-;_-@_-</c:formatCode>
                <c:ptCount val="59"/>
                <c:pt idx="0">
                  <c:v>100</c:v>
                </c:pt>
                <c:pt idx="1">
                  <c:v>100.22621699182142</c:v>
                </c:pt>
                <c:pt idx="2">
                  <c:v>100.53794374181524</c:v>
                </c:pt>
                <c:pt idx="3">
                  <c:v>100.59119981927348</c:v>
                </c:pt>
                <c:pt idx="4">
                  <c:v>100.67604773721236</c:v>
                </c:pt>
                <c:pt idx="5">
                  <c:v>101.71654882968998</c:v>
                </c:pt>
                <c:pt idx="6">
                  <c:v>102.10226931779273</c:v>
                </c:pt>
                <c:pt idx="7">
                  <c:v>101.16382398932586</c:v>
                </c:pt>
                <c:pt idx="8">
                  <c:v>101.45485720135123</c:v>
                </c:pt>
                <c:pt idx="9">
                  <c:v>102.64718444340122</c:v>
                </c:pt>
                <c:pt idx="10">
                  <c:v>104.59696577138806</c:v>
                </c:pt>
                <c:pt idx="11">
                  <c:v>104.41747470005403</c:v>
                </c:pt>
                <c:pt idx="12">
                  <c:v>102.17802796319111</c:v>
                </c:pt>
                <c:pt idx="13">
                  <c:v>101.9518109713697</c:v>
                </c:pt>
                <c:pt idx="14">
                  <c:v>93.192796707388965</c:v>
                </c:pt>
                <c:pt idx="15">
                  <c:v>45.331908464848347</c:v>
                </c:pt>
                <c:pt idx="16">
                  <c:v>45.090380902291209</c:v>
                </c:pt>
                <c:pt idx="17">
                  <c:v>55.685957691642457</c:v>
                </c:pt>
                <c:pt idx="18">
                  <c:v>74.893355477036792</c:v>
                </c:pt>
                <c:pt idx="19">
                  <c:v>82.61213338463331</c:v>
                </c:pt>
                <c:pt idx="20">
                  <c:v>86.782344573439573</c:v>
                </c:pt>
                <c:pt idx="21">
                  <c:v>88.768747727681884</c:v>
                </c:pt>
                <c:pt idx="22">
                  <c:v>89.140260712104805</c:v>
                </c:pt>
                <c:pt idx="23">
                  <c:v>83.672224948023498</c:v>
                </c:pt>
                <c:pt idx="24">
                  <c:v>94.956556807070925</c:v>
                </c:pt>
                <c:pt idx="25">
                  <c:v>97.315752503520997</c:v>
                </c:pt>
                <c:pt idx="26">
                  <c:v>98.260860357005456</c:v>
                </c:pt>
                <c:pt idx="27">
                  <c:v>100.73578984895924</c:v>
                </c:pt>
                <c:pt idx="28">
                  <c:v>100.39194178629796</c:v>
                </c:pt>
                <c:pt idx="29">
                  <c:v>100.37548402582414</c:v>
                </c:pt>
                <c:pt idx="30">
                  <c:v>101.45790166642546</c:v>
                </c:pt>
                <c:pt idx="31">
                  <c:v>101.83192964373582</c:v>
                </c:pt>
                <c:pt idx="32">
                  <c:v>102.17718963222863</c:v>
                </c:pt>
                <c:pt idx="33">
                  <c:v>102.18724960377833</c:v>
                </c:pt>
                <c:pt idx="34">
                  <c:v>101.30289868373215</c:v>
                </c:pt>
                <c:pt idx="35">
                  <c:v>100.43165220030993</c:v>
                </c:pt>
                <c:pt idx="36">
                  <c:v>109.21638998803394</c:v>
                </c:pt>
                <c:pt idx="37">
                  <c:v>111.32982234443227</c:v>
                </c:pt>
                <c:pt idx="38">
                  <c:v>104.26935485578944</c:v>
                </c:pt>
                <c:pt idx="39">
                  <c:v>103.21063109554856</c:v>
                </c:pt>
                <c:pt idx="40">
                  <c:v>98.801760318530484</c:v>
                </c:pt>
                <c:pt idx="41">
                  <c:v>107.2021012986188</c:v>
                </c:pt>
                <c:pt idx="42">
                  <c:v>107.60445603792435</c:v>
                </c:pt>
                <c:pt idx="43">
                  <c:v>109.31809277058679</c:v>
                </c:pt>
                <c:pt idx="44">
                  <c:v>111.19970455451977</c:v>
                </c:pt>
                <c:pt idx="45">
                  <c:v>112.42830064136734</c:v>
                </c:pt>
                <c:pt idx="46">
                  <c:v>115.34220669888215</c:v>
                </c:pt>
                <c:pt idx="47">
                  <c:v>106.77631741504622</c:v>
                </c:pt>
                <c:pt idx="48">
                  <c:v>119.02583294799527</c:v>
                </c:pt>
                <c:pt idx="49">
                  <c:v>118.7295932594661</c:v>
                </c:pt>
                <c:pt idx="50">
                  <c:v>119.78033081422234</c:v>
                </c:pt>
                <c:pt idx="51">
                  <c:v>120.91653400446876</c:v>
                </c:pt>
                <c:pt idx="52">
                  <c:v>121.45037433683611</c:v>
                </c:pt>
                <c:pt idx="53">
                  <c:v>121.56694646330233</c:v>
                </c:pt>
                <c:pt idx="54">
                  <c:v>122.24374428611269</c:v>
                </c:pt>
                <c:pt idx="55">
                  <c:v>121.62037903148952</c:v>
                </c:pt>
                <c:pt idx="56">
                  <c:v>122.34518233257214</c:v>
                </c:pt>
                <c:pt idx="57">
                  <c:v>124.21007161993785</c:v>
                </c:pt>
                <c:pt idx="58">
                  <c:v>125.38439680763574</c:v>
                </c:pt>
              </c:numCache>
            </c:numRef>
          </c:val>
          <c:smooth val="0"/>
          <c:extLst xmlns:c16r2="http://schemas.microsoft.com/office/drawing/2015/06/chart">
            <c:ext xmlns:c16="http://schemas.microsoft.com/office/drawing/2014/chart" uri="{C3380CC4-5D6E-409C-BE32-E72D297353CC}">
              <c16:uniqueId val="{00000004-66E4-411A-8C0A-94BFCA98BF91}"/>
            </c:ext>
          </c:extLst>
        </c:ser>
        <c:dLbls>
          <c:showLegendKey val="0"/>
          <c:showVal val="0"/>
          <c:showCatName val="0"/>
          <c:showSerName val="0"/>
          <c:showPercent val="0"/>
          <c:showBubbleSize val="0"/>
        </c:dLbls>
        <c:smooth val="0"/>
        <c:axId val="1878967600"/>
        <c:axId val="1878954000"/>
      </c:lineChart>
      <c:dateAx>
        <c:axId val="1878967600"/>
        <c:scaling>
          <c:orientation val="minMax"/>
          <c:max val="45261"/>
          <c:min val="43466"/>
        </c:scaling>
        <c:delete val="0"/>
        <c:axPos val="b"/>
        <c:numFmt formatCode="yyyy" sourceLinked="0"/>
        <c:majorTickMark val="out"/>
        <c:minorTickMark val="none"/>
        <c:tickLblPos val="low"/>
        <c:spPr>
          <a:ln>
            <a:solidFill>
              <a:sysClr val="windowText" lastClr="000000"/>
            </a:solidFill>
          </a:ln>
        </c:spPr>
        <c:crossAx val="1878954000"/>
        <c:crossesAt val="100"/>
        <c:auto val="1"/>
        <c:lblOffset val="100"/>
        <c:baseTimeUnit val="months"/>
        <c:majorUnit val="12"/>
        <c:majorTimeUnit val="months"/>
      </c:dateAx>
      <c:valAx>
        <c:axId val="1878954000"/>
        <c:scaling>
          <c:orientation val="minMax"/>
          <c:max val="125.7"/>
          <c:min val="8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Text" lastClr="000000"/>
            </a:solidFill>
          </a:ln>
        </c:spPr>
        <c:crossAx val="1878967600"/>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5707992942177929"/>
        </c:manualLayout>
      </c:layout>
      <c:lineChart>
        <c:grouping val="standard"/>
        <c:varyColors val="0"/>
        <c:ser>
          <c:idx val="0"/>
          <c:order val="0"/>
          <c:tx>
            <c:strRef>
              <c:f>'18'!$B$4</c:f>
              <c:strCache>
                <c:ptCount val="1"/>
                <c:pt idx="0">
                  <c:v>Потребление, SA</c:v>
                </c:pt>
              </c:strCache>
            </c:strRef>
          </c:tx>
          <c:spPr>
            <a:ln w="28575" cap="rnd">
              <a:solidFill>
                <a:srgbClr val="77787B"/>
              </a:solidFill>
              <a:round/>
            </a:ln>
            <a:effectLst/>
          </c:spPr>
          <c:marker>
            <c:symbol val="none"/>
          </c:marker>
          <c:cat>
            <c:numRef>
              <c:f>'18'!$A$5:$A$63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'18'!$B$5:$B$63</c:f>
              <c:numCache>
                <c:formatCode>0.0</c:formatCode>
                <c:ptCount val="59"/>
                <c:pt idx="0">
                  <c:v>100</c:v>
                </c:pt>
                <c:pt idx="1">
                  <c:v>100.17702591185405</c:v>
                </c:pt>
                <c:pt idx="2">
                  <c:v>100.57723746015307</c:v>
                </c:pt>
                <c:pt idx="3">
                  <c:v>100.38675761136314</c:v>
                </c:pt>
                <c:pt idx="4">
                  <c:v>101.00358329917046</c:v>
                </c:pt>
                <c:pt idx="5">
                  <c:v>101.4358512062277</c:v>
                </c:pt>
                <c:pt idx="6">
                  <c:v>101.20786899228905</c:v>
                </c:pt>
                <c:pt idx="7">
                  <c:v>101.22968594378733</c:v>
                </c:pt>
                <c:pt idx="8">
                  <c:v>101.72220549201288</c:v>
                </c:pt>
                <c:pt idx="9">
                  <c:v>102.14669829377937</c:v>
                </c:pt>
                <c:pt idx="10">
                  <c:v>103.03226460475564</c:v>
                </c:pt>
                <c:pt idx="11">
                  <c:v>102.63046245939579</c:v>
                </c:pt>
                <c:pt idx="12">
                  <c:v>102.66210694181827</c:v>
                </c:pt>
                <c:pt idx="13">
                  <c:v>102.66462058351868</c:v>
                </c:pt>
                <c:pt idx="14">
                  <c:v>104.04198363455465</c:v>
                </c:pt>
                <c:pt idx="15">
                  <c:v>73.384791307234138</c:v>
                </c:pt>
                <c:pt idx="16">
                  <c:v>76.83524885482413</c:v>
                </c:pt>
                <c:pt idx="17">
                  <c:v>87.94890813267628</c:v>
                </c:pt>
                <c:pt idx="18">
                  <c:v>95.244471635394689</c:v>
                </c:pt>
                <c:pt idx="19">
                  <c:v>97.131214524769717</c:v>
                </c:pt>
                <c:pt idx="20">
                  <c:v>98.338613079620913</c:v>
                </c:pt>
                <c:pt idx="21">
                  <c:v>98.993419556326899</c:v>
                </c:pt>
                <c:pt idx="22">
                  <c:v>98.986014937665473</c:v>
                </c:pt>
                <c:pt idx="23">
                  <c:v>98.623394791640479</c:v>
                </c:pt>
                <c:pt idx="24">
                  <c:v>101.07103402761436</c:v>
                </c:pt>
                <c:pt idx="25">
                  <c:v>101.93158629112288</c:v>
                </c:pt>
                <c:pt idx="26">
                  <c:v>103.01163801263468</c:v>
                </c:pt>
                <c:pt idx="27">
                  <c:v>104.52481981381764</c:v>
                </c:pt>
                <c:pt idx="28">
                  <c:v>104.58284398847152</c:v>
                </c:pt>
                <c:pt idx="29">
                  <c:v>104.80194628519473</c:v>
                </c:pt>
                <c:pt idx="30">
                  <c:v>104.69958903040165</c:v>
                </c:pt>
                <c:pt idx="31">
                  <c:v>105.33303108589901</c:v>
                </c:pt>
                <c:pt idx="32">
                  <c:v>106.5431153528716</c:v>
                </c:pt>
                <c:pt idx="33">
                  <c:v>106.31183424686776</c:v>
                </c:pt>
                <c:pt idx="34">
                  <c:v>105.61620852182136</c:v>
                </c:pt>
                <c:pt idx="35">
                  <c:v>106.38727620091392</c:v>
                </c:pt>
                <c:pt idx="36">
                  <c:v>107.91090368114959</c:v>
                </c:pt>
                <c:pt idx="37">
                  <c:v>109.92212097854765</c:v>
                </c:pt>
                <c:pt idx="38">
                  <c:v>107.10254466821512</c:v>
                </c:pt>
                <c:pt idx="39">
                  <c:v>97.93825035847857</c:v>
                </c:pt>
                <c:pt idx="40">
                  <c:v>98.016464044624669</c:v>
                </c:pt>
                <c:pt idx="41">
                  <c:v>98.615889053125812</c:v>
                </c:pt>
                <c:pt idx="42">
                  <c:v>98.95919750796665</c:v>
                </c:pt>
                <c:pt idx="43">
                  <c:v>99.455081731634749</c:v>
                </c:pt>
                <c:pt idx="44">
                  <c:v>99.290746086718286</c:v>
                </c:pt>
                <c:pt idx="45">
                  <c:v>99.73685749687904</c:v>
                </c:pt>
                <c:pt idx="46">
                  <c:v>101.42482540393392</c:v>
                </c:pt>
                <c:pt idx="47">
                  <c:v>99.42869602570309</c:v>
                </c:pt>
                <c:pt idx="48">
                  <c:v>103.02711197204049</c:v>
                </c:pt>
                <c:pt idx="49">
                  <c:v>104.00559511863972</c:v>
                </c:pt>
                <c:pt idx="50">
                  <c:v>104.96526212371177</c:v>
                </c:pt>
                <c:pt idx="51">
                  <c:v>105.74744097924791</c:v>
                </c:pt>
                <c:pt idx="52">
                  <c:v>106.48258016810911</c:v>
                </c:pt>
                <c:pt idx="53">
                  <c:v>107.1730300582413</c:v>
                </c:pt>
                <c:pt idx="54">
                  <c:v>107.92624095695798</c:v>
                </c:pt>
                <c:pt idx="55">
                  <c:v>108.62214200351768</c:v>
                </c:pt>
                <c:pt idx="56">
                  <c:v>109.16602473591402</c:v>
                </c:pt>
                <c:pt idx="57">
                  <c:v>110.3569344083169</c:v>
                </c:pt>
                <c:pt idx="58">
                  <c:v>110.69422128014023</c:v>
                </c:pt>
              </c:numCache>
            </c:numRef>
          </c:val>
          <c:smooth val="0"/>
          <c:extLst xmlns:c16r2="http://schemas.microsoft.com/office/drawing/2015/06/chart">
            <c:ext xmlns:c16="http://schemas.microsoft.com/office/drawing/2014/chart" uri="{C3380CC4-5D6E-409C-BE32-E72D297353CC}">
              <c16:uniqueId val="{00000000-4BE4-41A1-8E16-AD0E03CC4CC4}"/>
            </c:ext>
          </c:extLst>
        </c:ser>
        <c:ser>
          <c:idx val="1"/>
          <c:order val="1"/>
          <c:tx>
            <c:strRef>
              <c:f>'18'!$C$4</c:f>
              <c:strCache>
                <c:ptCount val="1"/>
                <c:pt idx="0">
                  <c:v>Реальная з/п, SA</c:v>
                </c:pt>
              </c:strCache>
            </c:strRef>
          </c:tx>
          <c:spPr>
            <a:ln w="28575" cap="rnd">
              <a:solidFill>
                <a:srgbClr val="EE1133"/>
              </a:solidFill>
              <a:round/>
            </a:ln>
            <a:effectLst/>
          </c:spPr>
          <c:marker>
            <c:symbol val="none"/>
          </c:marker>
          <c:cat>
            <c:numRef>
              <c:f>'18'!$A$5:$A$63</c:f>
              <c:numCache>
                <c:formatCode>mmm\-yy</c:formatCode>
                <c:ptCount val="5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numCache>
            </c:numRef>
          </c:cat>
          <c:val>
            <c:numRef>
              <c:f>'18'!$C$5:$C$63</c:f>
              <c:numCache>
                <c:formatCode>0.0</c:formatCode>
                <c:ptCount val="59"/>
                <c:pt idx="0">
                  <c:v>100</c:v>
                </c:pt>
                <c:pt idx="1">
                  <c:v>100.21227639292832</c:v>
                </c:pt>
                <c:pt idx="2">
                  <c:v>101.10809891163279</c:v>
                </c:pt>
                <c:pt idx="3">
                  <c:v>101.93340031121991</c:v>
                </c:pt>
                <c:pt idx="4">
                  <c:v>101.66481843014972</c:v>
                </c:pt>
                <c:pt idx="5">
                  <c:v>102.8218019003222</c:v>
                </c:pt>
                <c:pt idx="6">
                  <c:v>102.39329855144024</c:v>
                </c:pt>
                <c:pt idx="7">
                  <c:v>103.64063024806227</c:v>
                </c:pt>
                <c:pt idx="8">
                  <c:v>103.55485471799713</c:v>
                </c:pt>
                <c:pt idx="9">
                  <c:v>104.61442301366652</c:v>
                </c:pt>
                <c:pt idx="10">
                  <c:v>104.73835979263318</c:v>
                </c:pt>
                <c:pt idx="11">
                  <c:v>104.7324244996922</c:v>
                </c:pt>
                <c:pt idx="12">
                  <c:v>106.16748449632085</c:v>
                </c:pt>
                <c:pt idx="13">
                  <c:v>105.07069816566413</c:v>
                </c:pt>
                <c:pt idx="14">
                  <c:v>106.12803934965117</c:v>
                </c:pt>
                <c:pt idx="15">
                  <c:v>99.940386954489753</c:v>
                </c:pt>
                <c:pt idx="16">
                  <c:v>103.17875832902021</c:v>
                </c:pt>
                <c:pt idx="17">
                  <c:v>102.7761278104619</c:v>
                </c:pt>
                <c:pt idx="18">
                  <c:v>105.07943494945515</c:v>
                </c:pt>
                <c:pt idx="19">
                  <c:v>105.15813582246935</c:v>
                </c:pt>
                <c:pt idx="20">
                  <c:v>105.85048522497392</c:v>
                </c:pt>
                <c:pt idx="21">
                  <c:v>106.15166934524903</c:v>
                </c:pt>
                <c:pt idx="22">
                  <c:v>105.4537095759061</c:v>
                </c:pt>
                <c:pt idx="23">
                  <c:v>107.04085030564272</c:v>
                </c:pt>
                <c:pt idx="24">
                  <c:v>107.00551702372653</c:v>
                </c:pt>
                <c:pt idx="25">
                  <c:v>107.39930084709364</c:v>
                </c:pt>
                <c:pt idx="26">
                  <c:v>107.09555309491158</c:v>
                </c:pt>
                <c:pt idx="27">
                  <c:v>108.18439038696509</c:v>
                </c:pt>
                <c:pt idx="28">
                  <c:v>107.01649708891561</c:v>
                </c:pt>
                <c:pt idx="29">
                  <c:v>107.70847388464448</c:v>
                </c:pt>
                <c:pt idx="30">
                  <c:v>107.92477182294219</c:v>
                </c:pt>
                <c:pt idx="31">
                  <c:v>107.47645985385813</c:v>
                </c:pt>
                <c:pt idx="32">
                  <c:v>108.31157492655456</c:v>
                </c:pt>
                <c:pt idx="33">
                  <c:v>107.49201120262342</c:v>
                </c:pt>
                <c:pt idx="34">
                  <c:v>108.93804132757288</c:v>
                </c:pt>
                <c:pt idx="35">
                  <c:v>109.48036838395534</c:v>
                </c:pt>
                <c:pt idx="36">
                  <c:v>109.03923800442794</c:v>
                </c:pt>
                <c:pt idx="37">
                  <c:v>109.24389891360848</c:v>
                </c:pt>
                <c:pt idx="38">
                  <c:v>110.39335637607735</c:v>
                </c:pt>
                <c:pt idx="39">
                  <c:v>101.37815069597879</c:v>
                </c:pt>
                <c:pt idx="40">
                  <c:v>101.64801383409856</c:v>
                </c:pt>
                <c:pt idx="41">
                  <c:v>103.95322794475086</c:v>
                </c:pt>
                <c:pt idx="42">
                  <c:v>105.11092332274227</c:v>
                </c:pt>
                <c:pt idx="43">
                  <c:v>106.11278602937978</c:v>
                </c:pt>
                <c:pt idx="44">
                  <c:v>107.26116254157422</c:v>
                </c:pt>
                <c:pt idx="45">
                  <c:v>107.79035794235848</c:v>
                </c:pt>
                <c:pt idx="46">
                  <c:v>108.94434974399486</c:v>
                </c:pt>
                <c:pt idx="47">
                  <c:v>109.99574804112426</c:v>
                </c:pt>
                <c:pt idx="48">
                  <c:v>110.16512400038096</c:v>
                </c:pt>
                <c:pt idx="49">
                  <c:v>111.74628000182291</c:v>
                </c:pt>
                <c:pt idx="50">
                  <c:v>113.00598296945147</c:v>
                </c:pt>
                <c:pt idx="51">
                  <c:v>113.19190890378739</c:v>
                </c:pt>
                <c:pt idx="52">
                  <c:v>114.70282245224104</c:v>
                </c:pt>
                <c:pt idx="53">
                  <c:v>115.20576083289069</c:v>
                </c:pt>
                <c:pt idx="54">
                  <c:v>115.2444998023593</c:v>
                </c:pt>
                <c:pt idx="55">
                  <c:v>116.17865526587427</c:v>
                </c:pt>
                <c:pt idx="56">
                  <c:v>115.74460330977142</c:v>
                </c:pt>
                <c:pt idx="57">
                  <c:v>117.30630057943586</c:v>
                </c:pt>
              </c:numCache>
            </c:numRef>
          </c:val>
          <c:smooth val="0"/>
          <c:extLst xmlns:c16r2="http://schemas.microsoft.com/office/drawing/2015/06/chart">
            <c:ext xmlns:c16="http://schemas.microsoft.com/office/drawing/2014/chart" uri="{C3380CC4-5D6E-409C-BE32-E72D297353CC}">
              <c16:uniqueId val="{00000001-4BE4-41A1-8E16-AD0E03CC4CC4}"/>
            </c:ext>
          </c:extLst>
        </c:ser>
        <c:dLbls>
          <c:showLegendKey val="0"/>
          <c:showVal val="0"/>
          <c:showCatName val="0"/>
          <c:showSerName val="0"/>
          <c:showPercent val="0"/>
          <c:showBubbleSize val="0"/>
        </c:dLbls>
        <c:smooth val="0"/>
        <c:axId val="1878961072"/>
        <c:axId val="1878977936"/>
      </c:lineChart>
      <c:dateAx>
        <c:axId val="1878961072"/>
        <c:scaling>
          <c:orientation val="minMax"/>
          <c:max val="45231"/>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77936"/>
        <c:crosses val="autoZero"/>
        <c:auto val="1"/>
        <c:lblOffset val="100"/>
        <c:baseTimeUnit val="months"/>
        <c:majorUnit val="3"/>
        <c:majorTimeUnit val="months"/>
        <c:minorUnit val="1"/>
      </c:dateAx>
      <c:valAx>
        <c:axId val="1878977936"/>
        <c:scaling>
          <c:orientation val="minMax"/>
          <c:max val="120"/>
          <c:min val="7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1072"/>
        <c:crosses val="autoZero"/>
        <c:crossBetween val="between"/>
        <c:majorUnit val="10"/>
      </c:valAx>
      <c:spPr>
        <a:noFill/>
        <a:ln>
          <a:noFill/>
        </a:ln>
        <a:effectLst/>
      </c:spPr>
    </c:plotArea>
    <c:legend>
      <c:legendPos val="b"/>
      <c:layout>
        <c:manualLayout>
          <c:xMode val="edge"/>
          <c:yMode val="edge"/>
          <c:x val="3.0844102507022061E-5"/>
          <c:y val="0.89843595687621125"/>
          <c:w val="0.99996932278307182"/>
          <c:h val="9.73190193428952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0"/>
          <c:order val="0"/>
          <c:tx>
            <c:strRef>
              <c:f>'19'!$B$3</c:f>
              <c:strCache>
                <c:ptCount val="1"/>
                <c:pt idx="0">
                  <c:v>Без корректировки на сезонность</c:v>
                </c:pt>
              </c:strCache>
            </c:strRef>
          </c:tx>
          <c:spPr>
            <a:ln w="19050" cap="rnd">
              <a:solidFill>
                <a:srgbClr val="74777B"/>
              </a:solidFill>
              <a:round/>
            </a:ln>
            <a:effectLst/>
          </c:spPr>
          <c:marker>
            <c:symbol val="none"/>
          </c:marker>
          <c:cat>
            <c:numRef>
              <c:f>'19'!$A$4:$A$110</c:f>
              <c:numCache>
                <c:formatCode>mmm\-yy</c:formatCode>
                <c:ptCount val="107"/>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numCache>
            </c:numRef>
          </c:cat>
          <c:val>
            <c:numRef>
              <c:f>'19'!$B$4:$B$110</c:f>
              <c:numCache>
                <c:formatCode>0.00</c:formatCode>
                <c:ptCount val="107"/>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4.4057308667598223</c:v>
                </c:pt>
                <c:pt idx="85">
                  <c:v>4.1060022604459805</c:v>
                </c:pt>
                <c:pt idx="86">
                  <c:v>4.1331185156603665</c:v>
                </c:pt>
                <c:pt idx="87">
                  <c:v>4.014272800286637</c:v>
                </c:pt>
                <c:pt idx="88">
                  <c:v>3.9341962550774321</c:v>
                </c:pt>
                <c:pt idx="89">
                  <c:v>3.9394631777267901</c:v>
                </c:pt>
                <c:pt idx="90">
                  <c:v>3.8665868625442079</c:v>
                </c:pt>
                <c:pt idx="91">
                  <c:v>3.7843435100707512</c:v>
                </c:pt>
                <c:pt idx="92">
                  <c:v>3.8566058824911922</c:v>
                </c:pt>
                <c:pt idx="93">
                  <c:v>3.8619399386782467</c:v>
                </c:pt>
                <c:pt idx="94">
                  <c:v>3.6537712081562783</c:v>
                </c:pt>
                <c:pt idx="95">
                  <c:v>3.7062925587410418</c:v>
                </c:pt>
                <c:pt idx="96">
                  <c:v>3.6158632558104435</c:v>
                </c:pt>
                <c:pt idx="97">
                  <c:v>3.4937124627469895</c:v>
                </c:pt>
                <c:pt idx="98">
                  <c:v>3.4506140948575865</c:v>
                </c:pt>
                <c:pt idx="99">
                  <c:v>3.2526444888985919</c:v>
                </c:pt>
                <c:pt idx="100">
                  <c:v>3.174328218674134</c:v>
                </c:pt>
                <c:pt idx="101">
                  <c:v>3.0958349548661062</c:v>
                </c:pt>
                <c:pt idx="102">
                  <c:v>2.9824176086872067</c:v>
                </c:pt>
                <c:pt idx="103">
                  <c:v>2.9647111382922553</c:v>
                </c:pt>
                <c:pt idx="104">
                  <c:v>3.033479656686104</c:v>
                </c:pt>
                <c:pt idx="105">
                  <c:v>2.9</c:v>
                </c:pt>
                <c:pt idx="106">
                  <c:v>2.9</c:v>
                </c:pt>
              </c:numCache>
            </c:numRef>
          </c:val>
          <c:smooth val="0"/>
          <c:extLst xmlns:c16r2="http://schemas.microsoft.com/office/drawing/2015/06/chart">
            <c:ext xmlns:c16="http://schemas.microsoft.com/office/drawing/2014/chart" uri="{C3380CC4-5D6E-409C-BE32-E72D297353CC}">
              <c16:uniqueId val="{00000001-23DA-47E6-A3AF-14543CF9AD79}"/>
            </c:ext>
          </c:extLst>
        </c:ser>
        <c:ser>
          <c:idx val="1"/>
          <c:order val="1"/>
          <c:tx>
            <c:strRef>
              <c:f>'19'!$C$3</c:f>
              <c:strCache>
                <c:ptCount val="1"/>
                <c:pt idx="0">
                  <c:v>С корректировкой на сезонность</c:v>
                </c:pt>
              </c:strCache>
            </c:strRef>
          </c:tx>
          <c:spPr>
            <a:ln w="28575" cap="rnd">
              <a:solidFill>
                <a:srgbClr val="EE1133"/>
              </a:solidFill>
              <a:round/>
            </a:ln>
            <a:effectLst/>
          </c:spPr>
          <c:marker>
            <c:symbol val="none"/>
          </c:marker>
          <c:cat>
            <c:numRef>
              <c:f>'19'!$A$4:$A$110</c:f>
              <c:numCache>
                <c:formatCode>mmm\-yy</c:formatCode>
                <c:ptCount val="107"/>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numCache>
            </c:numRef>
          </c:cat>
          <c:val>
            <c:numRef>
              <c:f>'19'!$C$4:$C$110</c:f>
              <c:numCache>
                <c:formatCode>0.00</c:formatCode>
                <c:ptCount val="107"/>
                <c:pt idx="0">
                  <c:v>5.2928680000000004</c:v>
                </c:pt>
                <c:pt idx="1">
                  <c:v>5.5346799999999998</c:v>
                </c:pt>
                <c:pt idx="2">
                  <c:v>5.6582749999999997</c:v>
                </c:pt>
                <c:pt idx="3">
                  <c:v>5.6217180000000004</c:v>
                </c:pt>
                <c:pt idx="4">
                  <c:v>5.6357949999999999</c:v>
                </c:pt>
                <c:pt idx="5">
                  <c:v>5.5291930000000002</c:v>
                </c:pt>
                <c:pt idx="6">
                  <c:v>5.4693420000000001</c:v>
                </c:pt>
                <c:pt idx="7">
                  <c:v>5.5332749999999997</c:v>
                </c:pt>
                <c:pt idx="8">
                  <c:v>5.4811730000000001</c:v>
                </c:pt>
                <c:pt idx="9">
                  <c:v>5.5944640000000003</c:v>
                </c:pt>
                <c:pt idx="10">
                  <c:v>5.7431070000000002</c:v>
                </c:pt>
                <c:pt idx="11">
                  <c:v>5.7162430000000004</c:v>
                </c:pt>
                <c:pt idx="12">
                  <c:v>5.6351319999999996</c:v>
                </c:pt>
                <c:pt idx="13">
                  <c:v>5.5830539999999997</c:v>
                </c:pt>
                <c:pt idx="14">
                  <c:v>5.7625970000000004</c:v>
                </c:pt>
                <c:pt idx="15">
                  <c:v>5.7540690000000003</c:v>
                </c:pt>
                <c:pt idx="16">
                  <c:v>5.675834</c:v>
                </c:pt>
                <c:pt idx="17">
                  <c:v>5.5996870000000003</c:v>
                </c:pt>
                <c:pt idx="18">
                  <c:v>5.5091780000000004</c:v>
                </c:pt>
                <c:pt idx="19">
                  <c:v>5.4663170000000001</c:v>
                </c:pt>
                <c:pt idx="20">
                  <c:v>5.4279330000000003</c:v>
                </c:pt>
                <c:pt idx="21">
                  <c:v>5.3920620000000001</c:v>
                </c:pt>
                <c:pt idx="22">
                  <c:v>5.3211069999999996</c:v>
                </c:pt>
                <c:pt idx="23">
                  <c:v>5.2903840000000004</c:v>
                </c:pt>
                <c:pt idx="24">
                  <c:v>5.432436</c:v>
                </c:pt>
                <c:pt idx="25">
                  <c:v>5.388973</c:v>
                </c:pt>
                <c:pt idx="26">
                  <c:v>5.2393919999999996</c:v>
                </c:pt>
                <c:pt idx="27">
                  <c:v>5.2223930000000003</c:v>
                </c:pt>
                <c:pt idx="28">
                  <c:v>5.241771</c:v>
                </c:pt>
                <c:pt idx="29">
                  <c:v>5.2091390000000004</c:v>
                </c:pt>
                <c:pt idx="30">
                  <c:v>5.242483</c:v>
                </c:pt>
                <c:pt idx="31">
                  <c:v>5.1572959999999997</c:v>
                </c:pt>
                <c:pt idx="32">
                  <c:v>5.1510109999999996</c:v>
                </c:pt>
                <c:pt idx="33">
                  <c:v>5.0544390000000003</c:v>
                </c:pt>
                <c:pt idx="34">
                  <c:v>5.0460209999999996</c:v>
                </c:pt>
                <c:pt idx="35">
                  <c:v>5.0159419999999999</c:v>
                </c:pt>
                <c:pt idx="36">
                  <c:v>4.9858690000000001</c:v>
                </c:pt>
                <c:pt idx="37">
                  <c:v>4.8737839999999997</c:v>
                </c:pt>
                <c:pt idx="38">
                  <c:v>4.8867320000000003</c:v>
                </c:pt>
                <c:pt idx="39">
                  <c:v>4.8169959999999996</c:v>
                </c:pt>
                <c:pt idx="40">
                  <c:v>4.7953729999999997</c:v>
                </c:pt>
                <c:pt idx="41">
                  <c:v>4.7770979999999996</c:v>
                </c:pt>
                <c:pt idx="42">
                  <c:v>4.823715</c:v>
                </c:pt>
                <c:pt idx="43">
                  <c:v>4.7384829999999996</c:v>
                </c:pt>
                <c:pt idx="44">
                  <c:v>4.6143070000000002</c:v>
                </c:pt>
                <c:pt idx="45">
                  <c:v>4.7384329999999997</c:v>
                </c:pt>
                <c:pt idx="46">
                  <c:v>4.7474600000000002</c:v>
                </c:pt>
                <c:pt idx="47">
                  <c:v>4.7915049999999999</c:v>
                </c:pt>
                <c:pt idx="48">
                  <c:v>4.7412179999999999</c:v>
                </c:pt>
                <c:pt idx="49">
                  <c:v>4.7487159999999999</c:v>
                </c:pt>
                <c:pt idx="50">
                  <c:v>4.6111019999999998</c:v>
                </c:pt>
                <c:pt idx="51">
                  <c:v>4.7078930000000003</c:v>
                </c:pt>
                <c:pt idx="52">
                  <c:v>4.593216</c:v>
                </c:pt>
                <c:pt idx="53">
                  <c:v>4.5242849999999999</c:v>
                </c:pt>
                <c:pt idx="54">
                  <c:v>4.5292329999999996</c:v>
                </c:pt>
                <c:pt idx="55">
                  <c:v>4.4389440000000002</c:v>
                </c:pt>
                <c:pt idx="56">
                  <c:v>4.548203</c:v>
                </c:pt>
                <c:pt idx="57">
                  <c:v>4.5782579999999999</c:v>
                </c:pt>
                <c:pt idx="58">
                  <c:v>4.5633369999999998</c:v>
                </c:pt>
                <c:pt idx="59">
                  <c:v>4.5314170000000003</c:v>
                </c:pt>
                <c:pt idx="60">
                  <c:v>4.5261630000000004</c:v>
                </c:pt>
                <c:pt idx="61">
                  <c:v>4.5211259999999998</c:v>
                </c:pt>
                <c:pt idx="62">
                  <c:v>4.6020820000000002</c:v>
                </c:pt>
                <c:pt idx="63">
                  <c:v>5.756526</c:v>
                </c:pt>
                <c:pt idx="64">
                  <c:v>6.1395999999999997</c:v>
                </c:pt>
                <c:pt idx="65">
                  <c:v>6.2805229999999996</c:v>
                </c:pt>
                <c:pt idx="66">
                  <c:v>6.4126250000000002</c:v>
                </c:pt>
                <c:pt idx="67">
                  <c:v>6.5408580000000001</c:v>
                </c:pt>
                <c:pt idx="68">
                  <c:v>6.4115950000000002</c:v>
                </c:pt>
                <c:pt idx="69">
                  <c:v>6.2081730000000004</c:v>
                </c:pt>
                <c:pt idx="70">
                  <c:v>6.074084</c:v>
                </c:pt>
                <c:pt idx="71">
                  <c:v>5.8306149999999999</c:v>
                </c:pt>
                <c:pt idx="72">
                  <c:v>5.5957369999999997</c:v>
                </c:pt>
                <c:pt idx="73">
                  <c:v>5.5837500000000002</c:v>
                </c:pt>
                <c:pt idx="74">
                  <c:v>5.3521590000000003</c:v>
                </c:pt>
                <c:pt idx="75">
                  <c:v>5.212078</c:v>
                </c:pt>
                <c:pt idx="76">
                  <c:v>4.9724880000000002</c:v>
                </c:pt>
                <c:pt idx="77">
                  <c:v>4.8364459999999996</c:v>
                </c:pt>
                <c:pt idx="78">
                  <c:v>4.6358730000000001</c:v>
                </c:pt>
                <c:pt idx="79">
                  <c:v>4.5435020000000002</c:v>
                </c:pt>
                <c:pt idx="80">
                  <c:v>4.3604830000000003</c:v>
                </c:pt>
                <c:pt idx="81">
                  <c:v>4.2997719999999999</c:v>
                </c:pt>
                <c:pt idx="82">
                  <c:v>4.2605810000000002</c:v>
                </c:pt>
                <c:pt idx="83">
                  <c:v>4.2036860000000003</c:v>
                </c:pt>
                <c:pt idx="84">
                  <c:v>4.2772870000000003</c:v>
                </c:pt>
                <c:pt idx="85">
                  <c:v>4.0621549999999997</c:v>
                </c:pt>
                <c:pt idx="86">
                  <c:v>4.0825829999999996</c:v>
                </c:pt>
                <c:pt idx="87">
                  <c:v>4.0385840000000002</c:v>
                </c:pt>
                <c:pt idx="88">
                  <c:v>4.0003399999999996</c:v>
                </c:pt>
                <c:pt idx="89">
                  <c:v>4.0065379999999999</c:v>
                </c:pt>
                <c:pt idx="90">
                  <c:v>3.951292</c:v>
                </c:pt>
                <c:pt idx="91">
                  <c:v>3.8747980000000002</c:v>
                </c:pt>
                <c:pt idx="92">
                  <c:v>3.8655529999999998</c:v>
                </c:pt>
                <c:pt idx="93">
                  <c:v>3.8295469999999998</c:v>
                </c:pt>
                <c:pt idx="94">
                  <c:v>3.6360510000000001</c:v>
                </c:pt>
                <c:pt idx="95">
                  <c:v>3.6529780000000001</c:v>
                </c:pt>
                <c:pt idx="96">
                  <c:v>3.5102139999999999</c:v>
                </c:pt>
                <c:pt idx="97">
                  <c:v>3.4581469999999999</c:v>
                </c:pt>
                <c:pt idx="98">
                  <c:v>3.4056570000000002</c:v>
                </c:pt>
                <c:pt idx="99">
                  <c:v>3.2787670000000002</c:v>
                </c:pt>
                <c:pt idx="100">
                  <c:v>3.2302240000000002</c:v>
                </c:pt>
                <c:pt idx="101">
                  <c:v>3.1511049999999998</c:v>
                </c:pt>
                <c:pt idx="102">
                  <c:v>3.055596</c:v>
                </c:pt>
                <c:pt idx="103">
                  <c:v>3.0371220000000001</c:v>
                </c:pt>
                <c:pt idx="104">
                  <c:v>3.0311759999999999</c:v>
                </c:pt>
                <c:pt idx="105">
                  <c:v>2.893783</c:v>
                </c:pt>
                <c:pt idx="106">
                  <c:v>2.8852739999999999</c:v>
                </c:pt>
              </c:numCache>
            </c:numRef>
          </c:val>
          <c:smooth val="0"/>
          <c:extLst xmlns:c16r2="http://schemas.microsoft.com/office/drawing/2015/06/chart">
            <c:ext xmlns:c16="http://schemas.microsoft.com/office/drawing/2014/chart" uri="{C3380CC4-5D6E-409C-BE32-E72D297353CC}">
              <c16:uniqueId val="{00000000-23DA-47E6-A3AF-14543CF9AD79}"/>
            </c:ext>
          </c:extLst>
        </c:ser>
        <c:dLbls>
          <c:showLegendKey val="0"/>
          <c:showVal val="0"/>
          <c:showCatName val="0"/>
          <c:showSerName val="0"/>
          <c:showPercent val="0"/>
          <c:showBubbleSize val="0"/>
        </c:dLbls>
        <c:smooth val="0"/>
        <c:axId val="1878950736"/>
        <c:axId val="1878969232"/>
      </c:lineChart>
      <c:dateAx>
        <c:axId val="1878950736"/>
        <c:scaling>
          <c:orientation val="minMax"/>
          <c:max val="45261"/>
          <c:min val="42005"/>
        </c:scaling>
        <c:delete val="0"/>
        <c:axPos val="b"/>
        <c:numFmt formatCode="yyyy" sourceLinked="0"/>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9232"/>
        <c:crosses val="autoZero"/>
        <c:auto val="1"/>
        <c:lblOffset val="100"/>
        <c:baseTimeUnit val="months"/>
        <c:majorUnit val="2"/>
        <c:majorTimeUnit val="years"/>
        <c:minorUnit val="1"/>
        <c:minorTimeUnit val="years"/>
      </c:dateAx>
      <c:valAx>
        <c:axId val="1878969232"/>
        <c:scaling>
          <c:orientation val="minMax"/>
          <c:max val="6.8"/>
          <c:min val="2.8"/>
        </c:scaling>
        <c:delete val="0"/>
        <c:axPos val="l"/>
        <c:majorGridlines>
          <c:spPr>
            <a:ln w="9525" cap="flat" cmpd="sng" algn="ctr">
              <a:solidFill>
                <a:schemeClr val="bg1">
                  <a:lumMod val="95000"/>
                </a:schemeClr>
              </a:solidFill>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50736"/>
        <c:crosses val="autoZero"/>
        <c:crossBetween val="between"/>
        <c:majorUnit val="0.8"/>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'2'!$B$4:$B$87</c:f>
              <c:numCache>
                <c:formatCode>0.00</c:formatCode>
                <c:ptCount val="84"/>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pt idx="76">
                  <c:v>2.5099999999999998</c:v>
                </c:pt>
                <c:pt idx="77">
                  <c:v>3.25</c:v>
                </c:pt>
                <c:pt idx="78">
                  <c:v>4.3</c:v>
                </c:pt>
                <c:pt idx="79">
                  <c:v>5.15</c:v>
                </c:pt>
                <c:pt idx="80">
                  <c:v>6</c:v>
                </c:pt>
                <c:pt idx="81">
                  <c:v>6.69</c:v>
                </c:pt>
                <c:pt idx="82">
                  <c:v>7.48</c:v>
                </c:pt>
                <c:pt idx="83">
                  <c:v>7.42</c:v>
                </c:pt>
              </c:numCache>
            </c:numRef>
          </c:val>
          <c:extLst xmlns:c16r2="http://schemas.microsoft.com/office/drawing/2015/06/chart">
            <c:ext xmlns:c16="http://schemas.microsoft.com/office/drawing/2014/chart" uri="{C3380CC4-5D6E-409C-BE32-E72D297353CC}">
              <c16:uniqueId val="{00000000-C6D1-4A13-ABC0-2893ECC740F8}"/>
            </c:ext>
          </c:extLst>
        </c:ser>
        <c:dLbls>
          <c:showLegendKey val="0"/>
          <c:showVal val="0"/>
          <c:showCatName val="0"/>
          <c:showSerName val="0"/>
          <c:showPercent val="0"/>
          <c:showBubbleSize val="0"/>
        </c:dLbls>
        <c:gapWidth val="30"/>
        <c:axId val="1829367648"/>
        <c:axId val="1827628288"/>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'2'!$C$4:$C$87</c:f>
              <c:numCache>
                <c:formatCode>0.00</c:formatCode>
                <c:ptCount val="84"/>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pt idx="76">
                  <c:v>-0.91</c:v>
                </c:pt>
                <c:pt idx="77">
                  <c:v>0.18</c:v>
                </c:pt>
                <c:pt idx="78">
                  <c:v>2.23</c:v>
                </c:pt>
                <c:pt idx="79">
                  <c:v>3.58</c:v>
                </c:pt>
                <c:pt idx="80">
                  <c:v>4.87</c:v>
                </c:pt>
                <c:pt idx="81">
                  <c:v>6</c:v>
                </c:pt>
                <c:pt idx="82">
                  <c:v>7.21</c:v>
                </c:pt>
                <c:pt idx="83">
                  <c:v>8.16</c:v>
                </c:pt>
              </c:numCache>
            </c:numRef>
          </c:val>
          <c:smooth val="0"/>
          <c:extLst xmlns:c16r2="http://schemas.microsoft.com/office/drawing/2015/06/chart">
            <c:ext xmlns:c16="http://schemas.microsoft.com/office/drawing/2014/chart" uri="{C3380CC4-5D6E-409C-BE32-E72D297353CC}">
              <c16:uniqueId val="{00000001-C6D1-4A13-ABC0-2893ECC740F8}"/>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'2'!$D$4:$D$87</c:f>
              <c:numCache>
                <c:formatCode>0.00</c:formatCode>
                <c:ptCount val="84"/>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pt idx="76">
                  <c:v>0.16</c:v>
                </c:pt>
                <c:pt idx="77">
                  <c:v>0.99</c:v>
                </c:pt>
                <c:pt idx="78">
                  <c:v>2.36</c:v>
                </c:pt>
                <c:pt idx="79">
                  <c:v>3.58</c:v>
                </c:pt>
                <c:pt idx="80">
                  <c:v>4.5599999999999996</c:v>
                </c:pt>
                <c:pt idx="81">
                  <c:v>5.08</c:v>
                </c:pt>
                <c:pt idx="82">
                  <c:v>5.58</c:v>
                </c:pt>
                <c:pt idx="83">
                  <c:v>5.96</c:v>
                </c:pt>
              </c:numCache>
            </c:numRef>
          </c:val>
          <c:smooth val="0"/>
          <c:extLst xmlns:c16r2="http://schemas.microsoft.com/office/drawing/2015/06/chart">
            <c:ext xmlns:c16="http://schemas.microsoft.com/office/drawing/2014/chart" uri="{C3380CC4-5D6E-409C-BE32-E72D297353CC}">
              <c16:uniqueId val="{00000002-C6D1-4A13-ABC0-2893ECC740F8}"/>
            </c:ext>
          </c:extLst>
        </c:ser>
        <c:ser>
          <c:idx val="3"/>
          <c:order val="3"/>
          <c:tx>
            <c:strRef>
              <c:f>'2'!$E$3</c:f>
              <c:strCache>
                <c:ptCount val="1"/>
                <c:pt idx="0">
                  <c:v>Услуги</c:v>
                </c:pt>
              </c:strCache>
            </c:strRef>
          </c:tx>
          <c:spPr>
            <a:ln w="28575">
              <a:solidFill>
                <a:srgbClr val="FFBB44"/>
              </a:solidFill>
            </a:ln>
          </c:spPr>
          <c:marker>
            <c:symbol val="none"/>
          </c:marker>
          <c:cat>
            <c:numRef>
              <c:f>'2'!$A$4:$A$87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'2'!$E$4:$E$87</c:f>
              <c:numCache>
                <c:formatCode>0.00</c:formatCode>
                <c:ptCount val="84"/>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pt idx="76">
                  <c:v>11.02</c:v>
                </c:pt>
                <c:pt idx="77">
                  <c:v>10.96</c:v>
                </c:pt>
                <c:pt idx="78">
                  <c:v>9.9499999999999993</c:v>
                </c:pt>
                <c:pt idx="79">
                  <c:v>9.5399999999999991</c:v>
                </c:pt>
                <c:pt idx="80">
                  <c:v>9.66</c:v>
                </c:pt>
                <c:pt idx="81">
                  <c:v>9.92</c:v>
                </c:pt>
                <c:pt idx="82">
                  <c:v>10.42</c:v>
                </c:pt>
                <c:pt idx="83">
                  <c:v>8.33</c:v>
                </c:pt>
              </c:numCache>
            </c:numRef>
          </c:val>
          <c:smooth val="0"/>
          <c:extLst xmlns:c16r2="http://schemas.microsoft.com/office/drawing/2015/06/chart">
            <c:ext xmlns:c16="http://schemas.microsoft.com/office/drawing/2014/chart" uri="{C3380CC4-5D6E-409C-BE32-E72D297353CC}">
              <c16:uniqueId val="{00000003-C6D1-4A13-ABC0-2893ECC740F8}"/>
            </c:ext>
          </c:extLst>
        </c:ser>
        <c:dLbls>
          <c:showLegendKey val="0"/>
          <c:showVal val="0"/>
          <c:showCatName val="0"/>
          <c:showSerName val="0"/>
          <c:showPercent val="0"/>
          <c:showBubbleSize val="0"/>
        </c:dLbls>
        <c:marker val="1"/>
        <c:smooth val="0"/>
        <c:axId val="1829367648"/>
        <c:axId val="1827628288"/>
      </c:lineChart>
      <c:dateAx>
        <c:axId val="1829367648"/>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827628288"/>
        <c:crosses val="autoZero"/>
        <c:auto val="1"/>
        <c:lblOffset val="100"/>
        <c:baseTimeUnit val="months"/>
        <c:majorUnit val="12"/>
        <c:majorTimeUnit val="months"/>
      </c:dateAx>
      <c:valAx>
        <c:axId val="1827628288"/>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29367648"/>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63403527700276E-2"/>
          <c:y val="3.2563964802253945E-2"/>
          <c:w val="0.82381176470588235"/>
          <c:h val="0.59380128205128191"/>
        </c:manualLayout>
      </c:layout>
      <c:barChart>
        <c:barDir val="col"/>
        <c:grouping val="clustered"/>
        <c:varyColors val="0"/>
        <c:ser>
          <c:idx val="0"/>
          <c:order val="0"/>
          <c:tx>
            <c:strRef>
              <c:f>'20'!$D$3</c:f>
              <c:strCache>
                <c:ptCount val="1"/>
                <c:pt idx="0">
                  <c:v>Кол-во размещенных резюме, HeadHunter</c:v>
                </c:pt>
              </c:strCache>
            </c:strRef>
          </c:tx>
          <c:spPr>
            <a:solidFill>
              <a:srgbClr val="77787B"/>
            </a:solidFill>
            <a:ln>
              <a:solidFill>
                <a:srgbClr val="77787B"/>
              </a:solidFill>
            </a:ln>
            <a:effectLst/>
          </c:spPr>
          <c:invertIfNegative val="0"/>
          <c:cat>
            <c:numRef>
              <c:f>'20'!$A$4:$A$51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'20'!$D$4:$D$51</c:f>
              <c:numCache>
                <c:formatCode>0.00</c:formatCode>
                <c:ptCount val="48"/>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3</c:v>
                </c:pt>
                <c:pt idx="26">
                  <c:v>6</c:v>
                </c:pt>
                <c:pt idx="27">
                  <c:v>11</c:v>
                </c:pt>
                <c:pt idx="28">
                  <c:v>16</c:v>
                </c:pt>
                <c:pt idx="29">
                  <c:v>19</c:v>
                </c:pt>
                <c:pt idx="30">
                  <c:v>22</c:v>
                </c:pt>
                <c:pt idx="31">
                  <c:v>21</c:v>
                </c:pt>
                <c:pt idx="32">
                  <c:v>18</c:v>
                </c:pt>
                <c:pt idx="33">
                  <c:v>14</c:v>
                </c:pt>
                <c:pt idx="34">
                  <c:v>13</c:v>
                </c:pt>
                <c:pt idx="35">
                  <c:v>13</c:v>
                </c:pt>
                <c:pt idx="36">
                  <c:v>9</c:v>
                </c:pt>
                <c:pt idx="37">
                  <c:v>7</c:v>
                </c:pt>
                <c:pt idx="38">
                  <c:v>5</c:v>
                </c:pt>
                <c:pt idx="39">
                  <c:v>-1</c:v>
                </c:pt>
                <c:pt idx="40">
                  <c:v>-4</c:v>
                </c:pt>
                <c:pt idx="41">
                  <c:v>-5</c:v>
                </c:pt>
                <c:pt idx="42">
                  <c:v>-3</c:v>
                </c:pt>
                <c:pt idx="43">
                  <c:v>-3</c:v>
                </c:pt>
                <c:pt idx="44">
                  <c:v>-3</c:v>
                </c:pt>
                <c:pt idx="45">
                  <c:v>-1</c:v>
                </c:pt>
                <c:pt idx="46">
                  <c:v>1</c:v>
                </c:pt>
                <c:pt idx="47">
                  <c:v>1</c:v>
                </c:pt>
              </c:numCache>
            </c:numRef>
          </c:val>
          <c:extLst xmlns:c16r2="http://schemas.microsoft.com/office/drawing/2015/06/chart">
            <c:ext xmlns:c16="http://schemas.microsoft.com/office/drawing/2014/chart" uri="{C3380CC4-5D6E-409C-BE32-E72D297353CC}">
              <c16:uniqueId val="{00000000-40EA-4146-A8E8-CA49D6105050}"/>
            </c:ext>
          </c:extLst>
        </c:ser>
        <c:ser>
          <c:idx val="1"/>
          <c:order val="1"/>
          <c:tx>
            <c:strRef>
              <c:f>'20'!$C$3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'20'!$A$4:$A$51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'20'!$C$4:$C$51</c:f>
              <c:numCache>
                <c:formatCode>0.00</c:formatCode>
                <c:ptCount val="48"/>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14</c:v>
                </c:pt>
                <c:pt idx="25">
                  <c:v>35</c:v>
                </c:pt>
                <c:pt idx="26">
                  <c:v>9</c:v>
                </c:pt>
                <c:pt idx="27">
                  <c:v>-12</c:v>
                </c:pt>
                <c:pt idx="28">
                  <c:v>-22</c:v>
                </c:pt>
                <c:pt idx="29">
                  <c:v>-17</c:v>
                </c:pt>
                <c:pt idx="30">
                  <c:v>-15</c:v>
                </c:pt>
                <c:pt idx="31">
                  <c:v>-12</c:v>
                </c:pt>
                <c:pt idx="32">
                  <c:v>-11</c:v>
                </c:pt>
                <c:pt idx="33">
                  <c:v>-12</c:v>
                </c:pt>
                <c:pt idx="34">
                  <c:v>-15</c:v>
                </c:pt>
                <c:pt idx="35">
                  <c:v>-8</c:v>
                </c:pt>
                <c:pt idx="36">
                  <c:v>-5</c:v>
                </c:pt>
                <c:pt idx="37">
                  <c:v>-3</c:v>
                </c:pt>
                <c:pt idx="38">
                  <c:v>19</c:v>
                </c:pt>
                <c:pt idx="39">
                  <c:v>47</c:v>
                </c:pt>
                <c:pt idx="40">
                  <c:v>58</c:v>
                </c:pt>
                <c:pt idx="41">
                  <c:v>57</c:v>
                </c:pt>
                <c:pt idx="42">
                  <c:v>54</c:v>
                </c:pt>
                <c:pt idx="43">
                  <c:v>50</c:v>
                </c:pt>
                <c:pt idx="44">
                  <c:v>47</c:v>
                </c:pt>
                <c:pt idx="45">
                  <c:v>48</c:v>
                </c:pt>
                <c:pt idx="46">
                  <c:v>45</c:v>
                </c:pt>
                <c:pt idx="47">
                  <c:v>38</c:v>
                </c:pt>
              </c:numCache>
            </c:numRef>
          </c:val>
          <c:extLst xmlns:c16r2="http://schemas.microsoft.com/office/drawing/2015/06/chart">
            <c:ext xmlns:c16="http://schemas.microsoft.com/office/drawing/2014/chart" uri="{C3380CC4-5D6E-409C-BE32-E72D297353CC}">
              <c16:uniqueId val="{00000001-40EA-4146-A8E8-CA49D6105050}"/>
            </c:ext>
          </c:extLst>
        </c:ser>
        <c:ser>
          <c:idx val="2"/>
          <c:order val="2"/>
          <c:tx>
            <c:strRef>
              <c:f>'20'!$B$3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'20'!$A$4:$A$51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'20'!$B$4:$B$51</c:f>
              <c:numCache>
                <c:formatCode>0.00</c:formatCode>
                <c:ptCount val="48"/>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pt idx="41">
                  <c:v>7.6426264800861139</c:v>
                </c:pt>
                <c:pt idx="42">
                  <c:v>7.8463203463203453</c:v>
                </c:pt>
                <c:pt idx="43">
                  <c:v>8.4468664850136239</c:v>
                </c:pt>
                <c:pt idx="44">
                  <c:v>5.640744797371303</c:v>
                </c:pt>
                <c:pt idx="45">
                  <c:v>8.5537422622397301</c:v>
                </c:pt>
                <c:pt idx="46">
                  <c:v>12.675233644859812</c:v>
                </c:pt>
              </c:numCache>
            </c:numRef>
          </c:val>
          <c:extLst xmlns:c16r2="http://schemas.microsoft.com/office/drawing/2015/06/chart">
            <c:ext xmlns:c16="http://schemas.microsoft.com/office/drawing/2014/chart" uri="{C3380CC4-5D6E-409C-BE32-E72D297353CC}">
              <c16:uniqueId val="{00000002-40EA-4146-A8E8-CA49D6105050}"/>
            </c:ext>
          </c:extLst>
        </c:ser>
        <c:dLbls>
          <c:showLegendKey val="0"/>
          <c:showVal val="0"/>
          <c:showCatName val="0"/>
          <c:showSerName val="0"/>
          <c:showPercent val="0"/>
          <c:showBubbleSize val="0"/>
        </c:dLbls>
        <c:gapWidth val="0"/>
        <c:overlap val="-18"/>
        <c:axId val="1878962160"/>
        <c:axId val="1878962704"/>
      </c:barChart>
      <c:lineChart>
        <c:grouping val="standard"/>
        <c:varyColors val="0"/>
        <c:ser>
          <c:idx val="4"/>
          <c:order val="3"/>
          <c:tx>
            <c:strRef>
              <c:f>'20'!$E$3</c:f>
              <c:strCache>
                <c:ptCount val="1"/>
                <c:pt idx="0">
                  <c:v>Индекс HeadHunter (пр. шк.)</c:v>
                </c:pt>
              </c:strCache>
            </c:strRef>
          </c:tx>
          <c:spPr>
            <a:ln w="28575" cap="rnd">
              <a:solidFill>
                <a:srgbClr val="0088BB"/>
              </a:solidFill>
              <a:round/>
            </a:ln>
            <a:effectLst/>
          </c:spPr>
          <c:marker>
            <c:symbol val="none"/>
          </c:marker>
          <c:cat>
            <c:numRef>
              <c:f>'20'!$A$4:$A$51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'20'!$E$4:$E$51</c:f>
              <c:numCache>
                <c:formatCode>0.00</c:formatCode>
                <c:ptCount val="48"/>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3.9</c:v>
                </c:pt>
                <c:pt idx="25">
                  <c:v>3.9</c:v>
                </c:pt>
                <c:pt idx="26">
                  <c:v>5.2</c:v>
                </c:pt>
                <c:pt idx="27">
                  <c:v>5.9</c:v>
                </c:pt>
                <c:pt idx="28">
                  <c:v>6</c:v>
                </c:pt>
                <c:pt idx="29">
                  <c:v>5.4</c:v>
                </c:pt>
                <c:pt idx="30">
                  <c:v>5.5</c:v>
                </c:pt>
                <c:pt idx="31">
                  <c:v>5.3</c:v>
                </c:pt>
                <c:pt idx="32">
                  <c:v>5</c:v>
                </c:pt>
                <c:pt idx="33">
                  <c:v>5.0999999999999996</c:v>
                </c:pt>
                <c:pt idx="34">
                  <c:v>5</c:v>
                </c:pt>
                <c:pt idx="35">
                  <c:v>4.9000000000000004</c:v>
                </c:pt>
                <c:pt idx="36">
                  <c:v>4.5</c:v>
                </c:pt>
                <c:pt idx="37">
                  <c:v>4.3</c:v>
                </c:pt>
                <c:pt idx="38">
                  <c:v>4.5999999999999996</c:v>
                </c:pt>
                <c:pt idx="39">
                  <c:v>4</c:v>
                </c:pt>
                <c:pt idx="40">
                  <c:v>3.6</c:v>
                </c:pt>
                <c:pt idx="41">
                  <c:v>3.3</c:v>
                </c:pt>
                <c:pt idx="42">
                  <c:v>3.5</c:v>
                </c:pt>
                <c:pt idx="43">
                  <c:v>3.4</c:v>
                </c:pt>
                <c:pt idx="44">
                  <c:v>3.3</c:v>
                </c:pt>
                <c:pt idx="45">
                  <c:v>3.4</c:v>
                </c:pt>
                <c:pt idx="46">
                  <c:v>3.5</c:v>
                </c:pt>
                <c:pt idx="47">
                  <c:v>3.6</c:v>
                </c:pt>
              </c:numCache>
            </c:numRef>
          </c:val>
          <c:smooth val="0"/>
          <c:extLst xmlns:c16r2="http://schemas.microsoft.com/office/drawing/2015/06/chart">
            <c:ext xmlns:c16="http://schemas.microsoft.com/office/drawing/2014/chart" uri="{C3380CC4-5D6E-409C-BE32-E72D297353CC}">
              <c16:uniqueId val="{00000003-40EA-4146-A8E8-CA49D6105050}"/>
            </c:ext>
          </c:extLst>
        </c:ser>
        <c:ser>
          <c:idx val="5"/>
          <c:order val="4"/>
          <c:tx>
            <c:strRef>
              <c:f>'20'!$F$3</c:f>
              <c:strCache>
                <c:ptCount val="1"/>
                <c:pt idx="0">
                  <c:v>Индекс HeadHunter (2 года назад) (пр. шк.)</c:v>
                </c:pt>
              </c:strCache>
            </c:strRef>
          </c:tx>
          <c:spPr>
            <a:ln w="28575" cap="rnd">
              <a:solidFill>
                <a:srgbClr val="74A472"/>
              </a:solidFill>
              <a:round/>
            </a:ln>
            <a:effectLst/>
          </c:spPr>
          <c:marker>
            <c:symbol val="none"/>
          </c:marker>
          <c:cat>
            <c:numRef>
              <c:f>'20'!$A$4:$A$51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'20'!$F$4:$F$51</c:f>
              <c:numCache>
                <c:formatCode>0.00</c:formatCode>
                <c:ptCount val="48"/>
                <c:pt idx="24">
                  <c:v>6.7</c:v>
                </c:pt>
                <c:pt idx="25">
                  <c:v>6.8</c:v>
                </c:pt>
                <c:pt idx="26">
                  <c:v>7.5</c:v>
                </c:pt>
                <c:pt idx="27">
                  <c:v>7.6</c:v>
                </c:pt>
                <c:pt idx="28">
                  <c:v>8.1999999999999993</c:v>
                </c:pt>
                <c:pt idx="29">
                  <c:v>6.5</c:v>
                </c:pt>
                <c:pt idx="30">
                  <c:v>6.9</c:v>
                </c:pt>
                <c:pt idx="31">
                  <c:v>6.3</c:v>
                </c:pt>
                <c:pt idx="32">
                  <c:v>5.9</c:v>
                </c:pt>
                <c:pt idx="33">
                  <c:v>5.9</c:v>
                </c:pt>
                <c:pt idx="34">
                  <c:v>5.9</c:v>
                </c:pt>
                <c:pt idx="35">
                  <c:v>5.7</c:v>
                </c:pt>
                <c:pt idx="36">
                  <c:v>4.2</c:v>
                </c:pt>
                <c:pt idx="37">
                  <c:v>4.5999999999999996</c:v>
                </c:pt>
                <c:pt idx="38">
                  <c:v>5.3</c:v>
                </c:pt>
                <c:pt idx="39">
                  <c:v>4.5999999999999996</c:v>
                </c:pt>
                <c:pt idx="40">
                  <c:v>4</c:v>
                </c:pt>
                <c:pt idx="41">
                  <c:v>3.7</c:v>
                </c:pt>
                <c:pt idx="42">
                  <c:v>3.8</c:v>
                </c:pt>
                <c:pt idx="43">
                  <c:v>3.7</c:v>
                </c:pt>
                <c:pt idx="44">
                  <c:v>3.7</c:v>
                </c:pt>
                <c:pt idx="45">
                  <c:v>3.9</c:v>
                </c:pt>
                <c:pt idx="46">
                  <c:v>3.7</c:v>
                </c:pt>
                <c:pt idx="47">
                  <c:v>3.8</c:v>
                </c:pt>
              </c:numCache>
            </c:numRef>
          </c:val>
          <c:smooth val="0"/>
          <c:extLst xmlns:c16r2="http://schemas.microsoft.com/office/drawing/2015/06/chart">
            <c:ext xmlns:c16="http://schemas.microsoft.com/office/drawing/2014/chart" uri="{C3380CC4-5D6E-409C-BE32-E72D297353CC}">
              <c16:uniqueId val="{00000004-40EA-4146-A8E8-CA49D6105050}"/>
            </c:ext>
          </c:extLst>
        </c:ser>
        <c:dLbls>
          <c:showLegendKey val="0"/>
          <c:showVal val="0"/>
          <c:showCatName val="0"/>
          <c:showSerName val="0"/>
          <c:showPercent val="0"/>
          <c:showBubbleSize val="0"/>
        </c:dLbls>
        <c:marker val="1"/>
        <c:smooth val="0"/>
        <c:axId val="1878964336"/>
        <c:axId val="1878956176"/>
      </c:lineChart>
      <c:dateAx>
        <c:axId val="1878962160"/>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2704"/>
        <c:crosses val="autoZero"/>
        <c:auto val="1"/>
        <c:lblOffset val="100"/>
        <c:baseTimeUnit val="months"/>
        <c:majorUnit val="1"/>
        <c:majorTimeUnit val="years"/>
      </c:dateAx>
      <c:valAx>
        <c:axId val="1878962704"/>
        <c:scaling>
          <c:orientation val="minMax"/>
          <c:max val="1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2160"/>
        <c:crosses val="autoZero"/>
        <c:crossBetween val="between"/>
        <c:majorUnit val="20"/>
      </c:valAx>
      <c:valAx>
        <c:axId val="1878956176"/>
        <c:scaling>
          <c:orientation val="minMax"/>
          <c:max val="8"/>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64336"/>
        <c:crosses val="max"/>
        <c:crossBetween val="between"/>
        <c:majorUnit val="1"/>
      </c:valAx>
      <c:dateAx>
        <c:axId val="1878964336"/>
        <c:scaling>
          <c:orientation val="minMax"/>
        </c:scaling>
        <c:delete val="1"/>
        <c:axPos val="b"/>
        <c:numFmt formatCode="mmm\-yy" sourceLinked="1"/>
        <c:majorTickMark val="out"/>
        <c:minorTickMark val="none"/>
        <c:tickLblPos val="nextTo"/>
        <c:crossAx val="1878956176"/>
        <c:crosses val="autoZero"/>
        <c:auto val="1"/>
        <c:lblOffset val="100"/>
        <c:baseTimeUnit val="months"/>
      </c:dateAx>
      <c:spPr>
        <a:noFill/>
        <a:ln>
          <a:noFill/>
        </a:ln>
        <a:effectLst/>
      </c:spPr>
    </c:plotArea>
    <c:legend>
      <c:legendPos val="b"/>
      <c:layout>
        <c:manualLayout>
          <c:xMode val="edge"/>
          <c:yMode val="edge"/>
          <c:x val="0"/>
          <c:y val="0.71635731605859276"/>
          <c:w val="1"/>
          <c:h val="0.283642810528923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2.9786348088197578E-2"/>
          <c:w val="0.88769444444444434"/>
          <c:h val="0.61397462067645459"/>
        </c:manualLayout>
      </c:layout>
      <c:lineChart>
        <c:grouping val="standard"/>
        <c:varyColors val="0"/>
        <c:ser>
          <c:idx val="0"/>
          <c:order val="0"/>
          <c:tx>
            <c:strRef>
              <c:f>'21'!$B$3</c:f>
              <c:strCache>
                <c:ptCount val="1"/>
                <c:pt idx="0">
                  <c:v>Кредиты физическим лицам</c:v>
                </c:pt>
              </c:strCache>
            </c:strRef>
          </c:tx>
          <c:spPr>
            <a:ln>
              <a:solidFill>
                <a:srgbClr val="EE1133"/>
              </a:solidFill>
            </a:ln>
          </c:spPr>
          <c:marker>
            <c:symbol val="none"/>
          </c:marker>
          <c:cat>
            <c:numRef>
              <c:f>'21'!$A$4:$A$60</c:f>
              <c:numCache>
                <c:formatCode>mmm\-yy</c:formatCode>
                <c:ptCount val="57"/>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numCache>
            </c:numRef>
          </c:cat>
          <c:val>
            <c:numRef>
              <c:f>'21'!$B$4:$B$60</c:f>
              <c:numCache>
                <c:formatCode>0.0</c:formatCode>
                <c:ptCount val="57"/>
                <c:pt idx="0">
                  <c:v>2.2304920423809449</c:v>
                </c:pt>
                <c:pt idx="1">
                  <c:v>1.8085158046880423</c:v>
                </c:pt>
                <c:pt idx="2">
                  <c:v>1.3659420075287017</c:v>
                </c:pt>
                <c:pt idx="3">
                  <c:v>1.0858153913147106</c:v>
                </c:pt>
                <c:pt idx="4">
                  <c:v>1.2814568916307252</c:v>
                </c:pt>
                <c:pt idx="5">
                  <c:v>1.2537006720237684</c:v>
                </c:pt>
                <c:pt idx="6">
                  <c:v>0.87110684793927362</c:v>
                </c:pt>
                <c:pt idx="7">
                  <c:v>0.95013930481131581</c:v>
                </c:pt>
                <c:pt idx="8">
                  <c:v>1.0664424972822673</c:v>
                </c:pt>
                <c:pt idx="9">
                  <c:v>1.29546259231725</c:v>
                </c:pt>
                <c:pt idx="10">
                  <c:v>1.43141341972823</c:v>
                </c:pt>
                <c:pt idx="11">
                  <c:v>1.7808381962642699</c:v>
                </c:pt>
                <c:pt idx="12">
                  <c:v>-0.18892274454125868</c:v>
                </c:pt>
                <c:pt idx="13">
                  <c:v>0.35244973609623287</c:v>
                </c:pt>
                <c:pt idx="14">
                  <c:v>0.96081169293033497</c:v>
                </c:pt>
                <c:pt idx="15">
                  <c:v>1.3754195876645809</c:v>
                </c:pt>
                <c:pt idx="16">
                  <c:v>1.457178620327042</c:v>
                </c:pt>
                <c:pt idx="17">
                  <c:v>1.5085353971700215</c:v>
                </c:pt>
                <c:pt idx="18">
                  <c:v>1.7805820857035286</c:v>
                </c:pt>
                <c:pt idx="19">
                  <c:v>0.33041684780343417</c:v>
                </c:pt>
                <c:pt idx="20">
                  <c:v>0.69251235831625024</c:v>
                </c:pt>
                <c:pt idx="21">
                  <c:v>2.7633604356726238</c:v>
                </c:pt>
                <c:pt idx="22">
                  <c:v>1.7758744232774291</c:v>
                </c:pt>
                <c:pt idx="23">
                  <c:v>2.3539501340735853</c:v>
                </c:pt>
                <c:pt idx="24">
                  <c:v>2.754325517733264</c:v>
                </c:pt>
                <c:pt idx="25">
                  <c:v>2.5332294011126208</c:v>
                </c:pt>
                <c:pt idx="26">
                  <c:v>2.3659835456439282</c:v>
                </c:pt>
                <c:pt idx="27">
                  <c:v>1.6905235387535242</c:v>
                </c:pt>
                <c:pt idx="28">
                  <c:v>1.5260544741594515</c:v>
                </c:pt>
                <c:pt idx="29">
                  <c:v>1.4503344330216663</c:v>
                </c:pt>
                <c:pt idx="30">
                  <c:v>1.5085546922701383</c:v>
                </c:pt>
                <c:pt idx="31">
                  <c:v>0.50533080406778197</c:v>
                </c:pt>
                <c:pt idx="32">
                  <c:v>1.5417831456211246</c:v>
                </c:pt>
                <c:pt idx="33">
                  <c:v>1.3008244514862781</c:v>
                </c:pt>
                <c:pt idx="34">
                  <c:v>2.0055055809696967</c:v>
                </c:pt>
                <c:pt idx="35">
                  <c:v>0.27058516389651288</c:v>
                </c:pt>
                <c:pt idx="36">
                  <c:v>-0.19224098809931434</c:v>
                </c:pt>
                <c:pt idx="37">
                  <c:v>9.6560659999482823E-2</c:v>
                </c:pt>
                <c:pt idx="38">
                  <c:v>0.42280092490041454</c:v>
                </c:pt>
                <c:pt idx="39">
                  <c:v>0.73506830115617561</c:v>
                </c:pt>
                <c:pt idx="40">
                  <c:v>0.73598010410786685</c:v>
                </c:pt>
                <c:pt idx="41">
                  <c:v>1.0265643112321783</c:v>
                </c:pt>
                <c:pt idx="42">
                  <c:v>0.88880174463730555</c:v>
                </c:pt>
                <c:pt idx="43">
                  <c:v>0.79279161642993756</c:v>
                </c:pt>
                <c:pt idx="44">
                  <c:v>1.1268801862712934</c:v>
                </c:pt>
                <c:pt idx="45">
                  <c:v>0.94972131510311897</c:v>
                </c:pt>
                <c:pt idx="46">
                  <c:v>1.4163855925038575</c:v>
                </c:pt>
                <c:pt idx="47">
                  <c:v>1.8660088683599696</c:v>
                </c:pt>
                <c:pt idx="48">
                  <c:v>2.1229172076605778</c:v>
                </c:pt>
                <c:pt idx="49">
                  <c:v>2.2000000000000002</c:v>
                </c:pt>
                <c:pt idx="50">
                  <c:v>2</c:v>
                </c:pt>
                <c:pt idx="51">
                  <c:v>1.8</c:v>
                </c:pt>
                <c:pt idx="52">
                  <c:v>2.5167431883232609</c:v>
                </c:pt>
                <c:pt idx="53">
                  <c:v>2.2641254782619313</c:v>
                </c:pt>
                <c:pt idx="54">
                  <c:v>1.9741705301240131</c:v>
                </c:pt>
                <c:pt idx="55">
                  <c:v>1.4126761985500735</c:v>
                </c:pt>
                <c:pt idx="56">
                  <c:v>1.1352305231812494</c:v>
                </c:pt>
              </c:numCache>
            </c:numRef>
          </c:val>
          <c:smooth val="0"/>
          <c:extLst xmlns:c16r2="http://schemas.microsoft.com/office/drawing/2015/06/chart">
            <c:ext xmlns:c16="http://schemas.microsoft.com/office/drawing/2014/chart" uri="{C3380CC4-5D6E-409C-BE32-E72D297353CC}">
              <c16:uniqueId val="{00000000-55B7-4D7E-A113-A315D00D958B}"/>
            </c:ext>
          </c:extLst>
        </c:ser>
        <c:ser>
          <c:idx val="1"/>
          <c:order val="1"/>
          <c:tx>
            <c:strRef>
              <c:f>'21'!$C$3</c:f>
              <c:strCache>
                <c:ptCount val="1"/>
                <c:pt idx="0">
                  <c:v>Кредиты нефинансовым организациям</c:v>
                </c:pt>
              </c:strCache>
            </c:strRef>
          </c:tx>
          <c:spPr>
            <a:ln>
              <a:solidFill>
                <a:srgbClr val="0088BB"/>
              </a:solidFill>
            </a:ln>
          </c:spPr>
          <c:marker>
            <c:symbol val="none"/>
          </c:marker>
          <c:cat>
            <c:numRef>
              <c:f>'21'!$A$4:$A$60</c:f>
              <c:numCache>
                <c:formatCode>mmm\-yy</c:formatCode>
                <c:ptCount val="57"/>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numCache>
            </c:numRef>
          </c:cat>
          <c:val>
            <c:numRef>
              <c:f>'21'!$C$4:$C$60</c:f>
              <c:numCache>
                <c:formatCode>0.0</c:formatCode>
                <c:ptCount val="57"/>
                <c:pt idx="0">
                  <c:v>0.25016983688573191</c:v>
                </c:pt>
                <c:pt idx="1">
                  <c:v>0.58306176336830617</c:v>
                </c:pt>
                <c:pt idx="2">
                  <c:v>0.73076802644756356</c:v>
                </c:pt>
                <c:pt idx="3">
                  <c:v>-7.7125367564946146E-2</c:v>
                </c:pt>
                <c:pt idx="4">
                  <c:v>0.79623941904006301</c:v>
                </c:pt>
                <c:pt idx="5">
                  <c:v>0.30060006454981192</c:v>
                </c:pt>
                <c:pt idx="6">
                  <c:v>0.16632056084642954</c:v>
                </c:pt>
                <c:pt idx="7">
                  <c:v>-0.120104647548402</c:v>
                </c:pt>
                <c:pt idx="8">
                  <c:v>0.55888791538177429</c:v>
                </c:pt>
                <c:pt idx="9">
                  <c:v>-0.35906502583600286</c:v>
                </c:pt>
                <c:pt idx="10">
                  <c:v>-0.42766187660207322</c:v>
                </c:pt>
                <c:pt idx="11">
                  <c:v>3.5554355865267127</c:v>
                </c:pt>
                <c:pt idx="12">
                  <c:v>1.4051585996359535</c:v>
                </c:pt>
                <c:pt idx="13">
                  <c:v>0.27695297803165886</c:v>
                </c:pt>
                <c:pt idx="14">
                  <c:v>0.40405374999615162</c:v>
                </c:pt>
                <c:pt idx="15">
                  <c:v>0.51480134916823772</c:v>
                </c:pt>
                <c:pt idx="16">
                  <c:v>0.71839781543469883</c:v>
                </c:pt>
                <c:pt idx="17">
                  <c:v>-0.33802281696291914</c:v>
                </c:pt>
                <c:pt idx="18">
                  <c:v>1.0689965160068482</c:v>
                </c:pt>
                <c:pt idx="19">
                  <c:v>0.78589043261236213</c:v>
                </c:pt>
                <c:pt idx="20">
                  <c:v>0.32775624502623657</c:v>
                </c:pt>
                <c:pt idx="21">
                  <c:v>2.6892737921258743</c:v>
                </c:pt>
                <c:pt idx="22">
                  <c:v>0.92034972224954004</c:v>
                </c:pt>
                <c:pt idx="23">
                  <c:v>1.0849100927519544</c:v>
                </c:pt>
                <c:pt idx="24">
                  <c:v>1.8855289082142974</c:v>
                </c:pt>
                <c:pt idx="25">
                  <c:v>2.1049637528418828</c:v>
                </c:pt>
                <c:pt idx="26">
                  <c:v>2.3612116847501454</c:v>
                </c:pt>
                <c:pt idx="27">
                  <c:v>1.3599429432677397</c:v>
                </c:pt>
                <c:pt idx="28">
                  <c:v>0.5710730619411919</c:v>
                </c:pt>
                <c:pt idx="29">
                  <c:v>1.5240881814664959</c:v>
                </c:pt>
                <c:pt idx="30">
                  <c:v>1.4810241830994357</c:v>
                </c:pt>
                <c:pt idx="31">
                  <c:v>1.3446521790771158</c:v>
                </c:pt>
                <c:pt idx="32">
                  <c:v>2.0984129848809374</c:v>
                </c:pt>
                <c:pt idx="33">
                  <c:v>-0.33222647924475268</c:v>
                </c:pt>
                <c:pt idx="34">
                  <c:v>3.308819399566687</c:v>
                </c:pt>
                <c:pt idx="35">
                  <c:v>1.1369093823522007</c:v>
                </c:pt>
                <c:pt idx="36">
                  <c:v>0.97305215953369384</c:v>
                </c:pt>
                <c:pt idx="37">
                  <c:v>1.3446461612002309</c:v>
                </c:pt>
                <c:pt idx="38">
                  <c:v>1.319723978714336</c:v>
                </c:pt>
                <c:pt idx="39">
                  <c:v>1.3517550701136969</c:v>
                </c:pt>
                <c:pt idx="40">
                  <c:v>3.663618966791816</c:v>
                </c:pt>
                <c:pt idx="41">
                  <c:v>2.983651139241843</c:v>
                </c:pt>
                <c:pt idx="42">
                  <c:v>3.4803958783890891</c:v>
                </c:pt>
                <c:pt idx="43">
                  <c:v>1.6180005060450355</c:v>
                </c:pt>
                <c:pt idx="44">
                  <c:v>3.8586965801061126</c:v>
                </c:pt>
                <c:pt idx="45">
                  <c:v>-0.19766903468119779</c:v>
                </c:pt>
                <c:pt idx="46">
                  <c:v>3.0321492034903343</c:v>
                </c:pt>
                <c:pt idx="47">
                  <c:v>2.0467220250829996</c:v>
                </c:pt>
                <c:pt idx="48">
                  <c:v>1.4649231729872696</c:v>
                </c:pt>
                <c:pt idx="49">
                  <c:v>1.7983136133640016</c:v>
                </c:pt>
                <c:pt idx="50">
                  <c:v>1.9105656614434281</c:v>
                </c:pt>
                <c:pt idx="51">
                  <c:v>2.1</c:v>
                </c:pt>
                <c:pt idx="52">
                  <c:v>1.5442453513283283</c:v>
                </c:pt>
                <c:pt idx="53">
                  <c:v>2.0516711128897498</c:v>
                </c:pt>
                <c:pt idx="54">
                  <c:v>1.6979056766191576</c:v>
                </c:pt>
                <c:pt idx="55">
                  <c:v>1.4250232462280792</c:v>
                </c:pt>
                <c:pt idx="56">
                  <c:v>2.3959157344631592</c:v>
                </c:pt>
              </c:numCache>
            </c:numRef>
          </c:val>
          <c:smooth val="0"/>
          <c:extLst xmlns:c16r2="http://schemas.microsoft.com/office/drawing/2015/06/chart">
            <c:ext xmlns:c16="http://schemas.microsoft.com/office/drawing/2014/chart" uri="{C3380CC4-5D6E-409C-BE32-E72D297353CC}">
              <c16:uniqueId val="{00000001-55B7-4D7E-A113-A315D00D958B}"/>
            </c:ext>
          </c:extLst>
        </c:ser>
        <c:dLbls>
          <c:showLegendKey val="0"/>
          <c:showVal val="0"/>
          <c:showCatName val="0"/>
          <c:showSerName val="0"/>
          <c:showPercent val="0"/>
          <c:showBubbleSize val="0"/>
        </c:dLbls>
        <c:smooth val="0"/>
        <c:axId val="1878971952"/>
        <c:axId val="1878968688"/>
      </c:lineChart>
      <c:dateAx>
        <c:axId val="1878971952"/>
        <c:scaling>
          <c:orientation val="minMax"/>
          <c:min val="43556"/>
        </c:scaling>
        <c:delete val="0"/>
        <c:axPos val="b"/>
        <c:numFmt formatCode="mmm\-yy" sourceLinked="0"/>
        <c:majorTickMark val="out"/>
        <c:minorTickMark val="none"/>
        <c:tickLblPos val="nextTo"/>
        <c:txPr>
          <a:bodyPr rot="-5400000" vert="horz"/>
          <a:lstStyle/>
          <a:p>
            <a:pPr>
              <a:defRPr/>
            </a:pPr>
            <a:endParaRPr lang="ru-RU"/>
          </a:p>
        </c:txPr>
        <c:crossAx val="1878968688"/>
        <c:crossesAt val="-4"/>
        <c:auto val="0"/>
        <c:lblOffset val="100"/>
        <c:baseTimeUnit val="months"/>
        <c:majorUnit val="4"/>
        <c:majorTimeUnit val="months"/>
      </c:dateAx>
      <c:valAx>
        <c:axId val="1878968688"/>
        <c:scaling>
          <c:orientation val="minMax"/>
          <c:max val="4"/>
          <c:min val="-1"/>
        </c:scaling>
        <c:delete val="0"/>
        <c:axPos val="l"/>
        <c:majorGridlines>
          <c:spPr>
            <a:ln>
              <a:solidFill>
                <a:schemeClr val="bg1">
                  <a:lumMod val="85000"/>
                </a:schemeClr>
              </a:solidFill>
            </a:ln>
          </c:spPr>
        </c:majorGridlines>
        <c:numFmt formatCode="#,##0" sourceLinked="0"/>
        <c:majorTickMark val="out"/>
        <c:minorTickMark val="none"/>
        <c:tickLblPos val="nextTo"/>
        <c:crossAx val="1878971952"/>
        <c:crosses val="autoZero"/>
        <c:crossBetween val="between"/>
        <c:majorUnit val="1"/>
      </c:val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887940170940171"/>
        </c:manualLayout>
      </c:layout>
      <c:barChart>
        <c:barDir val="col"/>
        <c:grouping val="stacked"/>
        <c:varyColors val="0"/>
        <c:ser>
          <c:idx val="0"/>
          <c:order val="0"/>
          <c:tx>
            <c:strRef>
              <c:f>'22'!$B$3</c:f>
              <c:strCache>
                <c:ptCount val="1"/>
                <c:pt idx="0">
                  <c:v>Льготная ипотека</c:v>
                </c:pt>
              </c:strCache>
            </c:strRef>
          </c:tx>
          <c:spPr>
            <a:solidFill>
              <a:srgbClr val="EE1133"/>
            </a:solidFill>
          </c:spPr>
          <c:invertIfNegative val="0"/>
          <c:cat>
            <c:numRef>
              <c:f>'22'!$A$4:$A$28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'22'!$B$4:$B$28</c:f>
              <c:numCache>
                <c:formatCode>0</c:formatCode>
                <c:ptCount val="25"/>
                <c:pt idx="0">
                  <c:v>33.36</c:v>
                </c:pt>
                <c:pt idx="1">
                  <c:v>35.442458000000002</c:v>
                </c:pt>
                <c:pt idx="2">
                  <c:v>50.018767999999994</c:v>
                </c:pt>
                <c:pt idx="3">
                  <c:v>97.571604999999991</c:v>
                </c:pt>
                <c:pt idx="4">
                  <c:v>34.753523000000001</c:v>
                </c:pt>
                <c:pt idx="5">
                  <c:v>51.582639999999998</c:v>
                </c:pt>
                <c:pt idx="6">
                  <c:v>75.957926999999998</c:v>
                </c:pt>
                <c:pt idx="7">
                  <c:v>100.931793</c:v>
                </c:pt>
                <c:pt idx="8">
                  <c:v>141.279878</c:v>
                </c:pt>
                <c:pt idx="9">
                  <c:v>158.57139900000001</c:v>
                </c:pt>
                <c:pt idx="10">
                  <c:v>123.051249</c:v>
                </c:pt>
                <c:pt idx="11">
                  <c:v>150.173575</c:v>
                </c:pt>
                <c:pt idx="12">
                  <c:v>269.45340099999999</c:v>
                </c:pt>
                <c:pt idx="13">
                  <c:v>69.097677826900011</c:v>
                </c:pt>
                <c:pt idx="14">
                  <c:v>86.800780921200001</c:v>
                </c:pt>
                <c:pt idx="15">
                  <c:v>116.14950202495</c:v>
                </c:pt>
                <c:pt idx="16">
                  <c:v>106.03335891685001</c:v>
                </c:pt>
                <c:pt idx="17">
                  <c:v>120.0072833803</c:v>
                </c:pt>
                <c:pt idx="18">
                  <c:v>121.85680220967001</c:v>
                </c:pt>
                <c:pt idx="19">
                  <c:v>138.79269700529002</c:v>
                </c:pt>
                <c:pt idx="20">
                  <c:v>227.94427709824001</c:v>
                </c:pt>
                <c:pt idx="21">
                  <c:v>277.38569021900997</c:v>
                </c:pt>
                <c:pt idx="22">
                  <c:v>233.98023930156998</c:v>
                </c:pt>
                <c:pt idx="23">
                  <c:v>232.96240407201199</c:v>
                </c:pt>
                <c:pt idx="24">
                  <c:v>279.63855924337997</c:v>
                </c:pt>
              </c:numCache>
            </c:numRef>
          </c:val>
          <c:extLst xmlns:c16r2="http://schemas.microsoft.com/office/drawing/2015/06/chart">
            <c:ext xmlns:c16="http://schemas.microsoft.com/office/drawing/2014/chart" uri="{C3380CC4-5D6E-409C-BE32-E72D297353CC}">
              <c16:uniqueId val="{00000000-FC1A-46CD-91F6-671EF332E074}"/>
            </c:ext>
          </c:extLst>
        </c:ser>
        <c:ser>
          <c:idx val="1"/>
          <c:order val="1"/>
          <c:tx>
            <c:strRef>
              <c:f>'22'!$C$3</c:f>
              <c:strCache>
                <c:ptCount val="1"/>
                <c:pt idx="0">
                  <c:v>Семейная ипотека</c:v>
                </c:pt>
              </c:strCache>
            </c:strRef>
          </c:tx>
          <c:spPr>
            <a:solidFill>
              <a:srgbClr val="FFBB44"/>
            </a:solidFill>
          </c:spPr>
          <c:invertIfNegative val="0"/>
          <c:cat>
            <c:numRef>
              <c:f>'22'!$A$4:$A$28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'22'!$C$4:$C$28</c:f>
              <c:numCache>
                <c:formatCode>0</c:formatCode>
                <c:ptCount val="25"/>
                <c:pt idx="0">
                  <c:v>30.28</c:v>
                </c:pt>
                <c:pt idx="1">
                  <c:v>52.602232999999998</c:v>
                </c:pt>
                <c:pt idx="2">
                  <c:v>78.875070999999991</c:v>
                </c:pt>
                <c:pt idx="3">
                  <c:v>116.456338</c:v>
                </c:pt>
                <c:pt idx="4">
                  <c:v>66.753090999999998</c:v>
                </c:pt>
                <c:pt idx="5">
                  <c:v>43.256408</c:v>
                </c:pt>
                <c:pt idx="6">
                  <c:v>55.359326000000003</c:v>
                </c:pt>
                <c:pt idx="7">
                  <c:v>52.827486999999998</c:v>
                </c:pt>
                <c:pt idx="8">
                  <c:v>61.222978000000005</c:v>
                </c:pt>
                <c:pt idx="9">
                  <c:v>64.472465999999997</c:v>
                </c:pt>
                <c:pt idx="10">
                  <c:v>51.095485000000004</c:v>
                </c:pt>
                <c:pt idx="11">
                  <c:v>57.46369</c:v>
                </c:pt>
                <c:pt idx="12">
                  <c:v>88.746221999999989</c:v>
                </c:pt>
                <c:pt idx="13">
                  <c:v>58.192096866549996</c:v>
                </c:pt>
                <c:pt idx="14">
                  <c:v>103.25019790796</c:v>
                </c:pt>
                <c:pt idx="15">
                  <c:v>146.12321129343002</c:v>
                </c:pt>
                <c:pt idx="16">
                  <c:v>131.93201158050999</c:v>
                </c:pt>
                <c:pt idx="17">
                  <c:v>142.27346036082</c:v>
                </c:pt>
                <c:pt idx="18">
                  <c:v>141.92260168243999</c:v>
                </c:pt>
                <c:pt idx="19">
                  <c:v>150.23534016904</c:v>
                </c:pt>
                <c:pt idx="20">
                  <c:v>238.06073663083001</c:v>
                </c:pt>
                <c:pt idx="21">
                  <c:v>292.64758840413003</c:v>
                </c:pt>
                <c:pt idx="22">
                  <c:v>240.62513955028001</c:v>
                </c:pt>
                <c:pt idx="23">
                  <c:v>243.57011846791798</c:v>
                </c:pt>
                <c:pt idx="24">
                  <c:v>286.93496212270901</c:v>
                </c:pt>
              </c:numCache>
            </c:numRef>
          </c:val>
          <c:extLst xmlns:c16r2="http://schemas.microsoft.com/office/drawing/2015/06/chart">
            <c:ext xmlns:c16="http://schemas.microsoft.com/office/drawing/2014/chart" uri="{C3380CC4-5D6E-409C-BE32-E72D297353CC}">
              <c16:uniqueId val="{00000001-FC1A-46CD-91F6-671EF332E074}"/>
            </c:ext>
          </c:extLst>
        </c:ser>
        <c:ser>
          <c:idx val="3"/>
          <c:order val="2"/>
          <c:tx>
            <c:strRef>
              <c:f>'22'!$E$3</c:f>
              <c:strCache>
                <c:ptCount val="1"/>
                <c:pt idx="0">
                  <c:v>ИТ-ипотека </c:v>
                </c:pt>
              </c:strCache>
            </c:strRef>
          </c:tx>
          <c:spPr>
            <a:solidFill>
              <a:srgbClr val="00BCE7"/>
            </a:solidFill>
          </c:spPr>
          <c:invertIfNegative val="0"/>
          <c:cat>
            <c:numRef>
              <c:f>'22'!$A$4:$A$28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'22'!$E$4:$E$28</c:f>
              <c:numCache>
                <c:formatCode>0</c:formatCode>
                <c:ptCount val="25"/>
                <c:pt idx="0">
                  <c:v>0</c:v>
                </c:pt>
                <c:pt idx="1">
                  <c:v>0</c:v>
                </c:pt>
                <c:pt idx="2">
                  <c:v>0</c:v>
                </c:pt>
                <c:pt idx="3">
                  <c:v>0</c:v>
                </c:pt>
                <c:pt idx="4">
                  <c:v>0</c:v>
                </c:pt>
                <c:pt idx="5">
                  <c:v>1.3185009999999999</c:v>
                </c:pt>
                <c:pt idx="6">
                  <c:v>10.304195999999999</c:v>
                </c:pt>
                <c:pt idx="7">
                  <c:v>8.1718860000000006</c:v>
                </c:pt>
                <c:pt idx="8">
                  <c:v>7.7686999999999999</c:v>
                </c:pt>
                <c:pt idx="9">
                  <c:v>7.1190940000000005</c:v>
                </c:pt>
                <c:pt idx="10">
                  <c:v>4.2366840000000003</c:v>
                </c:pt>
                <c:pt idx="11">
                  <c:v>4.6203810000000001</c:v>
                </c:pt>
                <c:pt idx="12">
                  <c:v>6.6865209999999999</c:v>
                </c:pt>
                <c:pt idx="13">
                  <c:v>4.9621625520699997</c:v>
                </c:pt>
                <c:pt idx="14">
                  <c:v>10.608484400010001</c:v>
                </c:pt>
                <c:pt idx="15">
                  <c:v>18.211825495419998</c:v>
                </c:pt>
                <c:pt idx="16">
                  <c:v>18.996124162479997</c:v>
                </c:pt>
                <c:pt idx="17">
                  <c:v>19.635389814499998</c:v>
                </c:pt>
                <c:pt idx="18">
                  <c:v>21.947229549079999</c:v>
                </c:pt>
                <c:pt idx="19">
                  <c:v>25.196211628500002</c:v>
                </c:pt>
                <c:pt idx="20">
                  <c:v>34.305474277830001</c:v>
                </c:pt>
                <c:pt idx="21">
                  <c:v>47.95978433218</c:v>
                </c:pt>
                <c:pt idx="22">
                  <c:v>44.964854634406002</c:v>
                </c:pt>
                <c:pt idx="23">
                  <c:v>47.759309642319998</c:v>
                </c:pt>
                <c:pt idx="24">
                  <c:v>64.254085533720001</c:v>
                </c:pt>
              </c:numCache>
            </c:numRef>
          </c:val>
          <c:extLst xmlns:c16r2="http://schemas.microsoft.com/office/drawing/2015/06/chart">
            <c:ext xmlns:c16="http://schemas.microsoft.com/office/drawing/2014/chart" uri="{C3380CC4-5D6E-409C-BE32-E72D297353CC}">
              <c16:uniqueId val="{00000002-FC1A-46CD-91F6-671EF332E074}"/>
            </c:ext>
          </c:extLst>
        </c:ser>
        <c:ser>
          <c:idx val="2"/>
          <c:order val="3"/>
          <c:tx>
            <c:strRef>
              <c:f>'22'!$D$3</c:f>
              <c:strCache>
                <c:ptCount val="1"/>
                <c:pt idx="0">
                  <c:v>Дальневосточная ипотека  </c:v>
                </c:pt>
              </c:strCache>
            </c:strRef>
          </c:tx>
          <c:spPr>
            <a:solidFill>
              <a:srgbClr val="77787B"/>
            </a:solidFill>
          </c:spPr>
          <c:invertIfNegative val="0"/>
          <c:cat>
            <c:numRef>
              <c:f>'22'!$A$4:$A$28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'22'!$D$4:$D$28</c:f>
              <c:numCache>
                <c:formatCode>0</c:formatCode>
                <c:ptCount val="25"/>
                <c:pt idx="0">
                  <c:v>11.796852999999999</c:v>
                </c:pt>
                <c:pt idx="1">
                  <c:v>6.7912619999999997</c:v>
                </c:pt>
                <c:pt idx="2">
                  <c:v>9.7610089999999996</c:v>
                </c:pt>
                <c:pt idx="3">
                  <c:v>15.735014999999999</c:v>
                </c:pt>
                <c:pt idx="4">
                  <c:v>10.094931000000001</c:v>
                </c:pt>
                <c:pt idx="5">
                  <c:v>4.7068469999999998</c:v>
                </c:pt>
                <c:pt idx="6">
                  <c:v>5.3649440000000004</c:v>
                </c:pt>
                <c:pt idx="7">
                  <c:v>7.1442410000000001</c:v>
                </c:pt>
                <c:pt idx="8">
                  <c:v>10.848478999999999</c:v>
                </c:pt>
                <c:pt idx="9">
                  <c:v>11.589165000000001</c:v>
                </c:pt>
                <c:pt idx="10">
                  <c:v>9.3559060000000009</c:v>
                </c:pt>
                <c:pt idx="11">
                  <c:v>8.734751000000001</c:v>
                </c:pt>
                <c:pt idx="12">
                  <c:v>11.178750000000001</c:v>
                </c:pt>
                <c:pt idx="13">
                  <c:v>6.5175636354199993</c:v>
                </c:pt>
                <c:pt idx="14">
                  <c:v>9.7044350641800001</c:v>
                </c:pt>
                <c:pt idx="15">
                  <c:v>13.379141687600001</c:v>
                </c:pt>
                <c:pt idx="16">
                  <c:v>12.04761346043</c:v>
                </c:pt>
                <c:pt idx="17">
                  <c:v>13.12052203358</c:v>
                </c:pt>
                <c:pt idx="18">
                  <c:v>12.795158220259999</c:v>
                </c:pt>
                <c:pt idx="19">
                  <c:v>11.286653371149999</c:v>
                </c:pt>
                <c:pt idx="20">
                  <c:v>17.80231913651</c:v>
                </c:pt>
                <c:pt idx="21">
                  <c:v>20.46795256219</c:v>
                </c:pt>
                <c:pt idx="22">
                  <c:v>19.335596553103997</c:v>
                </c:pt>
                <c:pt idx="23">
                  <c:v>18.596353801871899</c:v>
                </c:pt>
                <c:pt idx="24">
                  <c:v>27.048573346969999</c:v>
                </c:pt>
              </c:numCache>
            </c:numRef>
          </c:val>
          <c:extLst xmlns:c16r2="http://schemas.microsoft.com/office/drawing/2015/06/chart">
            <c:ext xmlns:c16="http://schemas.microsoft.com/office/drawing/2014/chart" uri="{C3380CC4-5D6E-409C-BE32-E72D297353CC}">
              <c16:uniqueId val="{00000003-FC1A-46CD-91F6-671EF332E074}"/>
            </c:ext>
          </c:extLst>
        </c:ser>
        <c:dLbls>
          <c:showLegendKey val="0"/>
          <c:showVal val="0"/>
          <c:showCatName val="0"/>
          <c:showSerName val="0"/>
          <c:showPercent val="0"/>
          <c:showBubbleSize val="0"/>
        </c:dLbls>
        <c:gapWidth val="100"/>
        <c:overlap val="100"/>
        <c:axId val="1878965424"/>
        <c:axId val="1878965968"/>
      </c:barChart>
      <c:dateAx>
        <c:axId val="1878965424"/>
        <c:scaling>
          <c:orientation val="minMax"/>
          <c:min val="44531"/>
        </c:scaling>
        <c:delete val="0"/>
        <c:axPos val="b"/>
        <c:numFmt formatCode="mmm\-yy" sourceLinked="0"/>
        <c:majorTickMark val="out"/>
        <c:minorTickMark val="none"/>
        <c:tickLblPos val="nextTo"/>
        <c:txPr>
          <a:bodyPr rot="-5400000" vert="horz"/>
          <a:lstStyle/>
          <a:p>
            <a:pPr>
              <a:defRPr/>
            </a:pPr>
            <a:endParaRPr lang="ru-RU"/>
          </a:p>
        </c:txPr>
        <c:crossAx val="1878965968"/>
        <c:crosses val="autoZero"/>
        <c:auto val="0"/>
        <c:lblOffset val="100"/>
        <c:baseTimeUnit val="months"/>
        <c:majorUnit val="1"/>
        <c:majorTimeUnit val="months"/>
      </c:dateAx>
      <c:valAx>
        <c:axId val="1878965968"/>
        <c:scaling>
          <c:orientation val="minMax"/>
          <c:max val="700"/>
          <c:min val="0"/>
        </c:scaling>
        <c:delete val="0"/>
        <c:axPos val="l"/>
        <c:majorGridlines>
          <c:spPr>
            <a:ln>
              <a:solidFill>
                <a:schemeClr val="bg1">
                  <a:lumMod val="85000"/>
                </a:schemeClr>
              </a:solidFill>
            </a:ln>
          </c:spPr>
        </c:majorGridlines>
        <c:numFmt formatCode="#,##0" sourceLinked="0"/>
        <c:majorTickMark val="out"/>
        <c:minorTickMark val="none"/>
        <c:tickLblPos val="nextTo"/>
        <c:crossAx val="1878965424"/>
        <c:crosses val="autoZero"/>
        <c:crossBetween val="between"/>
        <c:majorUnit val="100"/>
      </c:valAx>
    </c:plotArea>
    <c:legend>
      <c:legendPos val="b"/>
      <c:layout>
        <c:manualLayout>
          <c:xMode val="edge"/>
          <c:yMode val="edge"/>
          <c:x val="1.1388888888888889E-2"/>
          <c:y val="0.75697777777777775"/>
          <c:w val="0.98584738562091501"/>
          <c:h val="0.2423299145299145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50130718954249"/>
          <c:y val="3.597136752136753E-2"/>
          <c:w val="0.79640457516339869"/>
          <c:h val="0.59497863247863247"/>
        </c:manualLayout>
      </c:layout>
      <c:lineChart>
        <c:grouping val="standard"/>
        <c:varyColors val="0"/>
        <c:ser>
          <c:idx val="1"/>
          <c:order val="1"/>
          <c:tx>
            <c:strRef>
              <c:f>'23'!$C$3</c:f>
              <c:strCache>
                <c:ptCount val="1"/>
                <c:pt idx="0">
                  <c:v>Вторичный рынок</c:v>
                </c:pt>
              </c:strCache>
            </c:strRef>
          </c:tx>
          <c:spPr>
            <a:ln>
              <a:solidFill>
                <a:srgbClr val="77787B"/>
              </a:solidFill>
            </a:ln>
          </c:spPr>
          <c:marker>
            <c:symbol val="none"/>
          </c:marker>
          <c:cat>
            <c:numRef>
              <c:f>'23'!$A$4:$A$37</c:f>
              <c:numCache>
                <c:formatCode>mmm\-yy</c:formatCode>
                <c:ptCount val="34"/>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numCache>
            </c:numRef>
          </c:cat>
          <c:val>
            <c:numRef>
              <c:f>'23'!$C$4:$C$37</c:f>
              <c:numCache>
                <c:formatCode>0</c:formatCode>
                <c:ptCount val="34"/>
                <c:pt idx="0">
                  <c:v>130.48860000000002</c:v>
                </c:pt>
                <c:pt idx="1">
                  <c:v>128.21292</c:v>
                </c:pt>
                <c:pt idx="2">
                  <c:v>103.95125000000002</c:v>
                </c:pt>
                <c:pt idx="3">
                  <c:v>111.6159</c:v>
                </c:pt>
                <c:pt idx="4">
                  <c:v>119.12805999999999</c:v>
                </c:pt>
                <c:pt idx="5">
                  <c:v>124.47578</c:v>
                </c:pt>
                <c:pt idx="6">
                  <c:v>129.31798000000001</c:v>
                </c:pt>
                <c:pt idx="7">
                  <c:v>123.22830999999999</c:v>
                </c:pt>
                <c:pt idx="8">
                  <c:v>120.8347</c:v>
                </c:pt>
                <c:pt idx="9">
                  <c:v>110.10981</c:v>
                </c:pt>
                <c:pt idx="10">
                  <c:v>113.43234</c:v>
                </c:pt>
                <c:pt idx="11">
                  <c:v>104.02924999999999</c:v>
                </c:pt>
                <c:pt idx="12">
                  <c:v>29.58764</c:v>
                </c:pt>
                <c:pt idx="13">
                  <c:v>22.282039999999999</c:v>
                </c:pt>
                <c:pt idx="14">
                  <c:v>44.021880000000003</c:v>
                </c:pt>
                <c:pt idx="15">
                  <c:v>102.71234</c:v>
                </c:pt>
                <c:pt idx="16">
                  <c:v>113.58402000000001</c:v>
                </c:pt>
                <c:pt idx="17">
                  <c:v>136.49028000000001</c:v>
                </c:pt>
                <c:pt idx="18">
                  <c:v>139.72769999999997</c:v>
                </c:pt>
                <c:pt idx="19">
                  <c:v>128.95943</c:v>
                </c:pt>
                <c:pt idx="20">
                  <c:v>139.84307000000001</c:v>
                </c:pt>
                <c:pt idx="21">
                  <c:v>130.88448</c:v>
                </c:pt>
                <c:pt idx="22">
                  <c:v>140.00724000000002</c:v>
                </c:pt>
                <c:pt idx="23">
                  <c:v>158.97420000000002</c:v>
                </c:pt>
                <c:pt idx="24">
                  <c:v>202.25279999999998</c:v>
                </c:pt>
                <c:pt idx="25">
                  <c:v>183.64958000000001</c:v>
                </c:pt>
                <c:pt idx="26">
                  <c:v>186.99367000000001</c:v>
                </c:pt>
                <c:pt idx="27">
                  <c:v>187.37065000000001</c:v>
                </c:pt>
                <c:pt idx="28">
                  <c:v>145.31915999999998</c:v>
                </c:pt>
                <c:pt idx="29">
                  <c:v>203.23599999999999</c:v>
                </c:pt>
                <c:pt idx="30">
                  <c:v>139.62648000000002</c:v>
                </c:pt>
                <c:pt idx="31">
                  <c:v>132.95250000000001</c:v>
                </c:pt>
                <c:pt idx="32">
                  <c:v>95.600899999999996</c:v>
                </c:pt>
                <c:pt idx="33">
                  <c:v>72.955889999999997</c:v>
                </c:pt>
              </c:numCache>
            </c:numRef>
          </c:val>
          <c:smooth val="0"/>
          <c:extLst xmlns:c16r2="http://schemas.microsoft.com/office/drawing/2015/06/chart">
            <c:ext xmlns:c16="http://schemas.microsoft.com/office/drawing/2014/chart" uri="{C3380CC4-5D6E-409C-BE32-E72D297353CC}">
              <c16:uniqueId val="{00000000-9899-4714-8B57-8D74D103D0AB}"/>
            </c:ext>
          </c:extLst>
        </c:ser>
        <c:dLbls>
          <c:showLegendKey val="0"/>
          <c:showVal val="0"/>
          <c:showCatName val="0"/>
          <c:showSerName val="0"/>
          <c:showPercent val="0"/>
          <c:showBubbleSize val="0"/>
        </c:dLbls>
        <c:marker val="1"/>
        <c:smooth val="0"/>
        <c:axId val="1878951280"/>
        <c:axId val="1878952368"/>
      </c:lineChart>
      <c:lineChart>
        <c:grouping val="standard"/>
        <c:varyColors val="0"/>
        <c:ser>
          <c:idx val="0"/>
          <c:order val="0"/>
          <c:tx>
            <c:strRef>
              <c:f>'23'!$B$3</c:f>
              <c:strCache>
                <c:ptCount val="1"/>
                <c:pt idx="0">
                  <c:v>Первичный рынок (пр. шк.)</c:v>
                </c:pt>
              </c:strCache>
            </c:strRef>
          </c:tx>
          <c:spPr>
            <a:ln>
              <a:solidFill>
                <a:srgbClr val="EE1133"/>
              </a:solidFill>
            </a:ln>
          </c:spPr>
          <c:marker>
            <c:symbol val="none"/>
          </c:marker>
          <c:cat>
            <c:numRef>
              <c:f>'23'!$A$4:$A$37</c:f>
              <c:numCache>
                <c:formatCode>mmm\-yy</c:formatCode>
                <c:ptCount val="34"/>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numCache>
            </c:numRef>
          </c:cat>
          <c:val>
            <c:numRef>
              <c:f>'23'!$B$4:$B$37</c:f>
              <c:numCache>
                <c:formatCode>0</c:formatCode>
                <c:ptCount val="34"/>
                <c:pt idx="0">
                  <c:v>38.379000000000005</c:v>
                </c:pt>
                <c:pt idx="1">
                  <c:v>40.795020000000001</c:v>
                </c:pt>
                <c:pt idx="2">
                  <c:v>33.584250000000004</c:v>
                </c:pt>
                <c:pt idx="3">
                  <c:v>40.587599999999995</c:v>
                </c:pt>
                <c:pt idx="4">
                  <c:v>25.167899999999999</c:v>
                </c:pt>
                <c:pt idx="5">
                  <c:v>28.050880000000003</c:v>
                </c:pt>
                <c:pt idx="6">
                  <c:v>29.14208</c:v>
                </c:pt>
                <c:pt idx="7">
                  <c:v>27.769760000000002</c:v>
                </c:pt>
                <c:pt idx="8">
                  <c:v>29.345570000000002</c:v>
                </c:pt>
                <c:pt idx="9">
                  <c:v>31.225169999999999</c:v>
                </c:pt>
                <c:pt idx="10">
                  <c:v>30.474360000000001</c:v>
                </c:pt>
                <c:pt idx="11">
                  <c:v>28.8081</c:v>
                </c:pt>
                <c:pt idx="12">
                  <c:v>38.177600000000005</c:v>
                </c:pt>
                <c:pt idx="13">
                  <c:v>10.1282</c:v>
                </c:pt>
                <c:pt idx="14">
                  <c:v>17.119620000000001</c:v>
                </c:pt>
                <c:pt idx="15">
                  <c:v>21.462279999999996</c:v>
                </c:pt>
                <c:pt idx="16">
                  <c:v>27.535520000000002</c:v>
                </c:pt>
                <c:pt idx="17">
                  <c:v>32.115360000000003</c:v>
                </c:pt>
                <c:pt idx="18">
                  <c:v>29.941649999999996</c:v>
                </c:pt>
                <c:pt idx="19">
                  <c:v>27.244949999999999</c:v>
                </c:pt>
                <c:pt idx="20">
                  <c:v>35.482570000000003</c:v>
                </c:pt>
                <c:pt idx="21">
                  <c:v>40.901399999999995</c:v>
                </c:pt>
                <c:pt idx="22">
                  <c:v>24.707160000000002</c:v>
                </c:pt>
                <c:pt idx="23">
                  <c:v>31.313100000000002</c:v>
                </c:pt>
                <c:pt idx="24">
                  <c:v>41.082599999999999</c:v>
                </c:pt>
                <c:pt idx="25">
                  <c:v>38.507170000000002</c:v>
                </c:pt>
                <c:pt idx="26">
                  <c:v>42.916580000000003</c:v>
                </c:pt>
                <c:pt idx="27">
                  <c:v>43.003100000000003</c:v>
                </c:pt>
                <c:pt idx="28">
                  <c:v>55.359679999999997</c:v>
                </c:pt>
                <c:pt idx="29">
                  <c:v>77.229679999999988</c:v>
                </c:pt>
                <c:pt idx="30">
                  <c:v>69.813240000000008</c:v>
                </c:pt>
                <c:pt idx="31">
                  <c:v>59.478749999999998</c:v>
                </c:pt>
                <c:pt idx="32">
                  <c:v>58.594099999999997</c:v>
                </c:pt>
                <c:pt idx="33">
                  <c:v>40.53105</c:v>
                </c:pt>
              </c:numCache>
            </c:numRef>
          </c:val>
          <c:smooth val="0"/>
          <c:extLst xmlns:c16r2="http://schemas.microsoft.com/office/drawing/2015/06/chart">
            <c:ext xmlns:c16="http://schemas.microsoft.com/office/drawing/2014/chart" uri="{C3380CC4-5D6E-409C-BE32-E72D297353CC}">
              <c16:uniqueId val="{00000001-9899-4714-8B57-8D74D103D0AB}"/>
            </c:ext>
          </c:extLst>
        </c:ser>
        <c:dLbls>
          <c:showLegendKey val="0"/>
          <c:showVal val="0"/>
          <c:showCatName val="0"/>
          <c:showSerName val="0"/>
          <c:showPercent val="0"/>
          <c:showBubbleSize val="0"/>
        </c:dLbls>
        <c:marker val="1"/>
        <c:smooth val="0"/>
        <c:axId val="1878966512"/>
        <c:axId val="1878973040"/>
      </c:lineChart>
      <c:dateAx>
        <c:axId val="1878951280"/>
        <c:scaling>
          <c:orientation val="minMax"/>
        </c:scaling>
        <c:delete val="0"/>
        <c:axPos val="b"/>
        <c:numFmt formatCode="mmm\-yy" sourceLinked="1"/>
        <c:majorTickMark val="out"/>
        <c:minorTickMark val="none"/>
        <c:tickLblPos val="low"/>
        <c:txPr>
          <a:bodyPr rot="-5400000" vert="horz"/>
          <a:lstStyle/>
          <a:p>
            <a:pPr>
              <a:defRPr/>
            </a:pPr>
            <a:endParaRPr lang="ru-RU"/>
          </a:p>
        </c:txPr>
        <c:crossAx val="1878952368"/>
        <c:crosses val="autoZero"/>
        <c:auto val="1"/>
        <c:lblOffset val="100"/>
        <c:baseTimeUnit val="months"/>
        <c:majorUnit val="3"/>
        <c:majorTimeUnit val="months"/>
      </c:dateAx>
      <c:valAx>
        <c:axId val="1878952368"/>
        <c:scaling>
          <c:orientation val="minMax"/>
          <c:max val="250"/>
          <c:min val="0"/>
        </c:scaling>
        <c:delete val="0"/>
        <c:axPos val="l"/>
        <c:majorGridlines>
          <c:spPr>
            <a:ln>
              <a:solidFill>
                <a:schemeClr val="bg1">
                  <a:lumMod val="85000"/>
                </a:schemeClr>
              </a:solidFill>
            </a:ln>
          </c:spPr>
        </c:majorGridlines>
        <c:numFmt formatCode="0" sourceLinked="1"/>
        <c:majorTickMark val="out"/>
        <c:minorTickMark val="none"/>
        <c:tickLblPos val="nextTo"/>
        <c:crossAx val="1878951280"/>
        <c:crosses val="autoZero"/>
        <c:crossBetween val="between"/>
        <c:majorUnit val="50"/>
      </c:valAx>
      <c:valAx>
        <c:axId val="1878973040"/>
        <c:scaling>
          <c:orientation val="minMax"/>
          <c:max val="100"/>
        </c:scaling>
        <c:delete val="0"/>
        <c:axPos val="r"/>
        <c:numFmt formatCode="0" sourceLinked="1"/>
        <c:majorTickMark val="out"/>
        <c:minorTickMark val="none"/>
        <c:tickLblPos val="nextTo"/>
        <c:crossAx val="1878966512"/>
        <c:crosses val="max"/>
        <c:crossBetween val="between"/>
        <c:majorUnit val="20"/>
      </c:valAx>
      <c:dateAx>
        <c:axId val="1878966512"/>
        <c:scaling>
          <c:orientation val="minMax"/>
        </c:scaling>
        <c:delete val="1"/>
        <c:axPos val="b"/>
        <c:numFmt formatCode="mmm\-yy" sourceLinked="1"/>
        <c:majorTickMark val="out"/>
        <c:minorTickMark val="none"/>
        <c:tickLblPos val="nextTo"/>
        <c:crossAx val="1878973040"/>
        <c:crosses val="autoZero"/>
        <c:auto val="1"/>
        <c:lblOffset val="100"/>
        <c:baseTimeUnit val="months"/>
        <c:majorUnit val="1"/>
        <c:minorUnit val="1"/>
      </c:dateAx>
    </c:plotArea>
    <c:legend>
      <c:legendPos val="b"/>
      <c:layout>
        <c:manualLayout>
          <c:xMode val="edge"/>
          <c:yMode val="edge"/>
          <c:x val="1.0747058823529412E-2"/>
          <c:y val="0.86387136752136739"/>
          <c:w val="0.98925294117647056"/>
          <c:h val="0.13209529914529916"/>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318594771241828"/>
          <c:y val="3.1008283761999919E-2"/>
          <c:w val="0.8440895424836603"/>
          <c:h val="0.69230698642270561"/>
        </c:manualLayout>
      </c:layout>
      <c:areaChart>
        <c:grouping val="stacked"/>
        <c:varyColors val="0"/>
        <c:ser>
          <c:idx val="1"/>
          <c:order val="0"/>
          <c:tx>
            <c:strRef>
              <c:f>'24'!$B$3</c:f>
              <c:strCache>
                <c:ptCount val="1"/>
                <c:pt idx="0">
                  <c:v>Средняя минимальная ставка</c:v>
                </c:pt>
              </c:strCache>
            </c:strRef>
          </c:tx>
          <c:spPr>
            <a:solidFill>
              <a:srgbClr val="A5A5A5">
                <a:alpha val="0"/>
              </a:srgbClr>
            </a:solidFill>
            <a:ln>
              <a:solidFill>
                <a:srgbClr val="77787B"/>
              </a:solidFill>
            </a:ln>
          </c:spPr>
          <c:cat>
            <c:numRef>
              <c:f>'24'!$A$4:$A$145</c:f>
              <c:numCache>
                <c:formatCode>m/d/yyyy</c:formatCode>
                <c:ptCount val="142"/>
                <c:pt idx="0">
                  <c:v>44735</c:v>
                </c:pt>
                <c:pt idx="1">
                  <c:v>44736</c:v>
                </c:pt>
                <c:pt idx="2">
                  <c:v>44737</c:v>
                </c:pt>
                <c:pt idx="3">
                  <c:v>44738</c:v>
                </c:pt>
                <c:pt idx="4">
                  <c:v>44739</c:v>
                </c:pt>
                <c:pt idx="5">
                  <c:v>44740</c:v>
                </c:pt>
                <c:pt idx="6">
                  <c:v>44741</c:v>
                </c:pt>
                <c:pt idx="7">
                  <c:v>44742</c:v>
                </c:pt>
                <c:pt idx="8">
                  <c:v>44743</c:v>
                </c:pt>
                <c:pt idx="9">
                  <c:v>44744</c:v>
                </c:pt>
                <c:pt idx="10">
                  <c:v>44745</c:v>
                </c:pt>
                <c:pt idx="11">
                  <c:v>44746</c:v>
                </c:pt>
                <c:pt idx="12">
                  <c:v>44747</c:v>
                </c:pt>
                <c:pt idx="13">
                  <c:v>44748</c:v>
                </c:pt>
                <c:pt idx="14">
                  <c:v>44749</c:v>
                </c:pt>
                <c:pt idx="15">
                  <c:v>44750</c:v>
                </c:pt>
                <c:pt idx="16">
                  <c:v>44751</c:v>
                </c:pt>
                <c:pt idx="17">
                  <c:v>44752</c:v>
                </c:pt>
                <c:pt idx="18">
                  <c:v>44753</c:v>
                </c:pt>
                <c:pt idx="19">
                  <c:v>44754</c:v>
                </c:pt>
                <c:pt idx="20">
                  <c:v>44755</c:v>
                </c:pt>
                <c:pt idx="21">
                  <c:v>44756</c:v>
                </c:pt>
                <c:pt idx="22">
                  <c:v>44757</c:v>
                </c:pt>
                <c:pt idx="23">
                  <c:v>44758</c:v>
                </c:pt>
                <c:pt idx="24">
                  <c:v>44759</c:v>
                </c:pt>
                <c:pt idx="25">
                  <c:v>44760</c:v>
                </c:pt>
                <c:pt idx="26">
                  <c:v>44761</c:v>
                </c:pt>
                <c:pt idx="27">
                  <c:v>44762</c:v>
                </c:pt>
                <c:pt idx="28">
                  <c:v>44763</c:v>
                </c:pt>
                <c:pt idx="29">
                  <c:v>44764</c:v>
                </c:pt>
                <c:pt idx="30">
                  <c:v>44765</c:v>
                </c:pt>
                <c:pt idx="31">
                  <c:v>44766</c:v>
                </c:pt>
                <c:pt idx="32">
                  <c:v>44767</c:v>
                </c:pt>
                <c:pt idx="33">
                  <c:v>44768</c:v>
                </c:pt>
                <c:pt idx="34">
                  <c:v>44769</c:v>
                </c:pt>
                <c:pt idx="35">
                  <c:v>44770</c:v>
                </c:pt>
                <c:pt idx="36">
                  <c:v>44771</c:v>
                </c:pt>
                <c:pt idx="37">
                  <c:v>44772</c:v>
                </c:pt>
                <c:pt idx="38">
                  <c:v>44773</c:v>
                </c:pt>
                <c:pt idx="39">
                  <c:v>44774</c:v>
                </c:pt>
                <c:pt idx="40">
                  <c:v>44775</c:v>
                </c:pt>
                <c:pt idx="41">
                  <c:v>44776</c:v>
                </c:pt>
                <c:pt idx="42">
                  <c:v>44777</c:v>
                </c:pt>
                <c:pt idx="43">
                  <c:v>44778</c:v>
                </c:pt>
                <c:pt idx="44">
                  <c:v>44779</c:v>
                </c:pt>
                <c:pt idx="45">
                  <c:v>44781</c:v>
                </c:pt>
                <c:pt idx="46">
                  <c:v>44782</c:v>
                </c:pt>
                <c:pt idx="47">
                  <c:v>44783</c:v>
                </c:pt>
                <c:pt idx="48">
                  <c:v>44784</c:v>
                </c:pt>
                <c:pt idx="49">
                  <c:v>44785</c:v>
                </c:pt>
                <c:pt idx="50">
                  <c:v>44786</c:v>
                </c:pt>
                <c:pt idx="51">
                  <c:v>44787</c:v>
                </c:pt>
                <c:pt idx="52">
                  <c:v>44788</c:v>
                </c:pt>
                <c:pt idx="53">
                  <c:v>44789</c:v>
                </c:pt>
                <c:pt idx="54">
                  <c:v>44790</c:v>
                </c:pt>
                <c:pt idx="55">
                  <c:v>44791</c:v>
                </c:pt>
                <c:pt idx="56">
                  <c:v>44792</c:v>
                </c:pt>
                <c:pt idx="57">
                  <c:v>44793</c:v>
                </c:pt>
                <c:pt idx="58">
                  <c:v>44794</c:v>
                </c:pt>
                <c:pt idx="59">
                  <c:v>44795</c:v>
                </c:pt>
                <c:pt idx="60">
                  <c:v>44801</c:v>
                </c:pt>
                <c:pt idx="61">
                  <c:v>44802</c:v>
                </c:pt>
                <c:pt idx="62">
                  <c:v>44803</c:v>
                </c:pt>
                <c:pt idx="63">
                  <c:v>44804</c:v>
                </c:pt>
                <c:pt idx="64">
                  <c:v>44805</c:v>
                </c:pt>
                <c:pt idx="65">
                  <c:v>44806</c:v>
                </c:pt>
                <c:pt idx="66">
                  <c:v>44807</c:v>
                </c:pt>
                <c:pt idx="67">
                  <c:v>44808</c:v>
                </c:pt>
                <c:pt idx="68">
                  <c:v>44809</c:v>
                </c:pt>
                <c:pt idx="69">
                  <c:v>44810</c:v>
                </c:pt>
                <c:pt idx="70">
                  <c:v>44811</c:v>
                </c:pt>
                <c:pt idx="71">
                  <c:v>44812</c:v>
                </c:pt>
                <c:pt idx="72">
                  <c:v>44813</c:v>
                </c:pt>
                <c:pt idx="73">
                  <c:v>44814</c:v>
                </c:pt>
                <c:pt idx="74">
                  <c:v>44815</c:v>
                </c:pt>
                <c:pt idx="75">
                  <c:v>44822</c:v>
                </c:pt>
                <c:pt idx="76">
                  <c:v>44824</c:v>
                </c:pt>
                <c:pt idx="77">
                  <c:v>44829</c:v>
                </c:pt>
                <c:pt idx="78">
                  <c:v>44836</c:v>
                </c:pt>
                <c:pt idx="79">
                  <c:v>44843</c:v>
                </c:pt>
                <c:pt idx="80">
                  <c:v>44850</c:v>
                </c:pt>
                <c:pt idx="81">
                  <c:v>44857</c:v>
                </c:pt>
                <c:pt idx="82">
                  <c:v>44864</c:v>
                </c:pt>
                <c:pt idx="83">
                  <c:v>44871</c:v>
                </c:pt>
                <c:pt idx="84">
                  <c:v>44875</c:v>
                </c:pt>
                <c:pt idx="85">
                  <c:v>44885</c:v>
                </c:pt>
                <c:pt idx="86">
                  <c:v>44892</c:v>
                </c:pt>
                <c:pt idx="87">
                  <c:v>44899</c:v>
                </c:pt>
                <c:pt idx="88">
                  <c:v>44906</c:v>
                </c:pt>
                <c:pt idx="89">
                  <c:v>44913</c:v>
                </c:pt>
                <c:pt idx="90">
                  <c:v>44920</c:v>
                </c:pt>
                <c:pt idx="91">
                  <c:v>44934</c:v>
                </c:pt>
                <c:pt idx="92">
                  <c:v>44941</c:v>
                </c:pt>
                <c:pt idx="93">
                  <c:v>44948</c:v>
                </c:pt>
                <c:pt idx="94">
                  <c:v>44955</c:v>
                </c:pt>
                <c:pt idx="95">
                  <c:v>44962</c:v>
                </c:pt>
                <c:pt idx="96">
                  <c:v>44969</c:v>
                </c:pt>
                <c:pt idx="97">
                  <c:v>44976</c:v>
                </c:pt>
                <c:pt idx="98">
                  <c:v>44983</c:v>
                </c:pt>
                <c:pt idx="99">
                  <c:v>44992</c:v>
                </c:pt>
                <c:pt idx="100">
                  <c:v>44997</c:v>
                </c:pt>
                <c:pt idx="101">
                  <c:v>45004</c:v>
                </c:pt>
                <c:pt idx="102">
                  <c:v>45018</c:v>
                </c:pt>
                <c:pt idx="103">
                  <c:v>45023</c:v>
                </c:pt>
                <c:pt idx="104">
                  <c:v>45032</c:v>
                </c:pt>
                <c:pt idx="105">
                  <c:v>45039</c:v>
                </c:pt>
                <c:pt idx="106">
                  <c:v>45047</c:v>
                </c:pt>
                <c:pt idx="107">
                  <c:v>45055</c:v>
                </c:pt>
                <c:pt idx="108">
                  <c:v>45060</c:v>
                </c:pt>
                <c:pt idx="109">
                  <c:v>45068</c:v>
                </c:pt>
                <c:pt idx="110">
                  <c:v>45074</c:v>
                </c:pt>
                <c:pt idx="111">
                  <c:v>45081</c:v>
                </c:pt>
                <c:pt idx="112">
                  <c:v>45088</c:v>
                </c:pt>
                <c:pt idx="113">
                  <c:v>45095</c:v>
                </c:pt>
                <c:pt idx="114">
                  <c:v>45102</c:v>
                </c:pt>
                <c:pt idx="115">
                  <c:v>45108</c:v>
                </c:pt>
                <c:pt idx="116">
                  <c:v>45116</c:v>
                </c:pt>
                <c:pt idx="117">
                  <c:v>45123</c:v>
                </c:pt>
                <c:pt idx="118">
                  <c:v>45127</c:v>
                </c:pt>
                <c:pt idx="119">
                  <c:v>45158</c:v>
                </c:pt>
                <c:pt idx="120">
                  <c:v>45165</c:v>
                </c:pt>
                <c:pt idx="121">
                  <c:v>45172</c:v>
                </c:pt>
                <c:pt idx="122">
                  <c:v>45179</c:v>
                </c:pt>
                <c:pt idx="123">
                  <c:v>45186</c:v>
                </c:pt>
                <c:pt idx="124">
                  <c:v>45193</c:v>
                </c:pt>
                <c:pt idx="125">
                  <c:v>45200</c:v>
                </c:pt>
                <c:pt idx="126">
                  <c:v>45207</c:v>
                </c:pt>
                <c:pt idx="127">
                  <c:v>45214</c:v>
                </c:pt>
                <c:pt idx="128">
                  <c:v>45221</c:v>
                </c:pt>
                <c:pt idx="129">
                  <c:v>45228</c:v>
                </c:pt>
                <c:pt idx="130">
                  <c:v>45235</c:v>
                </c:pt>
                <c:pt idx="131">
                  <c:v>45242</c:v>
                </c:pt>
                <c:pt idx="132">
                  <c:v>45250</c:v>
                </c:pt>
                <c:pt idx="133">
                  <c:v>45256</c:v>
                </c:pt>
                <c:pt idx="134">
                  <c:v>45263</c:v>
                </c:pt>
                <c:pt idx="135">
                  <c:v>45270</c:v>
                </c:pt>
                <c:pt idx="136">
                  <c:v>45277</c:v>
                </c:pt>
                <c:pt idx="137">
                  <c:v>45283</c:v>
                </c:pt>
                <c:pt idx="138">
                  <c:v>45299</c:v>
                </c:pt>
                <c:pt idx="139">
                  <c:v>45305</c:v>
                </c:pt>
              </c:numCache>
            </c:numRef>
          </c:cat>
          <c:val>
            <c:numRef>
              <c:f>'24'!$B$4:$B$145</c:f>
              <c:numCache>
                <c:formatCode>0.0</c:formatCode>
                <c:ptCount val="142"/>
                <c:pt idx="0">
                  <c:v>15.76511</c:v>
                </c:pt>
                <c:pt idx="1">
                  <c:v>15.76511</c:v>
                </c:pt>
                <c:pt idx="2">
                  <c:v>15.76511</c:v>
                </c:pt>
                <c:pt idx="3">
                  <c:v>15.694599999999999</c:v>
                </c:pt>
                <c:pt idx="4">
                  <c:v>15.69908</c:v>
                </c:pt>
                <c:pt idx="5">
                  <c:v>15.62562</c:v>
                </c:pt>
                <c:pt idx="6">
                  <c:v>15.56969</c:v>
                </c:pt>
                <c:pt idx="7">
                  <c:v>15.56969</c:v>
                </c:pt>
                <c:pt idx="8">
                  <c:v>15.119759999999999</c:v>
                </c:pt>
                <c:pt idx="9">
                  <c:v>15.09131</c:v>
                </c:pt>
                <c:pt idx="10">
                  <c:v>15.09131</c:v>
                </c:pt>
                <c:pt idx="11">
                  <c:v>15.027240000000001</c:v>
                </c:pt>
                <c:pt idx="12">
                  <c:v>14.83883</c:v>
                </c:pt>
                <c:pt idx="13">
                  <c:v>14.83883</c:v>
                </c:pt>
                <c:pt idx="14">
                  <c:v>14.760389999999999</c:v>
                </c:pt>
                <c:pt idx="15">
                  <c:v>14.760389999999999</c:v>
                </c:pt>
                <c:pt idx="16">
                  <c:v>14.760389999999999</c:v>
                </c:pt>
                <c:pt idx="17">
                  <c:v>14.73982</c:v>
                </c:pt>
                <c:pt idx="18">
                  <c:v>14.74837</c:v>
                </c:pt>
                <c:pt idx="19">
                  <c:v>14.61581</c:v>
                </c:pt>
                <c:pt idx="20">
                  <c:v>14.61581</c:v>
                </c:pt>
                <c:pt idx="21">
                  <c:v>14.58236</c:v>
                </c:pt>
                <c:pt idx="22">
                  <c:v>14.58236</c:v>
                </c:pt>
                <c:pt idx="23">
                  <c:v>14.58236</c:v>
                </c:pt>
                <c:pt idx="24">
                  <c:v>14.58236</c:v>
                </c:pt>
                <c:pt idx="25">
                  <c:v>14.53518</c:v>
                </c:pt>
                <c:pt idx="26">
                  <c:v>14.51885</c:v>
                </c:pt>
                <c:pt idx="27">
                  <c:v>14.51885</c:v>
                </c:pt>
                <c:pt idx="28">
                  <c:v>14.506959999999999</c:v>
                </c:pt>
                <c:pt idx="29">
                  <c:v>14.49367</c:v>
                </c:pt>
                <c:pt idx="30">
                  <c:v>14.49367</c:v>
                </c:pt>
                <c:pt idx="31">
                  <c:v>14.49367</c:v>
                </c:pt>
                <c:pt idx="32">
                  <c:v>14.40381</c:v>
                </c:pt>
                <c:pt idx="33">
                  <c:v>14.35328</c:v>
                </c:pt>
                <c:pt idx="34">
                  <c:v>14.296150000000001</c:v>
                </c:pt>
                <c:pt idx="35">
                  <c:v>14.040520000000001</c:v>
                </c:pt>
                <c:pt idx="36">
                  <c:v>13.96339</c:v>
                </c:pt>
                <c:pt idx="37">
                  <c:v>13.96339</c:v>
                </c:pt>
                <c:pt idx="38">
                  <c:v>13.96339</c:v>
                </c:pt>
                <c:pt idx="39">
                  <c:v>13.77098</c:v>
                </c:pt>
                <c:pt idx="40">
                  <c:v>13.720940000000001</c:v>
                </c:pt>
                <c:pt idx="41">
                  <c:v>13.69932</c:v>
                </c:pt>
                <c:pt idx="42">
                  <c:v>13.60994</c:v>
                </c:pt>
                <c:pt idx="43">
                  <c:v>13.60798</c:v>
                </c:pt>
                <c:pt idx="44">
                  <c:v>13.60798</c:v>
                </c:pt>
                <c:pt idx="45">
                  <c:v>13.442119999999999</c:v>
                </c:pt>
                <c:pt idx="46">
                  <c:v>13.31917</c:v>
                </c:pt>
                <c:pt idx="47">
                  <c:v>13.31917</c:v>
                </c:pt>
                <c:pt idx="48">
                  <c:v>13.25991</c:v>
                </c:pt>
                <c:pt idx="49">
                  <c:v>13.391529999999999</c:v>
                </c:pt>
                <c:pt idx="50">
                  <c:v>13.33131</c:v>
                </c:pt>
                <c:pt idx="51">
                  <c:v>13.33131</c:v>
                </c:pt>
                <c:pt idx="52">
                  <c:v>13.330270000000001</c:v>
                </c:pt>
                <c:pt idx="53">
                  <c:v>13.308070000000001</c:v>
                </c:pt>
                <c:pt idx="54">
                  <c:v>13.30316</c:v>
                </c:pt>
                <c:pt idx="55">
                  <c:v>13.30316</c:v>
                </c:pt>
                <c:pt idx="56">
                  <c:v>13.15592</c:v>
                </c:pt>
                <c:pt idx="57">
                  <c:v>13.15592</c:v>
                </c:pt>
                <c:pt idx="58">
                  <c:v>13.15592</c:v>
                </c:pt>
                <c:pt idx="59">
                  <c:v>13.187290000000001</c:v>
                </c:pt>
                <c:pt idx="60">
                  <c:v>12.90324</c:v>
                </c:pt>
                <c:pt idx="61">
                  <c:v>12.90324</c:v>
                </c:pt>
                <c:pt idx="62">
                  <c:v>12.92455</c:v>
                </c:pt>
                <c:pt idx="63">
                  <c:v>12.92455</c:v>
                </c:pt>
                <c:pt idx="64">
                  <c:v>12.977069999999999</c:v>
                </c:pt>
                <c:pt idx="65">
                  <c:v>12.988009999999999</c:v>
                </c:pt>
                <c:pt idx="66">
                  <c:v>12.882770000000001</c:v>
                </c:pt>
                <c:pt idx="67">
                  <c:v>12.882770000000001</c:v>
                </c:pt>
                <c:pt idx="68">
                  <c:v>12.882770000000001</c:v>
                </c:pt>
                <c:pt idx="69">
                  <c:v>12.882770000000001</c:v>
                </c:pt>
                <c:pt idx="70">
                  <c:v>12.79529</c:v>
                </c:pt>
                <c:pt idx="71">
                  <c:v>12.791399999999999</c:v>
                </c:pt>
                <c:pt idx="72">
                  <c:v>12.791399999999999</c:v>
                </c:pt>
                <c:pt idx="73">
                  <c:v>12.791399999999999</c:v>
                </c:pt>
                <c:pt idx="74">
                  <c:v>12.791399999999999</c:v>
                </c:pt>
                <c:pt idx="75">
                  <c:v>12.78712</c:v>
                </c:pt>
                <c:pt idx="76">
                  <c:v>12.782769999999999</c:v>
                </c:pt>
                <c:pt idx="77">
                  <c:v>12.685560000000001</c:v>
                </c:pt>
                <c:pt idx="78">
                  <c:v>12.658160000000001</c:v>
                </c:pt>
                <c:pt idx="79">
                  <c:v>12.562329999999999</c:v>
                </c:pt>
                <c:pt idx="80">
                  <c:v>12.57391</c:v>
                </c:pt>
                <c:pt idx="81">
                  <c:v>12.2568</c:v>
                </c:pt>
                <c:pt idx="82">
                  <c:v>12.465350000000001</c:v>
                </c:pt>
                <c:pt idx="83">
                  <c:v>12.402900000000001</c:v>
                </c:pt>
                <c:pt idx="84">
                  <c:v>12.171799999999999</c:v>
                </c:pt>
                <c:pt idx="85">
                  <c:v>12.12607</c:v>
                </c:pt>
                <c:pt idx="86">
                  <c:v>11.985760000000001</c:v>
                </c:pt>
                <c:pt idx="87">
                  <c:v>11.661429999999999</c:v>
                </c:pt>
                <c:pt idx="88">
                  <c:v>11.633100000000001</c:v>
                </c:pt>
                <c:pt idx="89">
                  <c:v>11.71597</c:v>
                </c:pt>
                <c:pt idx="90">
                  <c:v>11.585100000000001</c:v>
                </c:pt>
                <c:pt idx="91">
                  <c:v>11.49377</c:v>
                </c:pt>
                <c:pt idx="92">
                  <c:v>11.509399999999999</c:v>
                </c:pt>
                <c:pt idx="93">
                  <c:v>11.553509999999999</c:v>
                </c:pt>
                <c:pt idx="94">
                  <c:v>11.58217</c:v>
                </c:pt>
                <c:pt idx="95">
                  <c:v>11.5722</c:v>
                </c:pt>
                <c:pt idx="96">
                  <c:v>13.21888</c:v>
                </c:pt>
                <c:pt idx="97">
                  <c:v>13.11</c:v>
                </c:pt>
                <c:pt idx="98">
                  <c:v>13.041180000000001</c:v>
                </c:pt>
                <c:pt idx="99">
                  <c:v>13.23258</c:v>
                </c:pt>
                <c:pt idx="100">
                  <c:v>13.247590000000001</c:v>
                </c:pt>
                <c:pt idx="101">
                  <c:v>13.19497</c:v>
                </c:pt>
                <c:pt idx="102">
                  <c:v>13.052619999999999</c:v>
                </c:pt>
                <c:pt idx="103">
                  <c:v>13.097329999999999</c:v>
                </c:pt>
                <c:pt idx="104">
                  <c:v>12.9818</c:v>
                </c:pt>
                <c:pt idx="105">
                  <c:v>13.00428</c:v>
                </c:pt>
                <c:pt idx="106">
                  <c:v>12.168089999999999</c:v>
                </c:pt>
                <c:pt idx="107">
                  <c:v>12.20571</c:v>
                </c:pt>
                <c:pt idx="108">
                  <c:v>12.266769999999999</c:v>
                </c:pt>
                <c:pt idx="109">
                  <c:v>12.27576</c:v>
                </c:pt>
                <c:pt idx="110">
                  <c:v>12.10092</c:v>
                </c:pt>
                <c:pt idx="111">
                  <c:v>12.139060000000001</c:v>
                </c:pt>
                <c:pt idx="112">
                  <c:v>12.13349</c:v>
                </c:pt>
                <c:pt idx="113">
                  <c:v>12.204420000000001</c:v>
                </c:pt>
                <c:pt idx="114">
                  <c:v>12.200150000000001</c:v>
                </c:pt>
                <c:pt idx="115">
                  <c:v>12.168950000000001</c:v>
                </c:pt>
                <c:pt idx="116">
                  <c:v>12.2026</c:v>
                </c:pt>
                <c:pt idx="117">
                  <c:v>12.2026</c:v>
                </c:pt>
                <c:pt idx="118">
                  <c:v>12.2026</c:v>
                </c:pt>
                <c:pt idx="119">
                  <c:v>12.382239999999999</c:v>
                </c:pt>
                <c:pt idx="120">
                  <c:v>12.629810000000001</c:v>
                </c:pt>
                <c:pt idx="121">
                  <c:v>13.40864</c:v>
                </c:pt>
                <c:pt idx="122">
                  <c:v>14.44431</c:v>
                </c:pt>
                <c:pt idx="123">
                  <c:v>14.626620000000001</c:v>
                </c:pt>
                <c:pt idx="124">
                  <c:v>15.229850000000001</c:v>
                </c:pt>
                <c:pt idx="125">
                  <c:v>15.608040000000001</c:v>
                </c:pt>
                <c:pt idx="126">
                  <c:v>15.7088</c:v>
                </c:pt>
                <c:pt idx="127">
                  <c:v>15.50393</c:v>
                </c:pt>
                <c:pt idx="128">
                  <c:v>15.34262</c:v>
                </c:pt>
                <c:pt idx="129">
                  <c:v>15.332750000000001</c:v>
                </c:pt>
                <c:pt idx="130">
                  <c:v>15.27093</c:v>
                </c:pt>
                <c:pt idx="131">
                  <c:v>15.301119999999999</c:v>
                </c:pt>
                <c:pt idx="132">
                  <c:v>15.818070000000001</c:v>
                </c:pt>
                <c:pt idx="133">
                  <c:v>16.079499999999999</c:v>
                </c:pt>
                <c:pt idx="134">
                  <c:v>16.338509999999999</c:v>
                </c:pt>
                <c:pt idx="135">
                  <c:v>16.406300000000002</c:v>
                </c:pt>
                <c:pt idx="136">
                  <c:v>16.43262</c:v>
                </c:pt>
                <c:pt idx="137">
                  <c:v>16.672720000000002</c:v>
                </c:pt>
                <c:pt idx="138">
                  <c:v>16.924980000000001</c:v>
                </c:pt>
                <c:pt idx="139">
                  <c:v>17.224630000000001</c:v>
                </c:pt>
              </c:numCache>
            </c:numRef>
          </c:val>
          <c:extLst xmlns:c16r2="http://schemas.microsoft.com/office/drawing/2015/06/chart">
            <c:ext xmlns:c16="http://schemas.microsoft.com/office/drawing/2014/chart" uri="{C3380CC4-5D6E-409C-BE32-E72D297353CC}">
              <c16:uniqueId val="{00000000-E505-491D-9FDF-B76CFEBD9905}"/>
            </c:ext>
          </c:extLst>
        </c:ser>
        <c:ser>
          <c:idx val="0"/>
          <c:order val="1"/>
          <c:tx>
            <c:strRef>
              <c:f>'24'!$C$3</c:f>
              <c:strCache>
                <c:ptCount val="1"/>
                <c:pt idx="0">
                  <c:v>Оценка средней ставки</c:v>
                </c:pt>
              </c:strCache>
            </c:strRef>
          </c:tx>
          <c:spPr>
            <a:solidFill>
              <a:srgbClr val="77787B"/>
            </a:solidFill>
            <a:ln>
              <a:solidFill>
                <a:sysClr val="window" lastClr="FFFFFF">
                  <a:lumMod val="65000"/>
                </a:sysClr>
              </a:solidFill>
            </a:ln>
          </c:spPr>
          <c:cat>
            <c:numRef>
              <c:f>'24'!$A$4:$A$145</c:f>
              <c:numCache>
                <c:formatCode>m/d/yyyy</c:formatCode>
                <c:ptCount val="142"/>
                <c:pt idx="0">
                  <c:v>44735</c:v>
                </c:pt>
                <c:pt idx="1">
                  <c:v>44736</c:v>
                </c:pt>
                <c:pt idx="2">
                  <c:v>44737</c:v>
                </c:pt>
                <c:pt idx="3">
                  <c:v>44738</c:v>
                </c:pt>
                <c:pt idx="4">
                  <c:v>44739</c:v>
                </c:pt>
                <c:pt idx="5">
                  <c:v>44740</c:v>
                </c:pt>
                <c:pt idx="6">
                  <c:v>44741</c:v>
                </c:pt>
                <c:pt idx="7">
                  <c:v>44742</c:v>
                </c:pt>
                <c:pt idx="8">
                  <c:v>44743</c:v>
                </c:pt>
                <c:pt idx="9">
                  <c:v>44744</c:v>
                </c:pt>
                <c:pt idx="10">
                  <c:v>44745</c:v>
                </c:pt>
                <c:pt idx="11">
                  <c:v>44746</c:v>
                </c:pt>
                <c:pt idx="12">
                  <c:v>44747</c:v>
                </c:pt>
                <c:pt idx="13">
                  <c:v>44748</c:v>
                </c:pt>
                <c:pt idx="14">
                  <c:v>44749</c:v>
                </c:pt>
                <c:pt idx="15">
                  <c:v>44750</c:v>
                </c:pt>
                <c:pt idx="16">
                  <c:v>44751</c:v>
                </c:pt>
                <c:pt idx="17">
                  <c:v>44752</c:v>
                </c:pt>
                <c:pt idx="18">
                  <c:v>44753</c:v>
                </c:pt>
                <c:pt idx="19">
                  <c:v>44754</c:v>
                </c:pt>
                <c:pt idx="20">
                  <c:v>44755</c:v>
                </c:pt>
                <c:pt idx="21">
                  <c:v>44756</c:v>
                </c:pt>
                <c:pt idx="22">
                  <c:v>44757</c:v>
                </c:pt>
                <c:pt idx="23">
                  <c:v>44758</c:v>
                </c:pt>
                <c:pt idx="24">
                  <c:v>44759</c:v>
                </c:pt>
                <c:pt idx="25">
                  <c:v>44760</c:v>
                </c:pt>
                <c:pt idx="26">
                  <c:v>44761</c:v>
                </c:pt>
                <c:pt idx="27">
                  <c:v>44762</c:v>
                </c:pt>
                <c:pt idx="28">
                  <c:v>44763</c:v>
                </c:pt>
                <c:pt idx="29">
                  <c:v>44764</c:v>
                </c:pt>
                <c:pt idx="30">
                  <c:v>44765</c:v>
                </c:pt>
                <c:pt idx="31">
                  <c:v>44766</c:v>
                </c:pt>
                <c:pt idx="32">
                  <c:v>44767</c:v>
                </c:pt>
                <c:pt idx="33">
                  <c:v>44768</c:v>
                </c:pt>
                <c:pt idx="34">
                  <c:v>44769</c:v>
                </c:pt>
                <c:pt idx="35">
                  <c:v>44770</c:v>
                </c:pt>
                <c:pt idx="36">
                  <c:v>44771</c:v>
                </c:pt>
                <c:pt idx="37">
                  <c:v>44772</c:v>
                </c:pt>
                <c:pt idx="38">
                  <c:v>44773</c:v>
                </c:pt>
                <c:pt idx="39">
                  <c:v>44774</c:v>
                </c:pt>
                <c:pt idx="40">
                  <c:v>44775</c:v>
                </c:pt>
                <c:pt idx="41">
                  <c:v>44776</c:v>
                </c:pt>
                <c:pt idx="42">
                  <c:v>44777</c:v>
                </c:pt>
                <c:pt idx="43">
                  <c:v>44778</c:v>
                </c:pt>
                <c:pt idx="44">
                  <c:v>44779</c:v>
                </c:pt>
                <c:pt idx="45">
                  <c:v>44781</c:v>
                </c:pt>
                <c:pt idx="46">
                  <c:v>44782</c:v>
                </c:pt>
                <c:pt idx="47">
                  <c:v>44783</c:v>
                </c:pt>
                <c:pt idx="48">
                  <c:v>44784</c:v>
                </c:pt>
                <c:pt idx="49">
                  <c:v>44785</c:v>
                </c:pt>
                <c:pt idx="50">
                  <c:v>44786</c:v>
                </c:pt>
                <c:pt idx="51">
                  <c:v>44787</c:v>
                </c:pt>
                <c:pt idx="52">
                  <c:v>44788</c:v>
                </c:pt>
                <c:pt idx="53">
                  <c:v>44789</c:v>
                </c:pt>
                <c:pt idx="54">
                  <c:v>44790</c:v>
                </c:pt>
                <c:pt idx="55">
                  <c:v>44791</c:v>
                </c:pt>
                <c:pt idx="56">
                  <c:v>44792</c:v>
                </c:pt>
                <c:pt idx="57">
                  <c:v>44793</c:v>
                </c:pt>
                <c:pt idx="58">
                  <c:v>44794</c:v>
                </c:pt>
                <c:pt idx="59">
                  <c:v>44795</c:v>
                </c:pt>
                <c:pt idx="60">
                  <c:v>44801</c:v>
                </c:pt>
                <c:pt idx="61">
                  <c:v>44802</c:v>
                </c:pt>
                <c:pt idx="62">
                  <c:v>44803</c:v>
                </c:pt>
                <c:pt idx="63">
                  <c:v>44804</c:v>
                </c:pt>
                <c:pt idx="64">
                  <c:v>44805</c:v>
                </c:pt>
                <c:pt idx="65">
                  <c:v>44806</c:v>
                </c:pt>
                <c:pt idx="66">
                  <c:v>44807</c:v>
                </c:pt>
                <c:pt idx="67">
                  <c:v>44808</c:v>
                </c:pt>
                <c:pt idx="68">
                  <c:v>44809</c:v>
                </c:pt>
                <c:pt idx="69">
                  <c:v>44810</c:v>
                </c:pt>
                <c:pt idx="70">
                  <c:v>44811</c:v>
                </c:pt>
                <c:pt idx="71">
                  <c:v>44812</c:v>
                </c:pt>
                <c:pt idx="72">
                  <c:v>44813</c:v>
                </c:pt>
                <c:pt idx="73">
                  <c:v>44814</c:v>
                </c:pt>
                <c:pt idx="74">
                  <c:v>44815</c:v>
                </c:pt>
                <c:pt idx="75">
                  <c:v>44822</c:v>
                </c:pt>
                <c:pt idx="76">
                  <c:v>44824</c:v>
                </c:pt>
                <c:pt idx="77">
                  <c:v>44829</c:v>
                </c:pt>
                <c:pt idx="78">
                  <c:v>44836</c:v>
                </c:pt>
                <c:pt idx="79">
                  <c:v>44843</c:v>
                </c:pt>
                <c:pt idx="80">
                  <c:v>44850</c:v>
                </c:pt>
                <c:pt idx="81">
                  <c:v>44857</c:v>
                </c:pt>
                <c:pt idx="82">
                  <c:v>44864</c:v>
                </c:pt>
                <c:pt idx="83">
                  <c:v>44871</c:v>
                </c:pt>
                <c:pt idx="84">
                  <c:v>44875</c:v>
                </c:pt>
                <c:pt idx="85">
                  <c:v>44885</c:v>
                </c:pt>
                <c:pt idx="86">
                  <c:v>44892</c:v>
                </c:pt>
                <c:pt idx="87">
                  <c:v>44899</c:v>
                </c:pt>
                <c:pt idx="88">
                  <c:v>44906</c:v>
                </c:pt>
                <c:pt idx="89">
                  <c:v>44913</c:v>
                </c:pt>
                <c:pt idx="90">
                  <c:v>44920</c:v>
                </c:pt>
                <c:pt idx="91">
                  <c:v>44934</c:v>
                </c:pt>
                <c:pt idx="92">
                  <c:v>44941</c:v>
                </c:pt>
                <c:pt idx="93">
                  <c:v>44948</c:v>
                </c:pt>
                <c:pt idx="94">
                  <c:v>44955</c:v>
                </c:pt>
                <c:pt idx="95">
                  <c:v>44962</c:v>
                </c:pt>
                <c:pt idx="96">
                  <c:v>44969</c:v>
                </c:pt>
                <c:pt idx="97">
                  <c:v>44976</c:v>
                </c:pt>
                <c:pt idx="98">
                  <c:v>44983</c:v>
                </c:pt>
                <c:pt idx="99">
                  <c:v>44992</c:v>
                </c:pt>
                <c:pt idx="100">
                  <c:v>44997</c:v>
                </c:pt>
                <c:pt idx="101">
                  <c:v>45004</c:v>
                </c:pt>
                <c:pt idx="102">
                  <c:v>45018</c:v>
                </c:pt>
                <c:pt idx="103">
                  <c:v>45023</c:v>
                </c:pt>
                <c:pt idx="104">
                  <c:v>45032</c:v>
                </c:pt>
                <c:pt idx="105">
                  <c:v>45039</c:v>
                </c:pt>
                <c:pt idx="106">
                  <c:v>45047</c:v>
                </c:pt>
                <c:pt idx="107">
                  <c:v>45055</c:v>
                </c:pt>
                <c:pt idx="108">
                  <c:v>45060</c:v>
                </c:pt>
                <c:pt idx="109">
                  <c:v>45068</c:v>
                </c:pt>
                <c:pt idx="110">
                  <c:v>45074</c:v>
                </c:pt>
                <c:pt idx="111">
                  <c:v>45081</c:v>
                </c:pt>
                <c:pt idx="112">
                  <c:v>45088</c:v>
                </c:pt>
                <c:pt idx="113">
                  <c:v>45095</c:v>
                </c:pt>
                <c:pt idx="114">
                  <c:v>45102</c:v>
                </c:pt>
                <c:pt idx="115">
                  <c:v>45108</c:v>
                </c:pt>
                <c:pt idx="116">
                  <c:v>45116</c:v>
                </c:pt>
                <c:pt idx="117">
                  <c:v>45123</c:v>
                </c:pt>
                <c:pt idx="118">
                  <c:v>45127</c:v>
                </c:pt>
                <c:pt idx="119">
                  <c:v>45158</c:v>
                </c:pt>
                <c:pt idx="120">
                  <c:v>45165</c:v>
                </c:pt>
                <c:pt idx="121">
                  <c:v>45172</c:v>
                </c:pt>
                <c:pt idx="122">
                  <c:v>45179</c:v>
                </c:pt>
                <c:pt idx="123">
                  <c:v>45186</c:v>
                </c:pt>
                <c:pt idx="124">
                  <c:v>45193</c:v>
                </c:pt>
                <c:pt idx="125">
                  <c:v>45200</c:v>
                </c:pt>
                <c:pt idx="126">
                  <c:v>45207</c:v>
                </c:pt>
                <c:pt idx="127">
                  <c:v>45214</c:v>
                </c:pt>
                <c:pt idx="128">
                  <c:v>45221</c:v>
                </c:pt>
                <c:pt idx="129">
                  <c:v>45228</c:v>
                </c:pt>
                <c:pt idx="130">
                  <c:v>45235</c:v>
                </c:pt>
                <c:pt idx="131">
                  <c:v>45242</c:v>
                </c:pt>
                <c:pt idx="132">
                  <c:v>45250</c:v>
                </c:pt>
                <c:pt idx="133">
                  <c:v>45256</c:v>
                </c:pt>
                <c:pt idx="134">
                  <c:v>45263</c:v>
                </c:pt>
                <c:pt idx="135">
                  <c:v>45270</c:v>
                </c:pt>
                <c:pt idx="136">
                  <c:v>45277</c:v>
                </c:pt>
                <c:pt idx="137">
                  <c:v>45283</c:v>
                </c:pt>
                <c:pt idx="138">
                  <c:v>45299</c:v>
                </c:pt>
                <c:pt idx="139">
                  <c:v>45305</c:v>
                </c:pt>
              </c:numCache>
            </c:numRef>
          </c:cat>
          <c:val>
            <c:numRef>
              <c:f>'24'!$D$4:$D$145</c:f>
              <c:numCache>
                <c:formatCode>0.0</c:formatCode>
                <c:ptCount val="142"/>
                <c:pt idx="0">
                  <c:v>6.6714200000000012</c:v>
                </c:pt>
                <c:pt idx="1">
                  <c:v>6.6714200000000012</c:v>
                </c:pt>
                <c:pt idx="2">
                  <c:v>6.6714200000000012</c:v>
                </c:pt>
                <c:pt idx="3">
                  <c:v>6.5658000000000012</c:v>
                </c:pt>
                <c:pt idx="4">
                  <c:v>6.4539199999999983</c:v>
                </c:pt>
                <c:pt idx="5">
                  <c:v>6.4507700000000003</c:v>
                </c:pt>
                <c:pt idx="6">
                  <c:v>6.4822499999999987</c:v>
                </c:pt>
                <c:pt idx="7">
                  <c:v>6.4822499999999987</c:v>
                </c:pt>
                <c:pt idx="8">
                  <c:v>6.2124500000000005</c:v>
                </c:pt>
                <c:pt idx="9">
                  <c:v>6.1924099999999989</c:v>
                </c:pt>
                <c:pt idx="10">
                  <c:v>6.1924099999999989</c:v>
                </c:pt>
                <c:pt idx="11">
                  <c:v>6.2573999999999987</c:v>
                </c:pt>
                <c:pt idx="12">
                  <c:v>6.0242300000000011</c:v>
                </c:pt>
                <c:pt idx="13">
                  <c:v>6.0242300000000011</c:v>
                </c:pt>
                <c:pt idx="14">
                  <c:v>5.6476000000000024</c:v>
                </c:pt>
                <c:pt idx="15">
                  <c:v>5.6476000000000024</c:v>
                </c:pt>
                <c:pt idx="16">
                  <c:v>5.6476000000000024</c:v>
                </c:pt>
                <c:pt idx="17">
                  <c:v>5.6885199999999987</c:v>
                </c:pt>
                <c:pt idx="18">
                  <c:v>5.6471600000000013</c:v>
                </c:pt>
                <c:pt idx="19">
                  <c:v>5.6844800000000006</c:v>
                </c:pt>
                <c:pt idx="20">
                  <c:v>5.6844800000000006</c:v>
                </c:pt>
                <c:pt idx="21">
                  <c:v>5.6832599999999989</c:v>
                </c:pt>
                <c:pt idx="22">
                  <c:v>5.6832599999999989</c:v>
                </c:pt>
                <c:pt idx="23">
                  <c:v>5.6832599999999989</c:v>
                </c:pt>
                <c:pt idx="24">
                  <c:v>5.6832599999999989</c:v>
                </c:pt>
                <c:pt idx="25">
                  <c:v>5.6815399999999983</c:v>
                </c:pt>
                <c:pt idx="26">
                  <c:v>5.6397699999999986</c:v>
                </c:pt>
                <c:pt idx="27">
                  <c:v>5.6397699999999986</c:v>
                </c:pt>
                <c:pt idx="28">
                  <c:v>5.6516599999999997</c:v>
                </c:pt>
                <c:pt idx="29">
                  <c:v>5.6649499999999993</c:v>
                </c:pt>
                <c:pt idx="30">
                  <c:v>5.6649499999999993</c:v>
                </c:pt>
                <c:pt idx="31">
                  <c:v>5.6649499999999993</c:v>
                </c:pt>
                <c:pt idx="32">
                  <c:v>5.7569899999999983</c:v>
                </c:pt>
                <c:pt idx="33">
                  <c:v>5.7776900000000015</c:v>
                </c:pt>
                <c:pt idx="34">
                  <c:v>5.7454999999999998</c:v>
                </c:pt>
                <c:pt idx="35">
                  <c:v>5.546599999999998</c:v>
                </c:pt>
                <c:pt idx="36">
                  <c:v>5.4163999999999994</c:v>
                </c:pt>
                <c:pt idx="37">
                  <c:v>5.4163999999999994</c:v>
                </c:pt>
                <c:pt idx="38">
                  <c:v>5.4163999999999994</c:v>
                </c:pt>
                <c:pt idx="39">
                  <c:v>5.3417499999999993</c:v>
                </c:pt>
                <c:pt idx="40">
                  <c:v>5.3366600000000002</c:v>
                </c:pt>
                <c:pt idx="41">
                  <c:v>5.348279999999999</c:v>
                </c:pt>
                <c:pt idx="42">
                  <c:v>5.2411599999999989</c:v>
                </c:pt>
                <c:pt idx="43">
                  <c:v>5.2343400000000013</c:v>
                </c:pt>
                <c:pt idx="44">
                  <c:v>5.2343400000000013</c:v>
                </c:pt>
                <c:pt idx="45">
                  <c:v>5.3968899999999991</c:v>
                </c:pt>
                <c:pt idx="46">
                  <c:v>5.0609000000000002</c:v>
                </c:pt>
                <c:pt idx="47">
                  <c:v>4.9912600000000005</c:v>
                </c:pt>
                <c:pt idx="48">
                  <c:v>5.0505200000000006</c:v>
                </c:pt>
                <c:pt idx="49">
                  <c:v>4.8499400000000001</c:v>
                </c:pt>
                <c:pt idx="50">
                  <c:v>4.8849199999999993</c:v>
                </c:pt>
                <c:pt idx="51">
                  <c:v>4.6183099999999992</c:v>
                </c:pt>
                <c:pt idx="52">
                  <c:v>4.6179100000000002</c:v>
                </c:pt>
                <c:pt idx="53">
                  <c:v>4.719380000000001</c:v>
                </c:pt>
                <c:pt idx="54">
                  <c:v>4.7242900000000017</c:v>
                </c:pt>
                <c:pt idx="55">
                  <c:v>4.7242900000000017</c:v>
                </c:pt>
                <c:pt idx="56">
                  <c:v>4.8715300000000017</c:v>
                </c:pt>
                <c:pt idx="57">
                  <c:v>4.8715300000000017</c:v>
                </c:pt>
                <c:pt idx="58">
                  <c:v>4.8715300000000017</c:v>
                </c:pt>
                <c:pt idx="59">
                  <c:v>4.7713199999999993</c:v>
                </c:pt>
                <c:pt idx="60">
                  <c:v>5.1019700000000014</c:v>
                </c:pt>
                <c:pt idx="61">
                  <c:v>5.1019700000000014</c:v>
                </c:pt>
                <c:pt idx="62">
                  <c:v>5.0806600000000017</c:v>
                </c:pt>
                <c:pt idx="63">
                  <c:v>5.0806600000000017</c:v>
                </c:pt>
                <c:pt idx="64">
                  <c:v>4.9728499999999993</c:v>
                </c:pt>
                <c:pt idx="65">
                  <c:v>5.0129400000000004</c:v>
                </c:pt>
                <c:pt idx="66">
                  <c:v>4.9145299999999992</c:v>
                </c:pt>
                <c:pt idx="67">
                  <c:v>4.9145299999999992</c:v>
                </c:pt>
                <c:pt idx="68">
                  <c:v>4.9145299999999992</c:v>
                </c:pt>
                <c:pt idx="69">
                  <c:v>4.9145299999999992</c:v>
                </c:pt>
                <c:pt idx="70">
                  <c:v>4.891980000000002</c:v>
                </c:pt>
                <c:pt idx="71">
                  <c:v>4.8918500000000016</c:v>
                </c:pt>
                <c:pt idx="72">
                  <c:v>4.8918500000000016</c:v>
                </c:pt>
                <c:pt idx="73">
                  <c:v>4.8918500000000016</c:v>
                </c:pt>
                <c:pt idx="74">
                  <c:v>4.8918500000000016</c:v>
                </c:pt>
                <c:pt idx="75">
                  <c:v>4.8993500000000001</c:v>
                </c:pt>
                <c:pt idx="76">
                  <c:v>4.918960000000002</c:v>
                </c:pt>
                <c:pt idx="77">
                  <c:v>5.0691100000000002</c:v>
                </c:pt>
                <c:pt idx="78">
                  <c:v>5.1022599999999994</c:v>
                </c:pt>
                <c:pt idx="79">
                  <c:v>5.2980699999999992</c:v>
                </c:pt>
                <c:pt idx="80">
                  <c:v>5.5501899999999988</c:v>
                </c:pt>
                <c:pt idx="81">
                  <c:v>5.4624199999999998</c:v>
                </c:pt>
                <c:pt idx="82">
                  <c:v>5.3146899999999988</c:v>
                </c:pt>
                <c:pt idx="83">
                  <c:v>5.7549100000000006</c:v>
                </c:pt>
                <c:pt idx="84">
                  <c:v>6.2591300000000007</c:v>
                </c:pt>
                <c:pt idx="85">
                  <c:v>6.0343199999999992</c:v>
                </c:pt>
                <c:pt idx="86">
                  <c:v>5.8801299999999994</c:v>
                </c:pt>
                <c:pt idx="87">
                  <c:v>6.1414200000000001</c:v>
                </c:pt>
                <c:pt idx="88">
                  <c:v>6.2865799999999989</c:v>
                </c:pt>
                <c:pt idx="89">
                  <c:v>6.4284899999999983</c:v>
                </c:pt>
                <c:pt idx="90">
                  <c:v>7.8762299999999996</c:v>
                </c:pt>
                <c:pt idx="91">
                  <c:v>9.5303300000000011</c:v>
                </c:pt>
                <c:pt idx="92">
                  <c:v>10.602180000000001</c:v>
                </c:pt>
                <c:pt idx="93">
                  <c:v>10.39714</c:v>
                </c:pt>
                <c:pt idx="94">
                  <c:v>10.44608</c:v>
                </c:pt>
                <c:pt idx="95">
                  <c:v>10.514439999999999</c:v>
                </c:pt>
                <c:pt idx="96">
                  <c:v>8.1682199999999998</c:v>
                </c:pt>
                <c:pt idx="97">
                  <c:v>8.2614100000000015</c:v>
                </c:pt>
                <c:pt idx="98">
                  <c:v>8.2718199999999982</c:v>
                </c:pt>
                <c:pt idx="99">
                  <c:v>7.8505099999999981</c:v>
                </c:pt>
                <c:pt idx="100">
                  <c:v>7.8574800000000007</c:v>
                </c:pt>
                <c:pt idx="101">
                  <c:v>7.9016500000000018</c:v>
                </c:pt>
                <c:pt idx="102">
                  <c:v>7.9714700000000018</c:v>
                </c:pt>
                <c:pt idx="103">
                  <c:v>8.1164699999999996</c:v>
                </c:pt>
                <c:pt idx="104">
                  <c:v>8.417580000000001</c:v>
                </c:pt>
                <c:pt idx="105">
                  <c:v>8.4408499999999993</c:v>
                </c:pt>
                <c:pt idx="106">
                  <c:v>9.3303900000000013</c:v>
                </c:pt>
                <c:pt idx="107">
                  <c:v>9.1985199999999985</c:v>
                </c:pt>
                <c:pt idx="108">
                  <c:v>9.1635000000000009</c:v>
                </c:pt>
                <c:pt idx="109">
                  <c:v>9.1034799999999994</c:v>
                </c:pt>
                <c:pt idx="110">
                  <c:v>9.181890000000001</c:v>
                </c:pt>
                <c:pt idx="111">
                  <c:v>9.2225800000000007</c:v>
                </c:pt>
                <c:pt idx="112">
                  <c:v>9.2711899999999989</c:v>
                </c:pt>
                <c:pt idx="113">
                  <c:v>9.2237199999999984</c:v>
                </c:pt>
                <c:pt idx="114">
                  <c:v>9.2008399999999995</c:v>
                </c:pt>
                <c:pt idx="115">
                  <c:v>9.0956899999999994</c:v>
                </c:pt>
                <c:pt idx="116">
                  <c:v>8.9703100000000013</c:v>
                </c:pt>
                <c:pt idx="117">
                  <c:v>8.9703100000000013</c:v>
                </c:pt>
                <c:pt idx="118">
                  <c:v>8.9703100000000013</c:v>
                </c:pt>
                <c:pt idx="119">
                  <c:v>9.0049799999999998</c:v>
                </c:pt>
                <c:pt idx="120">
                  <c:v>9.0435199999999991</c:v>
                </c:pt>
                <c:pt idx="121">
                  <c:v>8.8054900000000007</c:v>
                </c:pt>
                <c:pt idx="122">
                  <c:v>7.5034499999999991</c:v>
                </c:pt>
                <c:pt idx="123">
                  <c:v>8.6628399999999974</c:v>
                </c:pt>
                <c:pt idx="124">
                  <c:v>8.5538900000000009</c:v>
                </c:pt>
                <c:pt idx="125">
                  <c:v>8.7683199999999974</c:v>
                </c:pt>
                <c:pt idx="126">
                  <c:v>9.0245899999999999</c:v>
                </c:pt>
                <c:pt idx="127">
                  <c:v>9.2605000000000004</c:v>
                </c:pt>
                <c:pt idx="128">
                  <c:v>9.5895100000000006</c:v>
                </c:pt>
                <c:pt idx="129">
                  <c:v>9.5207799999999985</c:v>
                </c:pt>
                <c:pt idx="130">
                  <c:v>10.363350000000001</c:v>
                </c:pt>
                <c:pt idx="131">
                  <c:v>11.032300000000001</c:v>
                </c:pt>
                <c:pt idx="132">
                  <c:v>10.59511</c:v>
                </c:pt>
                <c:pt idx="133">
                  <c:v>10.461030000000001</c:v>
                </c:pt>
                <c:pt idx="134">
                  <c:v>10.18872</c:v>
                </c:pt>
                <c:pt idx="135">
                  <c:v>10.25311</c:v>
                </c:pt>
                <c:pt idx="136">
                  <c:v>10.082329999999999</c:v>
                </c:pt>
                <c:pt idx="137">
                  <c:v>10.128929999999997</c:v>
                </c:pt>
                <c:pt idx="138">
                  <c:v>9.9988700000000001</c:v>
                </c:pt>
                <c:pt idx="139">
                  <c:v>10.0396</c:v>
                </c:pt>
              </c:numCache>
            </c:numRef>
          </c:val>
          <c:extLst xmlns:c16r2="http://schemas.microsoft.com/office/drawing/2015/06/chart">
            <c:ext xmlns:c16="http://schemas.microsoft.com/office/drawing/2014/chart" uri="{C3380CC4-5D6E-409C-BE32-E72D297353CC}">
              <c16:uniqueId val="{00000001-E505-491D-9FDF-B76CFEBD9905}"/>
            </c:ext>
          </c:extLst>
        </c:ser>
        <c:dLbls>
          <c:showLegendKey val="0"/>
          <c:showVal val="0"/>
          <c:showCatName val="0"/>
          <c:showSerName val="0"/>
          <c:showPercent val="0"/>
          <c:showBubbleSize val="0"/>
        </c:dLbls>
        <c:axId val="1878969776"/>
        <c:axId val="1878972496"/>
      </c:areaChart>
      <c:dateAx>
        <c:axId val="1878969776"/>
        <c:scaling>
          <c:orientation val="minMax"/>
          <c:min val="44735"/>
        </c:scaling>
        <c:delete val="0"/>
        <c:axPos val="b"/>
        <c:numFmt formatCode="d\ mmm"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ru-RU"/>
          </a:p>
        </c:txPr>
        <c:crossAx val="1878972496"/>
        <c:crosses val="autoZero"/>
        <c:auto val="1"/>
        <c:lblOffset val="100"/>
        <c:baseTimeUnit val="days"/>
        <c:majorUnit val="30"/>
        <c:majorTimeUnit val="days"/>
      </c:dateAx>
      <c:valAx>
        <c:axId val="1878972496"/>
        <c:scaling>
          <c:orientation val="minMax"/>
          <c:max val="28"/>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ru-RU"/>
          </a:p>
        </c:txPr>
        <c:crossAx val="187896977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68809399213357E-2"/>
          <c:y val="4.4425213675213682E-2"/>
          <c:w val="0.8729042483660131"/>
          <c:h val="0.53915769230769228"/>
        </c:manualLayout>
      </c:layout>
      <c:lineChart>
        <c:grouping val="standard"/>
        <c:varyColors val="0"/>
        <c:ser>
          <c:idx val="0"/>
          <c:order val="0"/>
          <c:tx>
            <c:strRef>
              <c:f>'25'!$B$2</c:f>
              <c:strCache>
                <c:ptCount val="1"/>
                <c:pt idx="0">
                  <c:v>До 1 года</c:v>
                </c:pt>
              </c:strCache>
            </c:strRef>
          </c:tx>
          <c:spPr>
            <a:ln>
              <a:solidFill>
                <a:srgbClr val="EE1133"/>
              </a:solidFill>
            </a:ln>
          </c:spPr>
          <c:marker>
            <c:symbol val="none"/>
          </c:marker>
          <c:cat>
            <c:numRef>
              <c:f>'25'!$A$3:$A$67</c:f>
              <c:numCache>
                <c:formatCode>mmm\-yy</c:formatCode>
                <c:ptCount val="65"/>
                <c:pt idx="0">
                  <c:v>43313</c:v>
                </c:pt>
                <c:pt idx="1">
                  <c:v>43344</c:v>
                </c:pt>
                <c:pt idx="2">
                  <c:v>43374</c:v>
                </c:pt>
                <c:pt idx="3">
                  <c:v>43405</c:v>
                </c:pt>
                <c:pt idx="4">
                  <c:v>43435</c:v>
                </c:pt>
                <c:pt idx="5">
                  <c:v>43466</c:v>
                </c:pt>
                <c:pt idx="6">
                  <c:v>43497</c:v>
                </c:pt>
                <c:pt idx="7">
                  <c:v>43525</c:v>
                </c:pt>
                <c:pt idx="8">
                  <c:v>43556</c:v>
                </c:pt>
                <c:pt idx="9">
                  <c:v>43586</c:v>
                </c:pt>
                <c:pt idx="10">
                  <c:v>43617</c:v>
                </c:pt>
                <c:pt idx="11">
                  <c:v>43647</c:v>
                </c:pt>
                <c:pt idx="12">
                  <c:v>43678</c:v>
                </c:pt>
                <c:pt idx="13">
                  <c:v>43709</c:v>
                </c:pt>
                <c:pt idx="14">
                  <c:v>43739</c:v>
                </c:pt>
                <c:pt idx="15">
                  <c:v>43770</c:v>
                </c:pt>
                <c:pt idx="16">
                  <c:v>43800</c:v>
                </c:pt>
                <c:pt idx="17">
                  <c:v>43831</c:v>
                </c:pt>
                <c:pt idx="18">
                  <c:v>43862</c:v>
                </c:pt>
                <c:pt idx="19">
                  <c:v>43891</c:v>
                </c:pt>
                <c:pt idx="20">
                  <c:v>43922</c:v>
                </c:pt>
                <c:pt idx="21">
                  <c:v>43952</c:v>
                </c:pt>
                <c:pt idx="22">
                  <c:v>43983</c:v>
                </c:pt>
                <c:pt idx="23">
                  <c:v>44013</c:v>
                </c:pt>
                <c:pt idx="24">
                  <c:v>44044</c:v>
                </c:pt>
                <c:pt idx="25">
                  <c:v>44075</c:v>
                </c:pt>
                <c:pt idx="26">
                  <c:v>44105</c:v>
                </c:pt>
                <c:pt idx="27">
                  <c:v>44136</c:v>
                </c:pt>
                <c:pt idx="28">
                  <c:v>44166</c:v>
                </c:pt>
                <c:pt idx="29">
                  <c:v>44197</c:v>
                </c:pt>
                <c:pt idx="30">
                  <c:v>44228</c:v>
                </c:pt>
                <c:pt idx="31">
                  <c:v>44256</c:v>
                </c:pt>
                <c:pt idx="32">
                  <c:v>44287</c:v>
                </c:pt>
                <c:pt idx="33">
                  <c:v>44317</c:v>
                </c:pt>
                <c:pt idx="34">
                  <c:v>44348</c:v>
                </c:pt>
                <c:pt idx="35">
                  <c:v>44378</c:v>
                </c:pt>
                <c:pt idx="36">
                  <c:v>44409</c:v>
                </c:pt>
                <c:pt idx="37">
                  <c:v>44440</c:v>
                </c:pt>
                <c:pt idx="38">
                  <c:v>44470</c:v>
                </c:pt>
                <c:pt idx="39">
                  <c:v>44501</c:v>
                </c:pt>
                <c:pt idx="40">
                  <c:v>44531</c:v>
                </c:pt>
                <c:pt idx="41">
                  <c:v>44562</c:v>
                </c:pt>
                <c:pt idx="42">
                  <c:v>44593</c:v>
                </c:pt>
                <c:pt idx="43">
                  <c:v>44621</c:v>
                </c:pt>
                <c:pt idx="44">
                  <c:v>44652</c:v>
                </c:pt>
                <c:pt idx="45">
                  <c:v>44682</c:v>
                </c:pt>
                <c:pt idx="46">
                  <c:v>44713</c:v>
                </c:pt>
                <c:pt idx="47">
                  <c:v>44743</c:v>
                </c:pt>
                <c:pt idx="48">
                  <c:v>44774</c:v>
                </c:pt>
                <c:pt idx="49">
                  <c:v>44805</c:v>
                </c:pt>
                <c:pt idx="50">
                  <c:v>44835</c:v>
                </c:pt>
                <c:pt idx="51">
                  <c:v>44866</c:v>
                </c:pt>
                <c:pt idx="52">
                  <c:v>44896</c:v>
                </c:pt>
                <c:pt idx="53">
                  <c:v>44927</c:v>
                </c:pt>
                <c:pt idx="54">
                  <c:v>44958</c:v>
                </c:pt>
                <c:pt idx="55">
                  <c:v>44986</c:v>
                </c:pt>
                <c:pt idx="56">
                  <c:v>45017</c:v>
                </c:pt>
                <c:pt idx="57">
                  <c:v>45047</c:v>
                </c:pt>
                <c:pt idx="58">
                  <c:v>45078</c:v>
                </c:pt>
                <c:pt idx="59">
                  <c:v>45108</c:v>
                </c:pt>
                <c:pt idx="60">
                  <c:v>45139</c:v>
                </c:pt>
                <c:pt idx="61">
                  <c:v>45170</c:v>
                </c:pt>
                <c:pt idx="62">
                  <c:v>45200</c:v>
                </c:pt>
                <c:pt idx="63">
                  <c:v>45231</c:v>
                </c:pt>
                <c:pt idx="64">
                  <c:v>45261</c:v>
                </c:pt>
              </c:numCache>
            </c:numRef>
          </c:cat>
          <c:val>
            <c:numRef>
              <c:f>'25'!$B$3:$B$67</c:f>
              <c:numCache>
                <c:formatCode>0.0</c:formatCode>
                <c:ptCount val="65"/>
                <c:pt idx="0">
                  <c:v>8.7197937619400818</c:v>
                </c:pt>
                <c:pt idx="1">
                  <c:v>4.2874387094389022</c:v>
                </c:pt>
                <c:pt idx="2">
                  <c:v>9.4264670657645553</c:v>
                </c:pt>
                <c:pt idx="3">
                  <c:v>10.497473066044989</c:v>
                </c:pt>
                <c:pt idx="4">
                  <c:v>12.025381057518999</c:v>
                </c:pt>
                <c:pt idx="5">
                  <c:v>6.9999740183501729</c:v>
                </c:pt>
                <c:pt idx="6">
                  <c:v>4.708627200081537</c:v>
                </c:pt>
                <c:pt idx="7">
                  <c:v>8.3077216579177389</c:v>
                </c:pt>
                <c:pt idx="8">
                  <c:v>4.3060452469151187</c:v>
                </c:pt>
                <c:pt idx="9">
                  <c:v>6.0535652354955118</c:v>
                </c:pt>
                <c:pt idx="10">
                  <c:v>8.9940278061416308</c:v>
                </c:pt>
                <c:pt idx="11">
                  <c:v>8.3565239704234813</c:v>
                </c:pt>
                <c:pt idx="12">
                  <c:v>4.8817442474367709</c:v>
                </c:pt>
                <c:pt idx="13">
                  <c:v>5.8086953064100157</c:v>
                </c:pt>
                <c:pt idx="14">
                  <c:v>3.7086129859994941</c:v>
                </c:pt>
                <c:pt idx="15">
                  <c:v>2.0096633058651889</c:v>
                </c:pt>
                <c:pt idx="16">
                  <c:v>0.34732420943399234</c:v>
                </c:pt>
                <c:pt idx="17">
                  <c:v>5.0713760106706189</c:v>
                </c:pt>
                <c:pt idx="18">
                  <c:v>2.2979297183845802</c:v>
                </c:pt>
                <c:pt idx="19">
                  <c:v>8.3425227077888309</c:v>
                </c:pt>
                <c:pt idx="20">
                  <c:v>11.12966565115272</c:v>
                </c:pt>
                <c:pt idx="21">
                  <c:v>12.574652220365579</c:v>
                </c:pt>
                <c:pt idx="22">
                  <c:v>14.557958104939644</c:v>
                </c:pt>
                <c:pt idx="23">
                  <c:v>9.9926220406868111</c:v>
                </c:pt>
                <c:pt idx="24">
                  <c:v>12.942678113202774</c:v>
                </c:pt>
                <c:pt idx="25">
                  <c:v>9.553524429699408</c:v>
                </c:pt>
                <c:pt idx="26">
                  <c:v>9.053309808082588</c:v>
                </c:pt>
                <c:pt idx="27">
                  <c:v>10.493491755014261</c:v>
                </c:pt>
                <c:pt idx="28">
                  <c:v>7.9040572514544891</c:v>
                </c:pt>
                <c:pt idx="29">
                  <c:v>7.8890672831580844</c:v>
                </c:pt>
                <c:pt idx="30">
                  <c:v>9.7951050889329707</c:v>
                </c:pt>
                <c:pt idx="31">
                  <c:v>-0.66194549008311299</c:v>
                </c:pt>
                <c:pt idx="32">
                  <c:v>-2.3318550443504478</c:v>
                </c:pt>
                <c:pt idx="33">
                  <c:v>1.7363879284708332</c:v>
                </c:pt>
                <c:pt idx="34">
                  <c:v>2.6518076170761304</c:v>
                </c:pt>
                <c:pt idx="35">
                  <c:v>6.7311386202217705</c:v>
                </c:pt>
                <c:pt idx="36">
                  <c:v>5.5053787447826323</c:v>
                </c:pt>
                <c:pt idx="37">
                  <c:v>9.4</c:v>
                </c:pt>
                <c:pt idx="38">
                  <c:v>11.624290713931117</c:v>
                </c:pt>
                <c:pt idx="39">
                  <c:v>8.9729170832546572</c:v>
                </c:pt>
                <c:pt idx="40">
                  <c:v>12.438168051348129</c:v>
                </c:pt>
                <c:pt idx="41">
                  <c:v>14.290120170764997</c:v>
                </c:pt>
                <c:pt idx="42">
                  <c:v>20.08968113018777</c:v>
                </c:pt>
                <c:pt idx="43">
                  <c:v>21.683156283927513</c:v>
                </c:pt>
                <c:pt idx="44">
                  <c:v>27.238296135897816</c:v>
                </c:pt>
                <c:pt idx="45">
                  <c:v>25.084078432737172</c:v>
                </c:pt>
                <c:pt idx="46">
                  <c:v>23.661640068576901</c:v>
                </c:pt>
                <c:pt idx="47">
                  <c:v>25.027503502869351</c:v>
                </c:pt>
                <c:pt idx="48">
                  <c:v>31.954661024021906</c:v>
                </c:pt>
                <c:pt idx="49">
                  <c:v>37.518367948702483</c:v>
                </c:pt>
                <c:pt idx="50">
                  <c:v>37.669879062248093</c:v>
                </c:pt>
                <c:pt idx="51">
                  <c:v>36.772348444072541</c:v>
                </c:pt>
                <c:pt idx="52">
                  <c:v>32.884567372511718</c:v>
                </c:pt>
                <c:pt idx="53">
                  <c:v>27.66524030327837</c:v>
                </c:pt>
                <c:pt idx="54">
                  <c:v>28.186066652049789</c:v>
                </c:pt>
                <c:pt idx="55">
                  <c:v>31.440497291386581</c:v>
                </c:pt>
                <c:pt idx="56">
                  <c:v>23.264031180968345</c:v>
                </c:pt>
                <c:pt idx="57">
                  <c:v>20.858645142187651</c:v>
                </c:pt>
                <c:pt idx="58">
                  <c:v>22.142332389476806</c:v>
                </c:pt>
                <c:pt idx="59">
                  <c:v>23.156756396546392</c:v>
                </c:pt>
                <c:pt idx="60">
                  <c:v>21.506551020812225</c:v>
                </c:pt>
                <c:pt idx="61">
                  <c:v>21.015298651456348</c:v>
                </c:pt>
                <c:pt idx="62">
                  <c:v>19.923178055108252</c:v>
                </c:pt>
                <c:pt idx="63">
                  <c:v>19.472639884608498</c:v>
                </c:pt>
                <c:pt idx="64">
                  <c:v>23.677224550637547</c:v>
                </c:pt>
              </c:numCache>
            </c:numRef>
          </c:val>
          <c:smooth val="0"/>
          <c:extLst xmlns:c16r2="http://schemas.microsoft.com/office/drawing/2015/06/chart">
            <c:ext xmlns:c16="http://schemas.microsoft.com/office/drawing/2014/chart" uri="{C3380CC4-5D6E-409C-BE32-E72D297353CC}">
              <c16:uniqueId val="{00000000-9394-4BD8-BE2A-593665B356F4}"/>
            </c:ext>
          </c:extLst>
        </c:ser>
        <c:ser>
          <c:idx val="1"/>
          <c:order val="1"/>
          <c:tx>
            <c:strRef>
              <c:f>'25'!$C$2</c:f>
              <c:strCache>
                <c:ptCount val="1"/>
                <c:pt idx="0">
                  <c:v>От 1 года до 3 лет</c:v>
                </c:pt>
              </c:strCache>
            </c:strRef>
          </c:tx>
          <c:spPr>
            <a:ln>
              <a:solidFill>
                <a:srgbClr val="0088BB"/>
              </a:solidFill>
            </a:ln>
          </c:spPr>
          <c:marker>
            <c:symbol val="none"/>
          </c:marker>
          <c:cat>
            <c:numRef>
              <c:f>'25'!$A$3:$A$67</c:f>
              <c:numCache>
                <c:formatCode>mmm\-yy</c:formatCode>
                <c:ptCount val="65"/>
                <c:pt idx="0">
                  <c:v>43313</c:v>
                </c:pt>
                <c:pt idx="1">
                  <c:v>43344</c:v>
                </c:pt>
                <c:pt idx="2">
                  <c:v>43374</c:v>
                </c:pt>
                <c:pt idx="3">
                  <c:v>43405</c:v>
                </c:pt>
                <c:pt idx="4">
                  <c:v>43435</c:v>
                </c:pt>
                <c:pt idx="5">
                  <c:v>43466</c:v>
                </c:pt>
                <c:pt idx="6">
                  <c:v>43497</c:v>
                </c:pt>
                <c:pt idx="7">
                  <c:v>43525</c:v>
                </c:pt>
                <c:pt idx="8">
                  <c:v>43556</c:v>
                </c:pt>
                <c:pt idx="9">
                  <c:v>43586</c:v>
                </c:pt>
                <c:pt idx="10">
                  <c:v>43617</c:v>
                </c:pt>
                <c:pt idx="11">
                  <c:v>43647</c:v>
                </c:pt>
                <c:pt idx="12">
                  <c:v>43678</c:v>
                </c:pt>
                <c:pt idx="13">
                  <c:v>43709</c:v>
                </c:pt>
                <c:pt idx="14">
                  <c:v>43739</c:v>
                </c:pt>
                <c:pt idx="15">
                  <c:v>43770</c:v>
                </c:pt>
                <c:pt idx="16">
                  <c:v>43800</c:v>
                </c:pt>
                <c:pt idx="17">
                  <c:v>43831</c:v>
                </c:pt>
                <c:pt idx="18">
                  <c:v>43862</c:v>
                </c:pt>
                <c:pt idx="19">
                  <c:v>43891</c:v>
                </c:pt>
                <c:pt idx="20">
                  <c:v>43922</c:v>
                </c:pt>
                <c:pt idx="21">
                  <c:v>43952</c:v>
                </c:pt>
                <c:pt idx="22">
                  <c:v>43983</c:v>
                </c:pt>
                <c:pt idx="23">
                  <c:v>44013</c:v>
                </c:pt>
                <c:pt idx="24">
                  <c:v>44044</c:v>
                </c:pt>
                <c:pt idx="25">
                  <c:v>44075</c:v>
                </c:pt>
                <c:pt idx="26">
                  <c:v>44105</c:v>
                </c:pt>
                <c:pt idx="27">
                  <c:v>44136</c:v>
                </c:pt>
                <c:pt idx="28">
                  <c:v>44166</c:v>
                </c:pt>
                <c:pt idx="29">
                  <c:v>44197</c:v>
                </c:pt>
                <c:pt idx="30">
                  <c:v>44228</c:v>
                </c:pt>
                <c:pt idx="31">
                  <c:v>44256</c:v>
                </c:pt>
                <c:pt idx="32">
                  <c:v>44287</c:v>
                </c:pt>
                <c:pt idx="33">
                  <c:v>44317</c:v>
                </c:pt>
                <c:pt idx="34">
                  <c:v>44348</c:v>
                </c:pt>
                <c:pt idx="35">
                  <c:v>44378</c:v>
                </c:pt>
                <c:pt idx="36">
                  <c:v>44409</c:v>
                </c:pt>
                <c:pt idx="37">
                  <c:v>44440</c:v>
                </c:pt>
                <c:pt idx="38">
                  <c:v>44470</c:v>
                </c:pt>
                <c:pt idx="39">
                  <c:v>44501</c:v>
                </c:pt>
                <c:pt idx="40">
                  <c:v>44531</c:v>
                </c:pt>
                <c:pt idx="41">
                  <c:v>44562</c:v>
                </c:pt>
                <c:pt idx="42">
                  <c:v>44593</c:v>
                </c:pt>
                <c:pt idx="43">
                  <c:v>44621</c:v>
                </c:pt>
                <c:pt idx="44">
                  <c:v>44652</c:v>
                </c:pt>
                <c:pt idx="45">
                  <c:v>44682</c:v>
                </c:pt>
                <c:pt idx="46">
                  <c:v>44713</c:v>
                </c:pt>
                <c:pt idx="47">
                  <c:v>44743</c:v>
                </c:pt>
                <c:pt idx="48">
                  <c:v>44774</c:v>
                </c:pt>
                <c:pt idx="49">
                  <c:v>44805</c:v>
                </c:pt>
                <c:pt idx="50">
                  <c:v>44835</c:v>
                </c:pt>
                <c:pt idx="51">
                  <c:v>44866</c:v>
                </c:pt>
                <c:pt idx="52">
                  <c:v>44896</c:v>
                </c:pt>
                <c:pt idx="53">
                  <c:v>44927</c:v>
                </c:pt>
                <c:pt idx="54">
                  <c:v>44958</c:v>
                </c:pt>
                <c:pt idx="55">
                  <c:v>44986</c:v>
                </c:pt>
                <c:pt idx="56">
                  <c:v>45017</c:v>
                </c:pt>
                <c:pt idx="57">
                  <c:v>45047</c:v>
                </c:pt>
                <c:pt idx="58">
                  <c:v>45078</c:v>
                </c:pt>
                <c:pt idx="59">
                  <c:v>45108</c:v>
                </c:pt>
                <c:pt idx="60">
                  <c:v>45139</c:v>
                </c:pt>
                <c:pt idx="61">
                  <c:v>45170</c:v>
                </c:pt>
                <c:pt idx="62">
                  <c:v>45200</c:v>
                </c:pt>
                <c:pt idx="63">
                  <c:v>45231</c:v>
                </c:pt>
                <c:pt idx="64">
                  <c:v>45261</c:v>
                </c:pt>
              </c:numCache>
            </c:numRef>
          </c:cat>
          <c:val>
            <c:numRef>
              <c:f>'25'!$C$3:$C$67</c:f>
              <c:numCache>
                <c:formatCode>0.0</c:formatCode>
                <c:ptCount val="65"/>
                <c:pt idx="0">
                  <c:v>8.3568906627701693</c:v>
                </c:pt>
                <c:pt idx="1">
                  <c:v>6.0754291118013697</c:v>
                </c:pt>
                <c:pt idx="2">
                  <c:v>6.2984887339726754</c:v>
                </c:pt>
                <c:pt idx="3">
                  <c:v>6.5521033971179605</c:v>
                </c:pt>
                <c:pt idx="4">
                  <c:v>7.5939226960271071</c:v>
                </c:pt>
                <c:pt idx="5">
                  <c:v>10.228223351917663</c:v>
                </c:pt>
                <c:pt idx="6">
                  <c:v>10.4080638734318</c:v>
                </c:pt>
                <c:pt idx="7">
                  <c:v>11.867395303447765</c:v>
                </c:pt>
                <c:pt idx="8">
                  <c:v>12.854108548888291</c:v>
                </c:pt>
                <c:pt idx="9">
                  <c:v>12.853919914821816</c:v>
                </c:pt>
                <c:pt idx="10">
                  <c:v>10.183578233776132</c:v>
                </c:pt>
                <c:pt idx="11">
                  <c:v>8.0337128888389202</c:v>
                </c:pt>
                <c:pt idx="12">
                  <c:v>7.6946508604732315</c:v>
                </c:pt>
                <c:pt idx="13">
                  <c:v>9.6268291183256025</c:v>
                </c:pt>
                <c:pt idx="14">
                  <c:v>7.9209005498422727</c:v>
                </c:pt>
                <c:pt idx="15">
                  <c:v>3.2705673752293052</c:v>
                </c:pt>
                <c:pt idx="16">
                  <c:v>2.2763325200916711</c:v>
                </c:pt>
                <c:pt idx="17">
                  <c:v>0.55290066385560976</c:v>
                </c:pt>
                <c:pt idx="18">
                  <c:v>2.3374723104858219</c:v>
                </c:pt>
                <c:pt idx="19">
                  <c:v>2.4045995868103915</c:v>
                </c:pt>
                <c:pt idx="20">
                  <c:v>3.3771619706393352</c:v>
                </c:pt>
                <c:pt idx="21">
                  <c:v>1.3747689768034803</c:v>
                </c:pt>
                <c:pt idx="22">
                  <c:v>-1.0524791267086044</c:v>
                </c:pt>
                <c:pt idx="23">
                  <c:v>3.0361293842845924</c:v>
                </c:pt>
                <c:pt idx="24">
                  <c:v>3.6297995538331804</c:v>
                </c:pt>
                <c:pt idx="25">
                  <c:v>6.5140140659967187</c:v>
                </c:pt>
                <c:pt idx="26">
                  <c:v>7.8602885606626387</c:v>
                </c:pt>
                <c:pt idx="27">
                  <c:v>9.7883766844182105</c:v>
                </c:pt>
                <c:pt idx="28">
                  <c:v>12.528980126061498</c:v>
                </c:pt>
                <c:pt idx="29">
                  <c:v>12.556423641851964</c:v>
                </c:pt>
                <c:pt idx="30">
                  <c:v>11.062939644642555</c:v>
                </c:pt>
                <c:pt idx="31">
                  <c:v>9.6739885389765448</c:v>
                </c:pt>
                <c:pt idx="32">
                  <c:v>10.484350980360219</c:v>
                </c:pt>
                <c:pt idx="33">
                  <c:v>15.245493762881225</c:v>
                </c:pt>
                <c:pt idx="34">
                  <c:v>17.276660936469241</c:v>
                </c:pt>
                <c:pt idx="35">
                  <c:v>17.762848843624283</c:v>
                </c:pt>
                <c:pt idx="36">
                  <c:v>16.900860596920268</c:v>
                </c:pt>
                <c:pt idx="37">
                  <c:v>15.5</c:v>
                </c:pt>
                <c:pt idx="38">
                  <c:v>18.719095270133153</c:v>
                </c:pt>
                <c:pt idx="39">
                  <c:v>23.214154862339797</c:v>
                </c:pt>
                <c:pt idx="40">
                  <c:v>22.694940963669271</c:v>
                </c:pt>
                <c:pt idx="41">
                  <c:v>25.15698069489838</c:v>
                </c:pt>
                <c:pt idx="42">
                  <c:v>31.789297635136549</c:v>
                </c:pt>
                <c:pt idx="43">
                  <c:v>35.895781191602708</c:v>
                </c:pt>
                <c:pt idx="44">
                  <c:v>32.443310244958234</c:v>
                </c:pt>
                <c:pt idx="45">
                  <c:v>31.377179781374664</c:v>
                </c:pt>
                <c:pt idx="46">
                  <c:v>32.3650238383104</c:v>
                </c:pt>
                <c:pt idx="47">
                  <c:v>31.40160145378448</c:v>
                </c:pt>
                <c:pt idx="48">
                  <c:v>32.775121903211094</c:v>
                </c:pt>
                <c:pt idx="49">
                  <c:v>35.419000716624176</c:v>
                </c:pt>
                <c:pt idx="50">
                  <c:v>37.501225758274323</c:v>
                </c:pt>
                <c:pt idx="51">
                  <c:v>36.97756907019771</c:v>
                </c:pt>
                <c:pt idx="52">
                  <c:v>40.86488889710769</c:v>
                </c:pt>
                <c:pt idx="53">
                  <c:v>41.244544259445703</c:v>
                </c:pt>
                <c:pt idx="54">
                  <c:v>36.153813297018402</c:v>
                </c:pt>
                <c:pt idx="55">
                  <c:v>34.274448388163989</c:v>
                </c:pt>
                <c:pt idx="56">
                  <c:v>39.412342774096423</c:v>
                </c:pt>
                <c:pt idx="57">
                  <c:v>39.278005275589329</c:v>
                </c:pt>
                <c:pt idx="58">
                  <c:v>34.402941030088016</c:v>
                </c:pt>
                <c:pt idx="59">
                  <c:v>37.266027271067422</c:v>
                </c:pt>
                <c:pt idx="60">
                  <c:v>34.623690156937244</c:v>
                </c:pt>
                <c:pt idx="61">
                  <c:v>30.15355285551729</c:v>
                </c:pt>
                <c:pt idx="62">
                  <c:v>28.004289361509365</c:v>
                </c:pt>
                <c:pt idx="63">
                  <c:v>27.141403415228922</c:v>
                </c:pt>
                <c:pt idx="64">
                  <c:v>22.234057855349803</c:v>
                </c:pt>
              </c:numCache>
            </c:numRef>
          </c:val>
          <c:smooth val="0"/>
          <c:extLst xmlns:c16r2="http://schemas.microsoft.com/office/drawing/2015/06/chart">
            <c:ext xmlns:c16="http://schemas.microsoft.com/office/drawing/2014/chart" uri="{C3380CC4-5D6E-409C-BE32-E72D297353CC}">
              <c16:uniqueId val="{00000001-9394-4BD8-BE2A-593665B356F4}"/>
            </c:ext>
          </c:extLst>
        </c:ser>
        <c:ser>
          <c:idx val="2"/>
          <c:order val="2"/>
          <c:tx>
            <c:strRef>
              <c:f>'25'!$D$2</c:f>
              <c:strCache>
                <c:ptCount val="1"/>
                <c:pt idx="0">
                  <c:v>Свыше 3 лет</c:v>
                </c:pt>
              </c:strCache>
            </c:strRef>
          </c:tx>
          <c:spPr>
            <a:ln>
              <a:solidFill>
                <a:srgbClr val="77787B"/>
              </a:solidFill>
            </a:ln>
          </c:spPr>
          <c:marker>
            <c:symbol val="none"/>
          </c:marker>
          <c:cat>
            <c:numRef>
              <c:f>'25'!$A$3:$A$67</c:f>
              <c:numCache>
                <c:formatCode>mmm\-yy</c:formatCode>
                <c:ptCount val="65"/>
                <c:pt idx="0">
                  <c:v>43313</c:v>
                </c:pt>
                <c:pt idx="1">
                  <c:v>43344</c:v>
                </c:pt>
                <c:pt idx="2">
                  <c:v>43374</c:v>
                </c:pt>
                <c:pt idx="3">
                  <c:v>43405</c:v>
                </c:pt>
                <c:pt idx="4">
                  <c:v>43435</c:v>
                </c:pt>
                <c:pt idx="5">
                  <c:v>43466</c:v>
                </c:pt>
                <c:pt idx="6">
                  <c:v>43497</c:v>
                </c:pt>
                <c:pt idx="7">
                  <c:v>43525</c:v>
                </c:pt>
                <c:pt idx="8">
                  <c:v>43556</c:v>
                </c:pt>
                <c:pt idx="9">
                  <c:v>43586</c:v>
                </c:pt>
                <c:pt idx="10">
                  <c:v>43617</c:v>
                </c:pt>
                <c:pt idx="11">
                  <c:v>43647</c:v>
                </c:pt>
                <c:pt idx="12">
                  <c:v>43678</c:v>
                </c:pt>
                <c:pt idx="13">
                  <c:v>43709</c:v>
                </c:pt>
                <c:pt idx="14">
                  <c:v>43739</c:v>
                </c:pt>
                <c:pt idx="15">
                  <c:v>43770</c:v>
                </c:pt>
                <c:pt idx="16">
                  <c:v>43800</c:v>
                </c:pt>
                <c:pt idx="17">
                  <c:v>43831</c:v>
                </c:pt>
                <c:pt idx="18">
                  <c:v>43862</c:v>
                </c:pt>
                <c:pt idx="19">
                  <c:v>43891</c:v>
                </c:pt>
                <c:pt idx="20">
                  <c:v>43922</c:v>
                </c:pt>
                <c:pt idx="21">
                  <c:v>43952</c:v>
                </c:pt>
                <c:pt idx="22">
                  <c:v>43983</c:v>
                </c:pt>
                <c:pt idx="23">
                  <c:v>44013</c:v>
                </c:pt>
                <c:pt idx="24">
                  <c:v>44044</c:v>
                </c:pt>
                <c:pt idx="25">
                  <c:v>44075</c:v>
                </c:pt>
                <c:pt idx="26">
                  <c:v>44105</c:v>
                </c:pt>
                <c:pt idx="27">
                  <c:v>44136</c:v>
                </c:pt>
                <c:pt idx="28">
                  <c:v>44166</c:v>
                </c:pt>
                <c:pt idx="29">
                  <c:v>44197</c:v>
                </c:pt>
                <c:pt idx="30">
                  <c:v>44228</c:v>
                </c:pt>
                <c:pt idx="31">
                  <c:v>44256</c:v>
                </c:pt>
                <c:pt idx="32">
                  <c:v>44287</c:v>
                </c:pt>
                <c:pt idx="33">
                  <c:v>44317</c:v>
                </c:pt>
                <c:pt idx="34">
                  <c:v>44348</c:v>
                </c:pt>
                <c:pt idx="35">
                  <c:v>44378</c:v>
                </c:pt>
                <c:pt idx="36">
                  <c:v>44409</c:v>
                </c:pt>
                <c:pt idx="37">
                  <c:v>44440</c:v>
                </c:pt>
                <c:pt idx="38">
                  <c:v>44470</c:v>
                </c:pt>
                <c:pt idx="39">
                  <c:v>44501</c:v>
                </c:pt>
                <c:pt idx="40">
                  <c:v>44531</c:v>
                </c:pt>
                <c:pt idx="41">
                  <c:v>44562</c:v>
                </c:pt>
                <c:pt idx="42">
                  <c:v>44593</c:v>
                </c:pt>
                <c:pt idx="43">
                  <c:v>44621</c:v>
                </c:pt>
                <c:pt idx="44">
                  <c:v>44652</c:v>
                </c:pt>
                <c:pt idx="45">
                  <c:v>44682</c:v>
                </c:pt>
                <c:pt idx="46">
                  <c:v>44713</c:v>
                </c:pt>
                <c:pt idx="47">
                  <c:v>44743</c:v>
                </c:pt>
                <c:pt idx="48">
                  <c:v>44774</c:v>
                </c:pt>
                <c:pt idx="49">
                  <c:v>44805</c:v>
                </c:pt>
                <c:pt idx="50">
                  <c:v>44835</c:v>
                </c:pt>
                <c:pt idx="51">
                  <c:v>44866</c:v>
                </c:pt>
                <c:pt idx="52">
                  <c:v>44896</c:v>
                </c:pt>
                <c:pt idx="53">
                  <c:v>44927</c:v>
                </c:pt>
                <c:pt idx="54">
                  <c:v>44958</c:v>
                </c:pt>
                <c:pt idx="55">
                  <c:v>44986</c:v>
                </c:pt>
                <c:pt idx="56">
                  <c:v>45017</c:v>
                </c:pt>
                <c:pt idx="57">
                  <c:v>45047</c:v>
                </c:pt>
                <c:pt idx="58">
                  <c:v>45078</c:v>
                </c:pt>
                <c:pt idx="59">
                  <c:v>45108</c:v>
                </c:pt>
                <c:pt idx="60">
                  <c:v>45139</c:v>
                </c:pt>
                <c:pt idx="61">
                  <c:v>45170</c:v>
                </c:pt>
                <c:pt idx="62">
                  <c:v>45200</c:v>
                </c:pt>
                <c:pt idx="63">
                  <c:v>45231</c:v>
                </c:pt>
                <c:pt idx="64">
                  <c:v>45261</c:v>
                </c:pt>
              </c:numCache>
            </c:numRef>
          </c:cat>
          <c:val>
            <c:numRef>
              <c:f>'25'!$D$3:$D$67</c:f>
              <c:numCache>
                <c:formatCode>0.0</c:formatCode>
                <c:ptCount val="65"/>
                <c:pt idx="0">
                  <c:v>10.299397728648671</c:v>
                </c:pt>
                <c:pt idx="1">
                  <c:v>10.977571403285282</c:v>
                </c:pt>
                <c:pt idx="2">
                  <c:v>11.772332644615901</c:v>
                </c:pt>
                <c:pt idx="3">
                  <c:v>12.736080478085825</c:v>
                </c:pt>
                <c:pt idx="4">
                  <c:v>15.935023657206798</c:v>
                </c:pt>
                <c:pt idx="5">
                  <c:v>14.933965944938279</c:v>
                </c:pt>
                <c:pt idx="6">
                  <c:v>15.378032077871524</c:v>
                </c:pt>
                <c:pt idx="7">
                  <c:v>13.479354500774249</c:v>
                </c:pt>
                <c:pt idx="8">
                  <c:v>12.32578780464064</c:v>
                </c:pt>
                <c:pt idx="9">
                  <c:v>11.793295477856219</c:v>
                </c:pt>
                <c:pt idx="10">
                  <c:v>11.1301280707834</c:v>
                </c:pt>
                <c:pt idx="11">
                  <c:v>10.598258341505314</c:v>
                </c:pt>
                <c:pt idx="12">
                  <c:v>11.48086151181819</c:v>
                </c:pt>
                <c:pt idx="13">
                  <c:v>10.493091333272034</c:v>
                </c:pt>
                <c:pt idx="14">
                  <c:v>11.005475011218138</c:v>
                </c:pt>
                <c:pt idx="15">
                  <c:v>11.605727411726477</c:v>
                </c:pt>
                <c:pt idx="16">
                  <c:v>9.0869295038338009</c:v>
                </c:pt>
                <c:pt idx="17">
                  <c:v>7.700310284232188</c:v>
                </c:pt>
                <c:pt idx="18">
                  <c:v>5.4318498683977339</c:v>
                </c:pt>
                <c:pt idx="19">
                  <c:v>7.4364225681501068</c:v>
                </c:pt>
                <c:pt idx="20">
                  <c:v>8.5980543227138782</c:v>
                </c:pt>
                <c:pt idx="21">
                  <c:v>8.1777798191099436</c:v>
                </c:pt>
                <c:pt idx="22">
                  <c:v>8.0901832829893863</c:v>
                </c:pt>
                <c:pt idx="23">
                  <c:v>8.9750888920769398</c:v>
                </c:pt>
                <c:pt idx="24">
                  <c:v>7.4185420988317645</c:v>
                </c:pt>
                <c:pt idx="25">
                  <c:v>6.4033331395414734</c:v>
                </c:pt>
                <c:pt idx="26">
                  <c:v>7.4050370611477945</c:v>
                </c:pt>
                <c:pt idx="27">
                  <c:v>6.9395965081057369</c:v>
                </c:pt>
                <c:pt idx="28">
                  <c:v>5.9362881110734804</c:v>
                </c:pt>
                <c:pt idx="29">
                  <c:v>6.3679860227613005</c:v>
                </c:pt>
                <c:pt idx="30">
                  <c:v>9.4479479475162407</c:v>
                </c:pt>
                <c:pt idx="31">
                  <c:v>9.5151235788725188</c:v>
                </c:pt>
                <c:pt idx="32">
                  <c:v>11.056873054078494</c:v>
                </c:pt>
                <c:pt idx="33">
                  <c:v>11.376443724131221</c:v>
                </c:pt>
                <c:pt idx="34">
                  <c:v>14.066095050201781</c:v>
                </c:pt>
                <c:pt idx="35">
                  <c:v>16.336372770603319</c:v>
                </c:pt>
                <c:pt idx="36">
                  <c:v>16.906971780045723</c:v>
                </c:pt>
                <c:pt idx="37">
                  <c:v>19.899999999999999</c:v>
                </c:pt>
                <c:pt idx="38">
                  <c:v>19.297940378080284</c:v>
                </c:pt>
                <c:pt idx="39">
                  <c:v>20.193094038680655</c:v>
                </c:pt>
                <c:pt idx="40">
                  <c:v>22.36111002870955</c:v>
                </c:pt>
                <c:pt idx="41">
                  <c:v>21.222727636074229</c:v>
                </c:pt>
                <c:pt idx="42">
                  <c:v>21.606082271121622</c:v>
                </c:pt>
                <c:pt idx="43">
                  <c:v>18.588313824573923</c:v>
                </c:pt>
                <c:pt idx="44">
                  <c:v>16.063347907286378</c:v>
                </c:pt>
                <c:pt idx="45">
                  <c:v>15.226834761924971</c:v>
                </c:pt>
                <c:pt idx="46">
                  <c:v>13.688653415745161</c:v>
                </c:pt>
                <c:pt idx="47">
                  <c:v>11.624438989380179</c:v>
                </c:pt>
                <c:pt idx="48">
                  <c:v>15.697647487037504</c:v>
                </c:pt>
                <c:pt idx="49">
                  <c:v>16.3555381211754</c:v>
                </c:pt>
                <c:pt idx="50">
                  <c:v>20.061655065841759</c:v>
                </c:pt>
                <c:pt idx="51">
                  <c:v>21.035222952051651</c:v>
                </c:pt>
                <c:pt idx="52">
                  <c:v>24.217227946269094</c:v>
                </c:pt>
                <c:pt idx="53">
                  <c:v>25.72109008958396</c:v>
                </c:pt>
                <c:pt idx="54">
                  <c:v>27.057740043391242</c:v>
                </c:pt>
                <c:pt idx="55">
                  <c:v>29.829723543871943</c:v>
                </c:pt>
                <c:pt idx="56">
                  <c:v>31.036306250274713</c:v>
                </c:pt>
                <c:pt idx="57">
                  <c:v>33.049950827353356</c:v>
                </c:pt>
                <c:pt idx="58">
                  <c:v>35.444750329619325</c:v>
                </c:pt>
                <c:pt idx="59">
                  <c:v>36.471593158684875</c:v>
                </c:pt>
                <c:pt idx="60">
                  <c:v>32.893154436071143</c:v>
                </c:pt>
                <c:pt idx="61">
                  <c:v>33.27090316477819</c:v>
                </c:pt>
                <c:pt idx="62">
                  <c:v>29.87427532122399</c:v>
                </c:pt>
                <c:pt idx="63">
                  <c:v>28.928045039760264</c:v>
                </c:pt>
                <c:pt idx="64">
                  <c:v>27.236208023568835</c:v>
                </c:pt>
              </c:numCache>
            </c:numRef>
          </c:val>
          <c:smooth val="0"/>
          <c:extLst xmlns:c16r2="http://schemas.microsoft.com/office/drawing/2015/06/chart">
            <c:ext xmlns:c16="http://schemas.microsoft.com/office/drawing/2014/chart" uri="{C3380CC4-5D6E-409C-BE32-E72D297353CC}">
              <c16:uniqueId val="{00000002-9394-4BD8-BE2A-593665B356F4}"/>
            </c:ext>
          </c:extLst>
        </c:ser>
        <c:dLbls>
          <c:showLegendKey val="0"/>
          <c:showVal val="0"/>
          <c:showCatName val="0"/>
          <c:showSerName val="0"/>
          <c:showPercent val="0"/>
          <c:showBubbleSize val="0"/>
        </c:dLbls>
        <c:smooth val="0"/>
        <c:axId val="1878974672"/>
        <c:axId val="1878975216"/>
      </c:lineChart>
      <c:dateAx>
        <c:axId val="1878974672"/>
        <c:scaling>
          <c:orientation val="minMax"/>
        </c:scaling>
        <c:delete val="0"/>
        <c:axPos val="b"/>
        <c:numFmt formatCode="mmm\ yy;@" sourceLinked="0"/>
        <c:majorTickMark val="out"/>
        <c:minorTickMark val="none"/>
        <c:tickLblPos val="low"/>
        <c:txPr>
          <a:bodyPr rot="-5400000" vert="horz"/>
          <a:lstStyle/>
          <a:p>
            <a:pPr>
              <a:defRPr/>
            </a:pPr>
            <a:endParaRPr lang="ru-RU"/>
          </a:p>
        </c:txPr>
        <c:crossAx val="1878975216"/>
        <c:crossesAt val="0"/>
        <c:auto val="1"/>
        <c:lblOffset val="100"/>
        <c:baseTimeUnit val="months"/>
        <c:majorUnit val="4"/>
        <c:majorTimeUnit val="months"/>
        <c:minorUnit val="3"/>
        <c:minorTimeUnit val="months"/>
      </c:dateAx>
      <c:valAx>
        <c:axId val="1878975216"/>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crossAx val="1878974672"/>
        <c:crosses val="autoZero"/>
        <c:crossBetween val="between"/>
        <c:majorUnit val="10"/>
        <c:minorUnit val="1"/>
      </c:valAx>
    </c:plotArea>
    <c:legend>
      <c:legendPos val="b"/>
      <c:layout>
        <c:manualLayout>
          <c:xMode val="edge"/>
          <c:yMode val="edge"/>
          <c:x val="0.12543110949075553"/>
          <c:y val="0.8080951959053766"/>
          <c:w val="0.86826246222927461"/>
          <c:h val="0.1919048370018248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84575163398692"/>
          <c:y val="3.0912404037200653E-2"/>
          <c:w val="0.87399428937944779"/>
          <c:h val="0.57383907141649915"/>
        </c:manualLayout>
      </c:layout>
      <c:lineChart>
        <c:grouping val="standard"/>
        <c:varyColors val="0"/>
        <c:ser>
          <c:idx val="0"/>
          <c:order val="0"/>
          <c:tx>
            <c:strRef>
              <c:f>'26'!$B$3</c:f>
              <c:strCache>
                <c:ptCount val="1"/>
                <c:pt idx="0">
                  <c:v>Юридическим лицам и ИП</c:v>
                </c:pt>
              </c:strCache>
            </c:strRef>
          </c:tx>
          <c:spPr>
            <a:ln>
              <a:solidFill>
                <a:srgbClr val="EE1133"/>
              </a:solidFill>
            </a:ln>
          </c:spPr>
          <c:marker>
            <c:symbol val="none"/>
          </c:marker>
          <c:cat>
            <c:numRef>
              <c:f>'26'!$A$4:$A$22</c:f>
              <c:numCache>
                <c:formatCode>[$-419]d\ mmm;@</c:formatCode>
                <c:ptCount val="19"/>
                <c:pt idx="0">
                  <c:v>45168</c:v>
                </c:pt>
                <c:pt idx="1">
                  <c:v>45196</c:v>
                </c:pt>
                <c:pt idx="2">
                  <c:v>45224</c:v>
                </c:pt>
                <c:pt idx="3">
                  <c:v>45252</c:v>
                </c:pt>
                <c:pt idx="4">
                  <c:v>45280</c:v>
                </c:pt>
                <c:pt idx="5">
                  <c:v>44943</c:v>
                </c:pt>
                <c:pt idx="6">
                  <c:v>44971</c:v>
                </c:pt>
                <c:pt idx="7">
                  <c:v>44999</c:v>
                </c:pt>
                <c:pt idx="8">
                  <c:v>45027</c:v>
                </c:pt>
                <c:pt idx="9">
                  <c:v>45055</c:v>
                </c:pt>
                <c:pt idx="10">
                  <c:v>45083</c:v>
                </c:pt>
                <c:pt idx="11">
                  <c:v>45111</c:v>
                </c:pt>
                <c:pt idx="12">
                  <c:v>45139</c:v>
                </c:pt>
                <c:pt idx="13">
                  <c:v>45167</c:v>
                </c:pt>
                <c:pt idx="14">
                  <c:v>45181</c:v>
                </c:pt>
                <c:pt idx="15">
                  <c:v>45209</c:v>
                </c:pt>
                <c:pt idx="16">
                  <c:v>45237</c:v>
                </c:pt>
                <c:pt idx="17">
                  <c:v>45265</c:v>
                </c:pt>
                <c:pt idx="18">
                  <c:v>45293</c:v>
                </c:pt>
              </c:numCache>
            </c:numRef>
          </c:cat>
          <c:val>
            <c:numRef>
              <c:f>'26'!$B$4:$B$22</c:f>
              <c:numCache>
                <c:formatCode>0.0</c:formatCode>
                <c:ptCount val="19"/>
                <c:pt idx="0">
                  <c:v>9.1036976396144844</c:v>
                </c:pt>
                <c:pt idx="1">
                  <c:v>9.0299999999999994</c:v>
                </c:pt>
                <c:pt idx="2">
                  <c:v>9.0874999999999986</c:v>
                </c:pt>
                <c:pt idx="3">
                  <c:v>9.2099999999999991</c:v>
                </c:pt>
                <c:pt idx="4">
                  <c:v>9.0558936539320705</c:v>
                </c:pt>
                <c:pt idx="5">
                  <c:v>9.0554458781429954</c:v>
                </c:pt>
                <c:pt idx="6">
                  <c:v>9.0406194468698793</c:v>
                </c:pt>
                <c:pt idx="7">
                  <c:v>9.1854882766116344</c:v>
                </c:pt>
                <c:pt idx="8">
                  <c:v>9.3431867983205272</c:v>
                </c:pt>
                <c:pt idx="9">
                  <c:v>9.3480533945287654</c:v>
                </c:pt>
                <c:pt idx="10">
                  <c:v>9.4578165860310275</c:v>
                </c:pt>
                <c:pt idx="11">
                  <c:v>9.277893355919419</c:v>
                </c:pt>
                <c:pt idx="12">
                  <c:v>9.6970567388889553</c:v>
                </c:pt>
                <c:pt idx="13">
                  <c:v>11.352197012582272</c:v>
                </c:pt>
                <c:pt idx="14">
                  <c:v>12.876219768617069</c:v>
                </c:pt>
                <c:pt idx="15">
                  <c:v>12.837955048936418</c:v>
                </c:pt>
                <c:pt idx="16">
                  <c:v>14.14018583508453</c:v>
                </c:pt>
                <c:pt idx="17">
                  <c:v>15.242810097824435</c:v>
                </c:pt>
                <c:pt idx="18">
                  <c:v>15.662150014258728</c:v>
                </c:pt>
              </c:numCache>
            </c:numRef>
          </c:val>
          <c:smooth val="0"/>
          <c:extLst xmlns:c16r2="http://schemas.microsoft.com/office/drawing/2015/06/chart">
            <c:ext xmlns:c16="http://schemas.microsoft.com/office/drawing/2014/chart" uri="{C3380CC4-5D6E-409C-BE32-E72D297353CC}">
              <c16:uniqueId val="{00000000-94BA-495E-9651-7C7C11B02008}"/>
            </c:ext>
          </c:extLst>
        </c:ser>
        <c:ser>
          <c:idx val="1"/>
          <c:order val="1"/>
          <c:tx>
            <c:strRef>
              <c:f>'26'!$C$3</c:f>
              <c:strCache>
                <c:ptCount val="1"/>
                <c:pt idx="0">
                  <c:v>В т.ч. субъектам МСП</c:v>
                </c:pt>
              </c:strCache>
            </c:strRef>
          </c:tx>
          <c:spPr>
            <a:ln>
              <a:solidFill>
                <a:srgbClr val="77787B"/>
              </a:solidFill>
            </a:ln>
          </c:spPr>
          <c:marker>
            <c:symbol val="none"/>
          </c:marker>
          <c:cat>
            <c:numRef>
              <c:f>'26'!$A$4:$A$22</c:f>
              <c:numCache>
                <c:formatCode>[$-419]d\ mmm;@</c:formatCode>
                <c:ptCount val="19"/>
                <c:pt idx="0">
                  <c:v>45168</c:v>
                </c:pt>
                <c:pt idx="1">
                  <c:v>45196</c:v>
                </c:pt>
                <c:pt idx="2">
                  <c:v>45224</c:v>
                </c:pt>
                <c:pt idx="3">
                  <c:v>45252</c:v>
                </c:pt>
                <c:pt idx="4">
                  <c:v>45280</c:v>
                </c:pt>
                <c:pt idx="5">
                  <c:v>44943</c:v>
                </c:pt>
                <c:pt idx="6">
                  <c:v>44971</c:v>
                </c:pt>
                <c:pt idx="7">
                  <c:v>44999</c:v>
                </c:pt>
                <c:pt idx="8">
                  <c:v>45027</c:v>
                </c:pt>
                <c:pt idx="9">
                  <c:v>45055</c:v>
                </c:pt>
                <c:pt idx="10">
                  <c:v>45083</c:v>
                </c:pt>
                <c:pt idx="11">
                  <c:v>45111</c:v>
                </c:pt>
                <c:pt idx="12">
                  <c:v>45139</c:v>
                </c:pt>
                <c:pt idx="13">
                  <c:v>45167</c:v>
                </c:pt>
                <c:pt idx="14">
                  <c:v>45181</c:v>
                </c:pt>
                <c:pt idx="15">
                  <c:v>45209</c:v>
                </c:pt>
                <c:pt idx="16">
                  <c:v>45237</c:v>
                </c:pt>
                <c:pt idx="17">
                  <c:v>45265</c:v>
                </c:pt>
                <c:pt idx="18">
                  <c:v>45293</c:v>
                </c:pt>
              </c:numCache>
            </c:numRef>
          </c:cat>
          <c:val>
            <c:numRef>
              <c:f>'26'!$C$4:$C$22</c:f>
              <c:numCache>
                <c:formatCode>0.0</c:formatCode>
                <c:ptCount val="19"/>
                <c:pt idx="0">
                  <c:v>11.05686949345616</c:v>
                </c:pt>
                <c:pt idx="1">
                  <c:v>10.8575</c:v>
                </c:pt>
                <c:pt idx="2">
                  <c:v>10.772500000000001</c:v>
                </c:pt>
                <c:pt idx="3">
                  <c:v>10.6175</c:v>
                </c:pt>
                <c:pt idx="4">
                  <c:v>10.611779219986023</c:v>
                </c:pt>
                <c:pt idx="5">
                  <c:v>10.664821762574928</c:v>
                </c:pt>
                <c:pt idx="6">
                  <c:v>10.429251385926079</c:v>
                </c:pt>
                <c:pt idx="7">
                  <c:v>10.556870819521233</c:v>
                </c:pt>
                <c:pt idx="8">
                  <c:v>10.884587935535805</c:v>
                </c:pt>
                <c:pt idx="9">
                  <c:v>10.668120793977236</c:v>
                </c:pt>
                <c:pt idx="10">
                  <c:v>11.096346231004308</c:v>
                </c:pt>
                <c:pt idx="11">
                  <c:v>10.82787635005924</c:v>
                </c:pt>
                <c:pt idx="12">
                  <c:v>11.33561236048531</c:v>
                </c:pt>
                <c:pt idx="13">
                  <c:v>12.462014600333076</c:v>
                </c:pt>
                <c:pt idx="14">
                  <c:v>14.401626418353814</c:v>
                </c:pt>
                <c:pt idx="15">
                  <c:v>13.358028477099746</c:v>
                </c:pt>
                <c:pt idx="16">
                  <c:v>14.794862010693809</c:v>
                </c:pt>
                <c:pt idx="17">
                  <c:v>15.568936759677362</c:v>
                </c:pt>
                <c:pt idx="18">
                  <c:v>15.778962423318003</c:v>
                </c:pt>
              </c:numCache>
            </c:numRef>
          </c:val>
          <c:smooth val="0"/>
          <c:extLst xmlns:c16r2="http://schemas.microsoft.com/office/drawing/2015/06/chart">
            <c:ext xmlns:c16="http://schemas.microsoft.com/office/drawing/2014/chart" uri="{C3380CC4-5D6E-409C-BE32-E72D297353CC}">
              <c16:uniqueId val="{00000001-94BA-495E-9651-7C7C11B02008}"/>
            </c:ext>
          </c:extLst>
        </c:ser>
        <c:dLbls>
          <c:showLegendKey val="0"/>
          <c:showVal val="0"/>
          <c:showCatName val="0"/>
          <c:showSerName val="0"/>
          <c:showPercent val="0"/>
          <c:showBubbleSize val="0"/>
        </c:dLbls>
        <c:smooth val="0"/>
        <c:axId val="1878977392"/>
        <c:axId val="1878955088"/>
      </c:lineChart>
      <c:catAx>
        <c:axId val="1878977392"/>
        <c:scaling>
          <c:orientation val="minMax"/>
        </c:scaling>
        <c:delete val="0"/>
        <c:axPos val="b"/>
        <c:numFmt formatCode="[$-419]d\ mmm;@" sourceLinked="1"/>
        <c:majorTickMark val="out"/>
        <c:minorTickMark val="none"/>
        <c:tickLblPos val="nextTo"/>
        <c:txPr>
          <a:bodyPr rot="-5400000" vert="horz"/>
          <a:lstStyle/>
          <a:p>
            <a:pPr>
              <a:defRPr/>
            </a:pPr>
            <a:endParaRPr lang="ru-RU"/>
          </a:p>
        </c:txPr>
        <c:crossAx val="1878955088"/>
        <c:crosses val="autoZero"/>
        <c:auto val="0"/>
        <c:lblAlgn val="ctr"/>
        <c:lblOffset val="100"/>
        <c:noMultiLvlLbl val="0"/>
      </c:catAx>
      <c:valAx>
        <c:axId val="1878955088"/>
        <c:scaling>
          <c:orientation val="minMax"/>
          <c:min val="5"/>
        </c:scaling>
        <c:delete val="0"/>
        <c:axPos val="l"/>
        <c:majorGridlines>
          <c:spPr>
            <a:ln>
              <a:solidFill>
                <a:schemeClr val="bg1">
                  <a:lumMod val="85000"/>
                </a:schemeClr>
              </a:solidFill>
            </a:ln>
          </c:spPr>
        </c:majorGridlines>
        <c:numFmt formatCode="0" sourceLinked="0"/>
        <c:majorTickMark val="out"/>
        <c:minorTickMark val="none"/>
        <c:tickLblPos val="nextTo"/>
        <c:crossAx val="1878977392"/>
        <c:crosses val="autoZero"/>
        <c:crossBetween val="between"/>
        <c:majorUnit val="3"/>
      </c:valAx>
    </c:plotArea>
    <c:legend>
      <c:legendPos val="b"/>
      <c:layout>
        <c:manualLayout>
          <c:xMode val="edge"/>
          <c:yMode val="edge"/>
          <c:x val="8.2721497055959783E-2"/>
          <c:y val="0.81802630293204015"/>
          <c:w val="0.84662824207492804"/>
          <c:h val="0.178781350247885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1470588235294"/>
          <c:y val="3.2564102564102561E-2"/>
          <c:w val="0.87733366013071901"/>
          <c:h val="0.6256042735042735"/>
        </c:manualLayout>
      </c:layout>
      <c:lineChart>
        <c:grouping val="standard"/>
        <c:varyColors val="0"/>
        <c:ser>
          <c:idx val="0"/>
          <c:order val="0"/>
          <c:tx>
            <c:strRef>
              <c:f>'27'!$B$3</c:f>
              <c:strCache>
                <c:ptCount val="1"/>
                <c:pt idx="0">
                  <c:v>Прирост в рублях</c:v>
                </c:pt>
              </c:strCache>
            </c:strRef>
          </c:tx>
          <c:spPr>
            <a:ln>
              <a:solidFill>
                <a:srgbClr val="EE1133"/>
              </a:solidFill>
            </a:ln>
          </c:spPr>
          <c:marker>
            <c:symbol val="none"/>
          </c:marker>
          <c:cat>
            <c:numRef>
              <c:f>'27'!$A$4:$A$49</c:f>
              <c:numCache>
                <c:formatCode>mmm\-yy</c:formatCode>
                <c:ptCount val="46"/>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numCache>
            </c:numRef>
          </c:cat>
          <c:val>
            <c:numRef>
              <c:f>'27'!$B$4:$B$49</c:f>
              <c:numCache>
                <c:formatCode>0.0</c:formatCode>
                <c:ptCount val="46"/>
                <c:pt idx="0">
                  <c:v>0.30646422409886043</c:v>
                </c:pt>
                <c:pt idx="1">
                  <c:v>1.8622210292235764E-2</c:v>
                </c:pt>
                <c:pt idx="2">
                  <c:v>0.33935579408266392</c:v>
                </c:pt>
                <c:pt idx="3">
                  <c:v>1.4263775841927213</c:v>
                </c:pt>
                <c:pt idx="4">
                  <c:v>0.28851267780048317</c:v>
                </c:pt>
                <c:pt idx="5">
                  <c:v>0.28692970427806586</c:v>
                </c:pt>
                <c:pt idx="6">
                  <c:v>0.72160556088303451</c:v>
                </c:pt>
                <c:pt idx="7">
                  <c:v>-0.43030614391847166</c:v>
                </c:pt>
                <c:pt idx="8">
                  <c:v>7.0283067448855263E-2</c:v>
                </c:pt>
                <c:pt idx="9">
                  <c:v>1.400636335494255</c:v>
                </c:pt>
                <c:pt idx="10">
                  <c:v>-0.13555621459093459</c:v>
                </c:pt>
                <c:pt idx="11">
                  <c:v>-0.1846224904143412</c:v>
                </c:pt>
                <c:pt idx="12">
                  <c:v>0.45086678045154827</c:v>
                </c:pt>
                <c:pt idx="13">
                  <c:v>1.763057999110714</c:v>
                </c:pt>
                <c:pt idx="14">
                  <c:v>-1.1721643291581358</c:v>
                </c:pt>
                <c:pt idx="15">
                  <c:v>-0.40883751970051208</c:v>
                </c:pt>
                <c:pt idx="16">
                  <c:v>0.73145339871277315</c:v>
                </c:pt>
                <c:pt idx="17">
                  <c:v>0.71289887522209483</c:v>
                </c:pt>
                <c:pt idx="18">
                  <c:v>1.3096772249124626</c:v>
                </c:pt>
                <c:pt idx="19">
                  <c:v>0.9703354146533627</c:v>
                </c:pt>
                <c:pt idx="20">
                  <c:v>0.82370926608648176</c:v>
                </c:pt>
                <c:pt idx="21">
                  <c:v>1.7587859458667339</c:v>
                </c:pt>
                <c:pt idx="22">
                  <c:v>0.81698875286218708</c:v>
                </c:pt>
                <c:pt idx="23">
                  <c:v>-2.5663013082560582</c:v>
                </c:pt>
                <c:pt idx="24">
                  <c:v>2.6478874158103198</c:v>
                </c:pt>
                <c:pt idx="25">
                  <c:v>2.8301900790089576</c:v>
                </c:pt>
                <c:pt idx="26">
                  <c:v>1.2276086299875857</c:v>
                </c:pt>
                <c:pt idx="27">
                  <c:v>1.4324405474413879</c:v>
                </c:pt>
                <c:pt idx="28">
                  <c:v>1.22422482492874</c:v>
                </c:pt>
                <c:pt idx="29">
                  <c:v>1.2943981805216538</c:v>
                </c:pt>
                <c:pt idx="30">
                  <c:v>0.61486244125008227</c:v>
                </c:pt>
                <c:pt idx="31">
                  <c:v>0.9313992211483253</c:v>
                </c:pt>
                <c:pt idx="32">
                  <c:v>1.473574264426631</c:v>
                </c:pt>
                <c:pt idx="33">
                  <c:v>4.5955565683416495</c:v>
                </c:pt>
                <c:pt idx="34">
                  <c:v>0.36027466429386834</c:v>
                </c:pt>
                <c:pt idx="35">
                  <c:v>1.6975917708939505</c:v>
                </c:pt>
                <c:pt idx="36">
                  <c:v>1.7370362000277595</c:v>
                </c:pt>
                <c:pt idx="37">
                  <c:v>0.8904082411968659</c:v>
                </c:pt>
                <c:pt idx="38">
                  <c:v>2.2258096294634839</c:v>
                </c:pt>
                <c:pt idx="39">
                  <c:v>2.0416057794974165</c:v>
                </c:pt>
                <c:pt idx="40">
                  <c:v>1.7438767649755391</c:v>
                </c:pt>
                <c:pt idx="41">
                  <c:v>1.7718999393987218</c:v>
                </c:pt>
                <c:pt idx="42">
                  <c:v>2.1158086995412475</c:v>
                </c:pt>
                <c:pt idx="43">
                  <c:v>2.2872585978275026</c:v>
                </c:pt>
                <c:pt idx="44">
                  <c:v>2.5831099977496024</c:v>
                </c:pt>
                <c:pt idx="45">
                  <c:v>3.3284686133285817</c:v>
                </c:pt>
              </c:numCache>
            </c:numRef>
          </c:val>
          <c:smooth val="0"/>
          <c:extLst xmlns:c16r2="http://schemas.microsoft.com/office/drawing/2015/06/chart">
            <c:ext xmlns:c16="http://schemas.microsoft.com/office/drawing/2014/chart" uri="{C3380CC4-5D6E-409C-BE32-E72D297353CC}">
              <c16:uniqueId val="{00000000-5B63-426B-A6E5-E189361224E6}"/>
            </c:ext>
          </c:extLst>
        </c:ser>
        <c:ser>
          <c:idx val="1"/>
          <c:order val="1"/>
          <c:tx>
            <c:strRef>
              <c:f>'27'!$C$3</c:f>
              <c:strCache>
                <c:ptCount val="1"/>
                <c:pt idx="0">
                  <c:v>Прирост в иностранной валюте</c:v>
                </c:pt>
              </c:strCache>
            </c:strRef>
          </c:tx>
          <c:spPr>
            <a:ln>
              <a:solidFill>
                <a:srgbClr val="77787B"/>
              </a:solidFill>
            </a:ln>
          </c:spPr>
          <c:marker>
            <c:symbol val="none"/>
          </c:marker>
          <c:cat>
            <c:numRef>
              <c:f>'27'!$A$4:$A$49</c:f>
              <c:numCache>
                <c:formatCode>mmm\-yy</c:formatCode>
                <c:ptCount val="46"/>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numCache>
            </c:numRef>
          </c:cat>
          <c:val>
            <c:numRef>
              <c:f>'27'!$C$4:$C$49</c:f>
              <c:numCache>
                <c:formatCode>0.0</c:formatCode>
                <c:ptCount val="46"/>
                <c:pt idx="0">
                  <c:v>-5.2931990529040407</c:v>
                </c:pt>
                <c:pt idx="1">
                  <c:v>-1.2052311159842732</c:v>
                </c:pt>
                <c:pt idx="2">
                  <c:v>0.81716742687993893</c:v>
                </c:pt>
                <c:pt idx="3">
                  <c:v>0.66649119063535434</c:v>
                </c:pt>
                <c:pt idx="4">
                  <c:v>5.3040900407430591E-2</c:v>
                </c:pt>
                <c:pt idx="5">
                  <c:v>-0.45147823529793074</c:v>
                </c:pt>
                <c:pt idx="6">
                  <c:v>-1.4313710838005922</c:v>
                </c:pt>
                <c:pt idx="7">
                  <c:v>-0.47724597615490527</c:v>
                </c:pt>
                <c:pt idx="8">
                  <c:v>1.6019477305062146</c:v>
                </c:pt>
                <c:pt idx="9">
                  <c:v>3.5463413475049999</c:v>
                </c:pt>
                <c:pt idx="10">
                  <c:v>-0.18067357580383714</c:v>
                </c:pt>
                <c:pt idx="11">
                  <c:v>-6.9815836758763794E-2</c:v>
                </c:pt>
                <c:pt idx="12">
                  <c:v>-1.3577568654536805</c:v>
                </c:pt>
                <c:pt idx="13">
                  <c:v>0.45143174811576614</c:v>
                </c:pt>
                <c:pt idx="14">
                  <c:v>0.6286364148167678</c:v>
                </c:pt>
                <c:pt idx="15">
                  <c:v>0.67182466087314197</c:v>
                </c:pt>
                <c:pt idx="16">
                  <c:v>-0.29982796192329886</c:v>
                </c:pt>
                <c:pt idx="17">
                  <c:v>0.65567465296423677</c:v>
                </c:pt>
                <c:pt idx="18">
                  <c:v>1.6362089528092554</c:v>
                </c:pt>
                <c:pt idx="19">
                  <c:v>1.0853377799358839</c:v>
                </c:pt>
                <c:pt idx="20">
                  <c:v>-1.9404593980493416</c:v>
                </c:pt>
                <c:pt idx="21">
                  <c:v>-0.38581030878418687</c:v>
                </c:pt>
                <c:pt idx="22">
                  <c:v>-2.0357900496534143</c:v>
                </c:pt>
                <c:pt idx="23">
                  <c:v>-9.8195366597287546</c:v>
                </c:pt>
                <c:pt idx="24">
                  <c:v>-12.134861463341252</c:v>
                </c:pt>
                <c:pt idx="25">
                  <c:v>-0.34146781179228469</c:v>
                </c:pt>
                <c:pt idx="26">
                  <c:v>2.4748689355147349</c:v>
                </c:pt>
                <c:pt idx="27">
                  <c:v>-0.83421312156889371</c:v>
                </c:pt>
                <c:pt idx="28">
                  <c:v>-3.5606410538889435</c:v>
                </c:pt>
                <c:pt idx="29">
                  <c:v>-3.155048156045666</c:v>
                </c:pt>
                <c:pt idx="30">
                  <c:v>-10.435665302945125</c:v>
                </c:pt>
                <c:pt idx="31">
                  <c:v>-6.1445520350027181</c:v>
                </c:pt>
                <c:pt idx="32">
                  <c:v>-0.69533953999790299</c:v>
                </c:pt>
                <c:pt idx="33">
                  <c:v>-2.7164287738393256</c:v>
                </c:pt>
                <c:pt idx="34">
                  <c:v>-0.53999189931404601</c:v>
                </c:pt>
                <c:pt idx="35">
                  <c:v>-0.60682430440077439</c:v>
                </c:pt>
                <c:pt idx="36">
                  <c:v>-1.8222611816669883</c:v>
                </c:pt>
                <c:pt idx="37">
                  <c:v>-4.3224199246149482</c:v>
                </c:pt>
                <c:pt idx="38">
                  <c:v>-4.5771579762441519</c:v>
                </c:pt>
                <c:pt idx="39">
                  <c:v>-4.8112909869501124</c:v>
                </c:pt>
                <c:pt idx="40">
                  <c:v>-2.3705411963189675</c:v>
                </c:pt>
                <c:pt idx="41">
                  <c:v>-1.7556610851228101</c:v>
                </c:pt>
                <c:pt idx="42">
                  <c:v>-1.0371582748692703</c:v>
                </c:pt>
                <c:pt idx="43">
                  <c:v>-0.9931150411197649</c:v>
                </c:pt>
                <c:pt idx="44">
                  <c:v>-2.0579665855761533</c:v>
                </c:pt>
                <c:pt idx="45">
                  <c:v>-2.7169371045925317</c:v>
                </c:pt>
              </c:numCache>
            </c:numRef>
          </c:val>
          <c:smooth val="0"/>
          <c:extLst xmlns:c16r2="http://schemas.microsoft.com/office/drawing/2015/06/chart">
            <c:ext xmlns:c16="http://schemas.microsoft.com/office/drawing/2014/chart" uri="{C3380CC4-5D6E-409C-BE32-E72D297353CC}">
              <c16:uniqueId val="{00000001-5B63-426B-A6E5-E189361224E6}"/>
            </c:ext>
          </c:extLst>
        </c:ser>
        <c:dLbls>
          <c:showLegendKey val="0"/>
          <c:showVal val="0"/>
          <c:showCatName val="0"/>
          <c:showSerName val="0"/>
          <c:showPercent val="0"/>
          <c:showBubbleSize val="0"/>
        </c:dLbls>
        <c:smooth val="0"/>
        <c:axId val="1878955632"/>
        <c:axId val="1883323712"/>
      </c:lineChart>
      <c:dateAx>
        <c:axId val="1878955632"/>
        <c:scaling>
          <c:orientation val="minMax"/>
          <c:max val="45261"/>
          <c:min val="43891"/>
        </c:scaling>
        <c:delete val="0"/>
        <c:axPos val="b"/>
        <c:numFmt formatCode="[$-419]mmm/yy;@" sourceLinked="0"/>
        <c:majorTickMark val="out"/>
        <c:minorTickMark val="none"/>
        <c:tickLblPos val="low"/>
        <c:crossAx val="1883323712"/>
        <c:crosses val="autoZero"/>
        <c:auto val="1"/>
        <c:lblOffset val="100"/>
        <c:baseTimeUnit val="months"/>
        <c:majorUnit val="3"/>
        <c:majorTimeUnit val="months"/>
      </c:dateAx>
      <c:valAx>
        <c:axId val="1883323712"/>
        <c:scaling>
          <c:orientation val="minMax"/>
          <c:max val="5"/>
        </c:scaling>
        <c:delete val="0"/>
        <c:axPos val="l"/>
        <c:majorGridlines>
          <c:spPr>
            <a:ln>
              <a:solidFill>
                <a:schemeClr val="bg1">
                  <a:lumMod val="85000"/>
                </a:schemeClr>
              </a:solidFill>
            </a:ln>
          </c:spPr>
        </c:majorGridlines>
        <c:numFmt formatCode="0" sourceLinked="0"/>
        <c:majorTickMark val="out"/>
        <c:minorTickMark val="none"/>
        <c:tickLblPos val="nextTo"/>
        <c:crossAx val="1878955632"/>
        <c:crosses val="autoZero"/>
        <c:crossBetween val="between"/>
      </c:valAx>
    </c:plotArea>
    <c:legend>
      <c:legendPos val="b"/>
      <c:layout>
        <c:manualLayout>
          <c:xMode val="edge"/>
          <c:yMode val="edge"/>
          <c:x val="0"/>
          <c:y val="0.87913076923076927"/>
          <c:w val="1"/>
          <c:h val="0.118066666666666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5674467951827674E-2"/>
          <c:w val="0.86729673202614377"/>
          <c:h val="0.69691666666666652"/>
        </c:manualLayout>
      </c:layout>
      <c:lineChart>
        <c:grouping val="standard"/>
        <c:varyColors val="0"/>
        <c:ser>
          <c:idx val="0"/>
          <c:order val="0"/>
          <c:tx>
            <c:strRef>
              <c:f>'28'!$E$3</c:f>
              <c:strCache>
                <c:ptCount val="1"/>
                <c:pt idx="0">
                  <c:v>Средства на счетах</c:v>
                </c:pt>
              </c:strCache>
            </c:strRef>
          </c:tx>
          <c:spPr>
            <a:ln w="28575" cap="rnd">
              <a:solidFill>
                <a:srgbClr val="EE1133"/>
              </a:solidFill>
              <a:round/>
            </a:ln>
            <a:effectLst/>
          </c:spPr>
          <c:marker>
            <c:symbol val="none"/>
          </c:marker>
          <c:cat>
            <c:numRef>
              <c:f>'28'!$A$4:$A$112</c:f>
              <c:numCache>
                <c:formatCode>mmm\-yy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'28'!$E$4:$E$112</c:f>
              <c:numCache>
                <c:formatCode>0.0</c:formatCode>
                <c:ptCount val="109"/>
                <c:pt idx="0">
                  <c:v>-7.3081162228607894</c:v>
                </c:pt>
                <c:pt idx="1">
                  <c:v>-4.7315201064472774</c:v>
                </c:pt>
                <c:pt idx="2">
                  <c:v>-3.858476924110775</c:v>
                </c:pt>
                <c:pt idx="3">
                  <c:v>-3.2635981129741509</c:v>
                </c:pt>
                <c:pt idx="4">
                  <c:v>-2.5261285667076976</c:v>
                </c:pt>
                <c:pt idx="5">
                  <c:v>-1.5563623375612394</c:v>
                </c:pt>
                <c:pt idx="6">
                  <c:v>-1.6020297679266093</c:v>
                </c:pt>
                <c:pt idx="7">
                  <c:v>1.6826744545912078</c:v>
                </c:pt>
                <c:pt idx="8">
                  <c:v>-4.3637079086743711</c:v>
                </c:pt>
                <c:pt idx="9">
                  <c:v>-0.32641648755868857</c:v>
                </c:pt>
                <c:pt idx="10">
                  <c:v>-2.0901450936403165</c:v>
                </c:pt>
                <c:pt idx="11">
                  <c:v>-2.097874249976357</c:v>
                </c:pt>
                <c:pt idx="12">
                  <c:v>19.520817705891133</c:v>
                </c:pt>
                <c:pt idx="13">
                  <c:v>16.37333493366215</c:v>
                </c:pt>
                <c:pt idx="14">
                  <c:v>15.079312995950929</c:v>
                </c:pt>
                <c:pt idx="15">
                  <c:v>18.503390369994193</c:v>
                </c:pt>
                <c:pt idx="16">
                  <c:v>16.498260141560365</c:v>
                </c:pt>
                <c:pt idx="17">
                  <c:v>19.88640245305416</c:v>
                </c:pt>
                <c:pt idx="18">
                  <c:v>23.038388280738701</c:v>
                </c:pt>
                <c:pt idx="19">
                  <c:v>19.884171678732713</c:v>
                </c:pt>
                <c:pt idx="20">
                  <c:v>24.659312883186573</c:v>
                </c:pt>
                <c:pt idx="21">
                  <c:v>24.726533742781314</c:v>
                </c:pt>
                <c:pt idx="22">
                  <c:v>22.55600620591629</c:v>
                </c:pt>
                <c:pt idx="23">
                  <c:v>21.42432601307587</c:v>
                </c:pt>
                <c:pt idx="24">
                  <c:v>12.10891419241851</c:v>
                </c:pt>
                <c:pt idx="25">
                  <c:v>23.221513423647238</c:v>
                </c:pt>
                <c:pt idx="26">
                  <c:v>24.097600137594569</c:v>
                </c:pt>
                <c:pt idx="27">
                  <c:v>23.13814546962638</c:v>
                </c:pt>
                <c:pt idx="28">
                  <c:v>17.693751232946425</c:v>
                </c:pt>
                <c:pt idx="29">
                  <c:v>16.713032619496346</c:v>
                </c:pt>
                <c:pt idx="30">
                  <c:v>19.326460017977752</c:v>
                </c:pt>
                <c:pt idx="31">
                  <c:v>19.266268465368825</c:v>
                </c:pt>
                <c:pt idx="32">
                  <c:v>18.270055062893519</c:v>
                </c:pt>
                <c:pt idx="33">
                  <c:v>17.760516774392116</c:v>
                </c:pt>
                <c:pt idx="34">
                  <c:v>18.850848757839429</c:v>
                </c:pt>
                <c:pt idx="35">
                  <c:v>21.888645276579211</c:v>
                </c:pt>
                <c:pt idx="36">
                  <c:v>23.075206178704065</c:v>
                </c:pt>
                <c:pt idx="37">
                  <c:v>18.991665677825466</c:v>
                </c:pt>
                <c:pt idx="38">
                  <c:v>23.899559447757284</c:v>
                </c:pt>
                <c:pt idx="39">
                  <c:v>25.059869451722179</c:v>
                </c:pt>
                <c:pt idx="40">
                  <c:v>31.860848609512658</c:v>
                </c:pt>
                <c:pt idx="41">
                  <c:v>32.771968037307147</c:v>
                </c:pt>
                <c:pt idx="42">
                  <c:v>29.544827341132873</c:v>
                </c:pt>
                <c:pt idx="43">
                  <c:v>30.677238188037109</c:v>
                </c:pt>
                <c:pt idx="44">
                  <c:v>31.880337014047456</c:v>
                </c:pt>
                <c:pt idx="45">
                  <c:v>30.906897642870575</c:v>
                </c:pt>
                <c:pt idx="46">
                  <c:v>36.241082687277185</c:v>
                </c:pt>
                <c:pt idx="47">
                  <c:v>28.127086518337251</c:v>
                </c:pt>
                <c:pt idx="48">
                  <c:v>25.233463308149268</c:v>
                </c:pt>
                <c:pt idx="49">
                  <c:v>24.926554507083878</c:v>
                </c:pt>
                <c:pt idx="50">
                  <c:v>19.985887776681139</c:v>
                </c:pt>
                <c:pt idx="51">
                  <c:v>18.383884429628878</c:v>
                </c:pt>
                <c:pt idx="52">
                  <c:v>19.117729681631076</c:v>
                </c:pt>
                <c:pt idx="53">
                  <c:v>16.153203056341738</c:v>
                </c:pt>
                <c:pt idx="54">
                  <c:v>14.767062081597572</c:v>
                </c:pt>
                <c:pt idx="55">
                  <c:v>12.755738728180873</c:v>
                </c:pt>
                <c:pt idx="56">
                  <c:v>14.32990297564487</c:v>
                </c:pt>
                <c:pt idx="57">
                  <c:v>16.598864561383635</c:v>
                </c:pt>
                <c:pt idx="58">
                  <c:v>13.848268463869843</c:v>
                </c:pt>
                <c:pt idx="59">
                  <c:v>22.329255670139261</c:v>
                </c:pt>
                <c:pt idx="60">
                  <c:v>20.656313549547647</c:v>
                </c:pt>
                <c:pt idx="61">
                  <c:v>27.118546516533939</c:v>
                </c:pt>
                <c:pt idx="62">
                  <c:v>28.261853294694248</c:v>
                </c:pt>
                <c:pt idx="63">
                  <c:v>34.049856620952426</c:v>
                </c:pt>
                <c:pt idx="64">
                  <c:v>34.728000653855077</c:v>
                </c:pt>
                <c:pt idx="65">
                  <c:v>37.848442529038948</c:v>
                </c:pt>
                <c:pt idx="66">
                  <c:v>41.427920886093148</c:v>
                </c:pt>
                <c:pt idx="67">
                  <c:v>44.301913358997467</c:v>
                </c:pt>
                <c:pt idx="68">
                  <c:v>46.445976319169233</c:v>
                </c:pt>
                <c:pt idx="69">
                  <c:v>49.960898510131727</c:v>
                </c:pt>
                <c:pt idx="70">
                  <c:v>52.017085009813854</c:v>
                </c:pt>
                <c:pt idx="71">
                  <c:v>52.431298716102475</c:v>
                </c:pt>
                <c:pt idx="72">
                  <c:v>52.282361921588205</c:v>
                </c:pt>
                <c:pt idx="73">
                  <c:v>53.956560830839919</c:v>
                </c:pt>
                <c:pt idx="74">
                  <c:v>51.102866691524071</c:v>
                </c:pt>
                <c:pt idx="75">
                  <c:v>47.967776358285732</c:v>
                </c:pt>
                <c:pt idx="76">
                  <c:v>48.394004359623153</c:v>
                </c:pt>
                <c:pt idx="77">
                  <c:v>42.716652033841967</c:v>
                </c:pt>
                <c:pt idx="78">
                  <c:v>35.08317257236061</c:v>
                </c:pt>
                <c:pt idx="79">
                  <c:v>35.431349996265993</c:v>
                </c:pt>
                <c:pt idx="80">
                  <c:v>31.084640758904925</c:v>
                </c:pt>
                <c:pt idx="81">
                  <c:v>27.159911435732887</c:v>
                </c:pt>
                <c:pt idx="82">
                  <c:v>25.491527209742486</c:v>
                </c:pt>
                <c:pt idx="83">
                  <c:v>20.837400735679921</c:v>
                </c:pt>
                <c:pt idx="84">
                  <c:v>13.695349085558917</c:v>
                </c:pt>
                <c:pt idx="85">
                  <c:v>12.406517549299537</c:v>
                </c:pt>
                <c:pt idx="86">
                  <c:v>6.7687618313692326</c:v>
                </c:pt>
                <c:pt idx="87">
                  <c:v>-16.968255010320419</c:v>
                </c:pt>
                <c:pt idx="88">
                  <c:v>-21.969603478350081</c:v>
                </c:pt>
                <c:pt idx="89">
                  <c:v>-19.877745020091183</c:v>
                </c:pt>
                <c:pt idx="90">
                  <c:v>-8.2933981490234032</c:v>
                </c:pt>
                <c:pt idx="91">
                  <c:v>-7.0566115855512805</c:v>
                </c:pt>
                <c:pt idx="92">
                  <c:v>-2.8134654996042343</c:v>
                </c:pt>
                <c:pt idx="93">
                  <c:v>1.9233597625518257</c:v>
                </c:pt>
                <c:pt idx="94">
                  <c:v>3.1519979932202631</c:v>
                </c:pt>
                <c:pt idx="95">
                  <c:v>6.7426912659093432</c:v>
                </c:pt>
                <c:pt idx="96">
                  <c:v>17.244729014545442</c:v>
                </c:pt>
                <c:pt idx="97">
                  <c:v>16.019357960783978</c:v>
                </c:pt>
                <c:pt idx="98">
                  <c:v>25.246865017621815</c:v>
                </c:pt>
                <c:pt idx="99">
                  <c:v>62.890461485810647</c:v>
                </c:pt>
                <c:pt idx="100">
                  <c:v>62.306713423296998</c:v>
                </c:pt>
                <c:pt idx="101">
                  <c:v>68.556139933400857</c:v>
                </c:pt>
                <c:pt idx="102">
                  <c:v>53.710831038296845</c:v>
                </c:pt>
                <c:pt idx="103">
                  <c:v>53.935667419746352</c:v>
                </c:pt>
                <c:pt idx="104">
                  <c:v>45.152159674746059</c:v>
                </c:pt>
                <c:pt idx="105">
                  <c:v>33.566356140054154</c:v>
                </c:pt>
                <c:pt idx="106">
                  <c:v>29.39983297382534</c:v>
                </c:pt>
                <c:pt idx="107">
                  <c:v>21.331240393512971</c:v>
                </c:pt>
                <c:pt idx="108">
                  <c:v>14.216088274475041</c:v>
                </c:pt>
              </c:numCache>
            </c:numRef>
          </c:val>
          <c:smooth val="0"/>
          <c:extLst xmlns:c16r2="http://schemas.microsoft.com/office/drawing/2015/06/chart">
            <c:ext xmlns:c16="http://schemas.microsoft.com/office/drawing/2014/chart" uri="{C3380CC4-5D6E-409C-BE32-E72D297353CC}">
              <c16:uniqueId val="{00000000-9B2B-4C3B-BB10-F60A662A6940}"/>
            </c:ext>
          </c:extLst>
        </c:ser>
        <c:ser>
          <c:idx val="1"/>
          <c:order val="1"/>
          <c:tx>
            <c:strRef>
              <c:f>'28'!$B$3</c:f>
              <c:strCache>
                <c:ptCount val="1"/>
                <c:pt idx="0">
                  <c:v>От 31 дня до 1 года</c:v>
                </c:pt>
              </c:strCache>
            </c:strRef>
          </c:tx>
          <c:spPr>
            <a:ln w="28575" cap="rnd">
              <a:solidFill>
                <a:srgbClr val="0088BB"/>
              </a:solidFill>
              <a:round/>
            </a:ln>
            <a:effectLst/>
          </c:spPr>
          <c:marker>
            <c:symbol val="none"/>
          </c:marker>
          <c:cat>
            <c:numRef>
              <c:f>'28'!$A$4:$A$112</c:f>
              <c:numCache>
                <c:formatCode>mmm\-yy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'28'!$B$4:$B$112</c:f>
              <c:numCache>
                <c:formatCode>0.0</c:formatCode>
                <c:ptCount val="109"/>
                <c:pt idx="0">
                  <c:v>36.789516016502148</c:v>
                </c:pt>
                <c:pt idx="1">
                  <c:v>64.439865147570487</c:v>
                </c:pt>
                <c:pt idx="2">
                  <c:v>87.431323660371163</c:v>
                </c:pt>
                <c:pt idx="3">
                  <c:v>105.71088318435059</c:v>
                </c:pt>
                <c:pt idx="4">
                  <c:v>119.63276620125094</c:v>
                </c:pt>
                <c:pt idx="5">
                  <c:v>125.5774071812578</c:v>
                </c:pt>
                <c:pt idx="6">
                  <c:v>128.84789795689983</c:v>
                </c:pt>
                <c:pt idx="7">
                  <c:v>128.5719101064943</c:v>
                </c:pt>
                <c:pt idx="8">
                  <c:v>132.65077363472759</c:v>
                </c:pt>
                <c:pt idx="9">
                  <c:v>137.80985307094844</c:v>
                </c:pt>
                <c:pt idx="10">
                  <c:v>140.12399470798519</c:v>
                </c:pt>
                <c:pt idx="11">
                  <c:v>146.89111558725921</c:v>
                </c:pt>
                <c:pt idx="12">
                  <c:v>82.143406146230546</c:v>
                </c:pt>
                <c:pt idx="13">
                  <c:v>55.120169943865704</c:v>
                </c:pt>
                <c:pt idx="14">
                  <c:v>40.091046292281021</c:v>
                </c:pt>
                <c:pt idx="15">
                  <c:v>30.214536415694567</c:v>
                </c:pt>
                <c:pt idx="16">
                  <c:v>23.214767668341608</c:v>
                </c:pt>
                <c:pt idx="17">
                  <c:v>16.859224679933789</c:v>
                </c:pt>
                <c:pt idx="18">
                  <c:v>14.935521794258207</c:v>
                </c:pt>
                <c:pt idx="19">
                  <c:v>13.312642102144736</c:v>
                </c:pt>
                <c:pt idx="20">
                  <c:v>11.690045837410196</c:v>
                </c:pt>
                <c:pt idx="21">
                  <c:v>9.4626535785545798</c:v>
                </c:pt>
                <c:pt idx="22">
                  <c:v>9.2291843474680633</c:v>
                </c:pt>
                <c:pt idx="23">
                  <c:v>9.8556146996451304</c:v>
                </c:pt>
                <c:pt idx="24">
                  <c:v>8.7061841122040562</c:v>
                </c:pt>
                <c:pt idx="25">
                  <c:v>8.2134777626950353</c:v>
                </c:pt>
                <c:pt idx="26">
                  <c:v>8.2672417149629638</c:v>
                </c:pt>
                <c:pt idx="27">
                  <c:v>9.3517282789782712</c:v>
                </c:pt>
                <c:pt idx="28">
                  <c:v>10.079757302187616</c:v>
                </c:pt>
                <c:pt idx="29">
                  <c:v>12.968210233867467</c:v>
                </c:pt>
                <c:pt idx="30">
                  <c:v>14.605556119996365</c:v>
                </c:pt>
                <c:pt idx="31">
                  <c:v>15.525937517307867</c:v>
                </c:pt>
                <c:pt idx="32">
                  <c:v>15.916018591780997</c:v>
                </c:pt>
                <c:pt idx="33">
                  <c:v>16.755039991357961</c:v>
                </c:pt>
                <c:pt idx="34">
                  <c:v>17.059076918591273</c:v>
                </c:pt>
                <c:pt idx="35">
                  <c:v>17.200804572081836</c:v>
                </c:pt>
                <c:pt idx="36">
                  <c:v>18.524771223728791</c:v>
                </c:pt>
                <c:pt idx="37">
                  <c:v>17.509026851761917</c:v>
                </c:pt>
                <c:pt idx="38">
                  <c:v>16.848227757374772</c:v>
                </c:pt>
                <c:pt idx="39">
                  <c:v>16.422606342431621</c:v>
                </c:pt>
                <c:pt idx="40">
                  <c:v>16.182095291270898</c:v>
                </c:pt>
                <c:pt idx="41">
                  <c:v>14.162720479851345</c:v>
                </c:pt>
                <c:pt idx="42">
                  <c:v>13.722770814147808</c:v>
                </c:pt>
                <c:pt idx="43">
                  <c:v>12.773494532235759</c:v>
                </c:pt>
                <c:pt idx="44">
                  <c:v>11.059685279506056</c:v>
                </c:pt>
                <c:pt idx="45">
                  <c:v>9.0635412343646635</c:v>
                </c:pt>
                <c:pt idx="46">
                  <c:v>6.3168548595913308</c:v>
                </c:pt>
                <c:pt idx="47">
                  <c:v>3.3697724330514518</c:v>
                </c:pt>
                <c:pt idx="48">
                  <c:v>-0.66478980231458706</c:v>
                </c:pt>
                <c:pt idx="49">
                  <c:v>-0.78595208536627581</c:v>
                </c:pt>
                <c:pt idx="50">
                  <c:v>-1.4740456642271482</c:v>
                </c:pt>
                <c:pt idx="51">
                  <c:v>-2.0509339865557337</c:v>
                </c:pt>
                <c:pt idx="52">
                  <c:v>-2.1180319929456601</c:v>
                </c:pt>
                <c:pt idx="53">
                  <c:v>-1.9230881855489201</c:v>
                </c:pt>
                <c:pt idx="54">
                  <c:v>-3.1673994745776639</c:v>
                </c:pt>
                <c:pt idx="55">
                  <c:v>-3.4447993011168023</c:v>
                </c:pt>
                <c:pt idx="56">
                  <c:v>-2.9196805070966434</c:v>
                </c:pt>
                <c:pt idx="57">
                  <c:v>-2.1214582445062717</c:v>
                </c:pt>
                <c:pt idx="58">
                  <c:v>-0.65228622405278713</c:v>
                </c:pt>
                <c:pt idx="59">
                  <c:v>-0.69914396926000677</c:v>
                </c:pt>
                <c:pt idx="60">
                  <c:v>2.022190917031395</c:v>
                </c:pt>
                <c:pt idx="61">
                  <c:v>2.3585196192692308</c:v>
                </c:pt>
                <c:pt idx="62">
                  <c:v>3.3375912499844276</c:v>
                </c:pt>
                <c:pt idx="63">
                  <c:v>1.6850668652281513</c:v>
                </c:pt>
                <c:pt idx="64">
                  <c:v>0.9226681692887837</c:v>
                </c:pt>
                <c:pt idx="65">
                  <c:v>1.0019982502428917</c:v>
                </c:pt>
                <c:pt idx="66">
                  <c:v>2.0885525131197085</c:v>
                </c:pt>
                <c:pt idx="67">
                  <c:v>1.0466729422517318</c:v>
                </c:pt>
                <c:pt idx="68">
                  <c:v>-0.75715326896317947</c:v>
                </c:pt>
                <c:pt idx="69">
                  <c:v>-2.2350951087151714</c:v>
                </c:pt>
                <c:pt idx="70">
                  <c:v>-5.9691071328743988</c:v>
                </c:pt>
                <c:pt idx="71">
                  <c:v>-8.1743239206128777</c:v>
                </c:pt>
                <c:pt idx="72">
                  <c:v>-10.69920918566595</c:v>
                </c:pt>
                <c:pt idx="73">
                  <c:v>-11.506071332239159</c:v>
                </c:pt>
                <c:pt idx="74">
                  <c:v>-12.837283408825101</c:v>
                </c:pt>
                <c:pt idx="75">
                  <c:v>-12.62697939955784</c:v>
                </c:pt>
                <c:pt idx="76">
                  <c:v>-13.402201448983746</c:v>
                </c:pt>
                <c:pt idx="77">
                  <c:v>-14.949915190225056</c:v>
                </c:pt>
                <c:pt idx="78">
                  <c:v>-16.265447540113371</c:v>
                </c:pt>
                <c:pt idx="79">
                  <c:v>-15.362656867161846</c:v>
                </c:pt>
                <c:pt idx="80">
                  <c:v>-13.840028124413578</c:v>
                </c:pt>
                <c:pt idx="81">
                  <c:v>-11.180332289255146</c:v>
                </c:pt>
                <c:pt idx="82">
                  <c:v>-7.4917792254785098</c:v>
                </c:pt>
                <c:pt idx="83">
                  <c:v>-2.6820663564113403</c:v>
                </c:pt>
                <c:pt idx="84">
                  <c:v>3.9858169914667627</c:v>
                </c:pt>
                <c:pt idx="85">
                  <c:v>7.4212683880830781</c:v>
                </c:pt>
                <c:pt idx="86">
                  <c:v>8.3029968434981072</c:v>
                </c:pt>
                <c:pt idx="87">
                  <c:v>91.451123416141996</c:v>
                </c:pt>
                <c:pt idx="88">
                  <c:v>108.41352130212968</c:v>
                </c:pt>
                <c:pt idx="89">
                  <c:v>118.52017290717058</c:v>
                </c:pt>
                <c:pt idx="90">
                  <c:v>105.00499589253374</c:v>
                </c:pt>
                <c:pt idx="91">
                  <c:v>105.48882437338145</c:v>
                </c:pt>
                <c:pt idx="92">
                  <c:v>101.13939922573584</c:v>
                </c:pt>
                <c:pt idx="93">
                  <c:v>77.567210427070847</c:v>
                </c:pt>
                <c:pt idx="94">
                  <c:v>71.041048472992287</c:v>
                </c:pt>
                <c:pt idx="95">
                  <c:v>63.711288560638963</c:v>
                </c:pt>
                <c:pt idx="96">
                  <c:v>53.836201697513019</c:v>
                </c:pt>
                <c:pt idx="97">
                  <c:v>48.936685283662342</c:v>
                </c:pt>
                <c:pt idx="98">
                  <c:v>49.919561664038127</c:v>
                </c:pt>
                <c:pt idx="99">
                  <c:v>-15.669079091480853</c:v>
                </c:pt>
                <c:pt idx="100">
                  <c:v>-20.936452153632217</c:v>
                </c:pt>
                <c:pt idx="101">
                  <c:v>-23.36433474602218</c:v>
                </c:pt>
                <c:pt idx="102">
                  <c:v>-18.163480313001358</c:v>
                </c:pt>
                <c:pt idx="103">
                  <c:v>-16.208429520359275</c:v>
                </c:pt>
                <c:pt idx="104">
                  <c:v>-5.2768814222340694</c:v>
                </c:pt>
                <c:pt idx="105">
                  <c:v>17.416771242754564</c:v>
                </c:pt>
                <c:pt idx="106">
                  <c:v>29.282689828595778</c:v>
                </c:pt>
                <c:pt idx="107">
                  <c:v>42.649851606343105</c:v>
                </c:pt>
                <c:pt idx="108">
                  <c:v>52.37567195346378</c:v>
                </c:pt>
              </c:numCache>
            </c:numRef>
          </c:val>
          <c:smooth val="0"/>
          <c:extLst xmlns:c16r2="http://schemas.microsoft.com/office/drawing/2015/06/chart">
            <c:ext xmlns:c16="http://schemas.microsoft.com/office/drawing/2014/chart" uri="{C3380CC4-5D6E-409C-BE32-E72D297353CC}">
              <c16:uniqueId val="{00000001-9B2B-4C3B-BB10-F60A662A6940}"/>
            </c:ext>
          </c:extLst>
        </c:ser>
        <c:ser>
          <c:idx val="2"/>
          <c:order val="2"/>
          <c:tx>
            <c:strRef>
              <c:f>'28'!$C$3</c:f>
              <c:strCache>
                <c:ptCount val="1"/>
                <c:pt idx="0">
                  <c:v>От 1 года до 3 лет</c:v>
                </c:pt>
              </c:strCache>
            </c:strRef>
          </c:tx>
          <c:spPr>
            <a:ln w="28575" cap="rnd">
              <a:solidFill>
                <a:srgbClr val="77787B"/>
              </a:solidFill>
              <a:round/>
            </a:ln>
            <a:effectLst/>
          </c:spPr>
          <c:marker>
            <c:symbol val="none"/>
          </c:marker>
          <c:cat>
            <c:numRef>
              <c:f>'28'!$A$4:$A$112</c:f>
              <c:numCache>
                <c:formatCode>mmm\-yy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'28'!$C$4:$C$112</c:f>
              <c:numCache>
                <c:formatCode>0.0</c:formatCode>
                <c:ptCount val="109"/>
                <c:pt idx="0">
                  <c:v>-11.436881264972783</c:v>
                </c:pt>
                <c:pt idx="1">
                  <c:v>-17.313112901710241</c:v>
                </c:pt>
                <c:pt idx="2">
                  <c:v>-20.681695824419492</c:v>
                </c:pt>
                <c:pt idx="3">
                  <c:v>-20.671813989232561</c:v>
                </c:pt>
                <c:pt idx="4">
                  <c:v>-22.660218764919492</c:v>
                </c:pt>
                <c:pt idx="5">
                  <c:v>-24.767643352989495</c:v>
                </c:pt>
                <c:pt idx="6">
                  <c:v>-24.660359567056062</c:v>
                </c:pt>
                <c:pt idx="7">
                  <c:v>-24.948408780404279</c:v>
                </c:pt>
                <c:pt idx="8">
                  <c:v>-26.125782663045982</c:v>
                </c:pt>
                <c:pt idx="9">
                  <c:v>-27.223447929571719</c:v>
                </c:pt>
                <c:pt idx="10">
                  <c:v>-26.425277044929913</c:v>
                </c:pt>
                <c:pt idx="11">
                  <c:v>-26.002840308435751</c:v>
                </c:pt>
                <c:pt idx="12">
                  <c:v>-12.479705615024926</c:v>
                </c:pt>
                <c:pt idx="13">
                  <c:v>-6.5825336639667</c:v>
                </c:pt>
                <c:pt idx="14">
                  <c:v>-1.0870117949783236</c:v>
                </c:pt>
                <c:pt idx="15">
                  <c:v>3.4751846245564195</c:v>
                </c:pt>
                <c:pt idx="16">
                  <c:v>8.0352132313858533</c:v>
                </c:pt>
                <c:pt idx="17">
                  <c:v>13.817196367707083</c:v>
                </c:pt>
                <c:pt idx="18">
                  <c:v>14.974744141756986</c:v>
                </c:pt>
                <c:pt idx="19">
                  <c:v>15.866565775531498</c:v>
                </c:pt>
                <c:pt idx="20">
                  <c:v>17.254673634599754</c:v>
                </c:pt>
                <c:pt idx="21">
                  <c:v>18.468479533521659</c:v>
                </c:pt>
                <c:pt idx="22">
                  <c:v>18.729145507357472</c:v>
                </c:pt>
                <c:pt idx="23">
                  <c:v>18.670979410100301</c:v>
                </c:pt>
                <c:pt idx="24">
                  <c:v>18.528062744836163</c:v>
                </c:pt>
                <c:pt idx="25">
                  <c:v>20.23422094926471</c:v>
                </c:pt>
                <c:pt idx="26">
                  <c:v>19.275517147922173</c:v>
                </c:pt>
                <c:pt idx="27">
                  <c:v>16.265111360220885</c:v>
                </c:pt>
                <c:pt idx="28">
                  <c:v>12.991606878511348</c:v>
                </c:pt>
                <c:pt idx="29">
                  <c:v>9.6356466703198009</c:v>
                </c:pt>
                <c:pt idx="30">
                  <c:v>7.8140149828767562</c:v>
                </c:pt>
                <c:pt idx="31">
                  <c:v>4.7932334776364911</c:v>
                </c:pt>
                <c:pt idx="32">
                  <c:v>3.5522374668323522</c:v>
                </c:pt>
                <c:pt idx="33">
                  <c:v>3.6439974916312963</c:v>
                </c:pt>
                <c:pt idx="34">
                  <c:v>2.1370098454485742</c:v>
                </c:pt>
                <c:pt idx="35">
                  <c:v>1.0163825247357039</c:v>
                </c:pt>
                <c:pt idx="36">
                  <c:v>-1.4001123337601626</c:v>
                </c:pt>
                <c:pt idx="37">
                  <c:v>-1.7937946417774953</c:v>
                </c:pt>
                <c:pt idx="38">
                  <c:v>-1.9599928994413176</c:v>
                </c:pt>
                <c:pt idx="39">
                  <c:v>-3.4128420660536563E-2</c:v>
                </c:pt>
                <c:pt idx="40">
                  <c:v>0.82121952617752925</c:v>
                </c:pt>
                <c:pt idx="41">
                  <c:v>0.76141892770820618</c:v>
                </c:pt>
                <c:pt idx="42">
                  <c:v>-4.3619679820920965E-2</c:v>
                </c:pt>
                <c:pt idx="43">
                  <c:v>0.47452852474820872</c:v>
                </c:pt>
                <c:pt idx="44">
                  <c:v>0.30515465001714404</c:v>
                </c:pt>
                <c:pt idx="45">
                  <c:v>-0.26250439586958407</c:v>
                </c:pt>
                <c:pt idx="46">
                  <c:v>2.2250210516996987</c:v>
                </c:pt>
                <c:pt idx="47">
                  <c:v>5.457227011915549</c:v>
                </c:pt>
                <c:pt idx="48">
                  <c:v>9.9633083892977083</c:v>
                </c:pt>
                <c:pt idx="49">
                  <c:v>10.886547222814016</c:v>
                </c:pt>
                <c:pt idx="50">
                  <c:v>13.103531698669272</c:v>
                </c:pt>
                <c:pt idx="51">
                  <c:v>12.623494654312921</c:v>
                </c:pt>
                <c:pt idx="52">
                  <c:v>12.774160550118197</c:v>
                </c:pt>
                <c:pt idx="53">
                  <c:v>13.833914147381293</c:v>
                </c:pt>
                <c:pt idx="54">
                  <c:v>15.994934762496356</c:v>
                </c:pt>
                <c:pt idx="55">
                  <c:v>17.870328005772464</c:v>
                </c:pt>
                <c:pt idx="56">
                  <c:v>20.123631922529128</c:v>
                </c:pt>
                <c:pt idx="57">
                  <c:v>20.426532309468953</c:v>
                </c:pt>
                <c:pt idx="58">
                  <c:v>18.341688767956015</c:v>
                </c:pt>
                <c:pt idx="59">
                  <c:v>15.387099126827763</c:v>
                </c:pt>
                <c:pt idx="60">
                  <c:v>11.894632555224604</c:v>
                </c:pt>
                <c:pt idx="61">
                  <c:v>10.430384823048186</c:v>
                </c:pt>
                <c:pt idx="62">
                  <c:v>7.6813468894117278</c:v>
                </c:pt>
                <c:pt idx="63">
                  <c:v>4.7419089411716868</c:v>
                </c:pt>
                <c:pt idx="64">
                  <c:v>1.3757086382474739</c:v>
                </c:pt>
                <c:pt idx="65">
                  <c:v>-1.6538528455726009</c:v>
                </c:pt>
                <c:pt idx="66">
                  <c:v>-3.6517489200815305</c:v>
                </c:pt>
                <c:pt idx="67">
                  <c:v>-4.1732284371275341</c:v>
                </c:pt>
                <c:pt idx="68">
                  <c:v>-6.7929471051749033</c:v>
                </c:pt>
                <c:pt idx="69">
                  <c:v>-7.6548951665610758</c:v>
                </c:pt>
                <c:pt idx="70">
                  <c:v>-8.8955285793986292</c:v>
                </c:pt>
                <c:pt idx="71">
                  <c:v>-9.9599648345545546</c:v>
                </c:pt>
                <c:pt idx="72">
                  <c:v>-10.587114155930422</c:v>
                </c:pt>
                <c:pt idx="73">
                  <c:v>-12.018290875182061</c:v>
                </c:pt>
                <c:pt idx="74">
                  <c:v>-12.975954537168931</c:v>
                </c:pt>
                <c:pt idx="75">
                  <c:v>-12.176441244410668</c:v>
                </c:pt>
                <c:pt idx="76">
                  <c:v>-10.572049133598611</c:v>
                </c:pt>
                <c:pt idx="77">
                  <c:v>-9.1730736839184033</c:v>
                </c:pt>
                <c:pt idx="78">
                  <c:v>-8.987791600550608</c:v>
                </c:pt>
                <c:pt idx="79">
                  <c:v>-9.2799062600006579</c:v>
                </c:pt>
                <c:pt idx="80">
                  <c:v>-5.9117849547406109</c:v>
                </c:pt>
                <c:pt idx="81">
                  <c:v>-3.6008507794975775</c:v>
                </c:pt>
                <c:pt idx="82">
                  <c:v>-1.5588015655315957</c:v>
                </c:pt>
                <c:pt idx="83">
                  <c:v>0.14768482555112428</c:v>
                </c:pt>
                <c:pt idx="84">
                  <c:v>2.0611297687200647</c:v>
                </c:pt>
                <c:pt idx="85">
                  <c:v>4.4618647775948546</c:v>
                </c:pt>
                <c:pt idx="86">
                  <c:v>2.4949709583356849</c:v>
                </c:pt>
                <c:pt idx="87">
                  <c:v>-48.73158904446457</c:v>
                </c:pt>
                <c:pt idx="88">
                  <c:v>-52.511656363094517</c:v>
                </c:pt>
                <c:pt idx="89">
                  <c:v>-54.123566703890305</c:v>
                </c:pt>
                <c:pt idx="90">
                  <c:v>-49.040163556387604</c:v>
                </c:pt>
                <c:pt idx="91">
                  <c:v>-47.162299600662593</c:v>
                </c:pt>
                <c:pt idx="92">
                  <c:v>-45.521637078430352</c:v>
                </c:pt>
                <c:pt idx="93">
                  <c:v>-31.74319152194704</c:v>
                </c:pt>
                <c:pt idx="94">
                  <c:v>-26.682744704265389</c:v>
                </c:pt>
                <c:pt idx="95">
                  <c:v>-23.588897160160599</c:v>
                </c:pt>
                <c:pt idx="96">
                  <c:v>-18.402570735690517</c:v>
                </c:pt>
                <c:pt idx="97">
                  <c:v>-16.014470469850508</c:v>
                </c:pt>
                <c:pt idx="98">
                  <c:v>-13.217129351478647</c:v>
                </c:pt>
                <c:pt idx="99">
                  <c:v>85.061444934462344</c:v>
                </c:pt>
                <c:pt idx="100">
                  <c:v>106.80479734062703</c:v>
                </c:pt>
                <c:pt idx="101">
                  <c:v>120.83917062708142</c:v>
                </c:pt>
                <c:pt idx="102">
                  <c:v>104.56409041458059</c:v>
                </c:pt>
                <c:pt idx="103">
                  <c:v>92.897193114587651</c:v>
                </c:pt>
                <c:pt idx="104">
                  <c:v>70.000519590616392</c:v>
                </c:pt>
                <c:pt idx="105">
                  <c:v>25.00920028350933</c:v>
                </c:pt>
                <c:pt idx="106">
                  <c:v>12.40766135219225</c:v>
                </c:pt>
                <c:pt idx="107">
                  <c:v>7.4888336530923851</c:v>
                </c:pt>
                <c:pt idx="108">
                  <c:v>-2.5598713670901958</c:v>
                </c:pt>
              </c:numCache>
            </c:numRef>
          </c:val>
          <c:smooth val="0"/>
          <c:extLst xmlns:c16r2="http://schemas.microsoft.com/office/drawing/2015/06/chart">
            <c:ext xmlns:c16="http://schemas.microsoft.com/office/drawing/2014/chart" uri="{C3380CC4-5D6E-409C-BE32-E72D297353CC}">
              <c16:uniqueId val="{00000002-9B2B-4C3B-BB10-F60A662A6940}"/>
            </c:ext>
          </c:extLst>
        </c:ser>
        <c:ser>
          <c:idx val="3"/>
          <c:order val="3"/>
          <c:tx>
            <c:strRef>
              <c:f>'28'!$D$3</c:f>
              <c:strCache>
                <c:ptCount val="1"/>
                <c:pt idx="0">
                  <c:v>Свыше 3 лет</c:v>
                </c:pt>
              </c:strCache>
            </c:strRef>
          </c:tx>
          <c:spPr>
            <a:ln w="28575" cap="rnd">
              <a:solidFill>
                <a:srgbClr val="FFBB44"/>
              </a:solidFill>
              <a:round/>
            </a:ln>
            <a:effectLst/>
          </c:spPr>
          <c:marker>
            <c:symbol val="none"/>
          </c:marker>
          <c:cat>
            <c:numRef>
              <c:f>'28'!$A$4:$A$112</c:f>
              <c:numCache>
                <c:formatCode>mmm\-yy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'28'!$D$4:$D$112</c:f>
              <c:numCache>
                <c:formatCode>0.0</c:formatCode>
                <c:ptCount val="109"/>
                <c:pt idx="0">
                  <c:v>-22.308326461986866</c:v>
                </c:pt>
                <c:pt idx="1">
                  <c:v>-29.906147924415336</c:v>
                </c:pt>
                <c:pt idx="2">
                  <c:v>-34.561136264976184</c:v>
                </c:pt>
                <c:pt idx="3">
                  <c:v>-35.862733210694316</c:v>
                </c:pt>
                <c:pt idx="4">
                  <c:v>-37.52347927269453</c:v>
                </c:pt>
                <c:pt idx="5">
                  <c:v>-38.889872794677252</c:v>
                </c:pt>
                <c:pt idx="6">
                  <c:v>-38.001148706067134</c:v>
                </c:pt>
                <c:pt idx="7">
                  <c:v>-38.328901042654159</c:v>
                </c:pt>
                <c:pt idx="8">
                  <c:v>-38.679671243971029</c:v>
                </c:pt>
                <c:pt idx="9">
                  <c:v>-37.597779871274504</c:v>
                </c:pt>
                <c:pt idx="10">
                  <c:v>-36.328257158612146</c:v>
                </c:pt>
                <c:pt idx="11">
                  <c:v>-35.085312923422691</c:v>
                </c:pt>
                <c:pt idx="12">
                  <c:v>-18.550788412191437</c:v>
                </c:pt>
                <c:pt idx="13">
                  <c:v>-9.6938583278400188</c:v>
                </c:pt>
                <c:pt idx="14">
                  <c:v>-1.9000007491895445</c:v>
                </c:pt>
                <c:pt idx="15">
                  <c:v>1.326693632904437</c:v>
                </c:pt>
                <c:pt idx="16">
                  <c:v>2.5535856973820614</c:v>
                </c:pt>
                <c:pt idx="17">
                  <c:v>5.1426879261374552</c:v>
                </c:pt>
                <c:pt idx="18">
                  <c:v>2.4429010166342096</c:v>
                </c:pt>
                <c:pt idx="19">
                  <c:v>4.0976281613228878</c:v>
                </c:pt>
                <c:pt idx="20">
                  <c:v>5.2749172552537544</c:v>
                </c:pt>
                <c:pt idx="21">
                  <c:v>6.066356490626319</c:v>
                </c:pt>
                <c:pt idx="22">
                  <c:v>4.9729872051424024</c:v>
                </c:pt>
                <c:pt idx="23">
                  <c:v>5.5468059553957829</c:v>
                </c:pt>
                <c:pt idx="24">
                  <c:v>7.7994976032316146</c:v>
                </c:pt>
                <c:pt idx="25">
                  <c:v>12.017100487212915</c:v>
                </c:pt>
                <c:pt idx="26">
                  <c:v>10.77664247415116</c:v>
                </c:pt>
                <c:pt idx="27">
                  <c:v>11.124609092480881</c:v>
                </c:pt>
                <c:pt idx="28">
                  <c:v>10.020800297569949</c:v>
                </c:pt>
                <c:pt idx="29">
                  <c:v>10.9425756455841</c:v>
                </c:pt>
                <c:pt idx="30">
                  <c:v>12.206950894890696</c:v>
                </c:pt>
                <c:pt idx="31">
                  <c:v>9.0943488130860146</c:v>
                </c:pt>
                <c:pt idx="32">
                  <c:v>8.9452849157505341</c:v>
                </c:pt>
                <c:pt idx="33">
                  <c:v>8.4607026641180454</c:v>
                </c:pt>
                <c:pt idx="34">
                  <c:v>10.102906096360925</c:v>
                </c:pt>
                <c:pt idx="35">
                  <c:v>8.9084772937775512</c:v>
                </c:pt>
                <c:pt idx="36">
                  <c:v>9.1044753301264194</c:v>
                </c:pt>
                <c:pt idx="37">
                  <c:v>6.7223777313151203</c:v>
                </c:pt>
                <c:pt idx="38">
                  <c:v>4.990095462481392</c:v>
                </c:pt>
                <c:pt idx="39">
                  <c:v>5.6296954977725022</c:v>
                </c:pt>
                <c:pt idx="40">
                  <c:v>6.7119180654617878</c:v>
                </c:pt>
                <c:pt idx="41">
                  <c:v>6.8860231871847191</c:v>
                </c:pt>
                <c:pt idx="42">
                  <c:v>6.6109287117730275</c:v>
                </c:pt>
                <c:pt idx="43">
                  <c:v>12.027461756199926</c:v>
                </c:pt>
                <c:pt idx="44">
                  <c:v>12.764441598313653</c:v>
                </c:pt>
                <c:pt idx="45">
                  <c:v>12.881719913099985</c:v>
                </c:pt>
                <c:pt idx="46">
                  <c:v>13.36333295446704</c:v>
                </c:pt>
                <c:pt idx="47">
                  <c:v>12.44719693761165</c:v>
                </c:pt>
                <c:pt idx="48">
                  <c:v>9.8383123131745407</c:v>
                </c:pt>
                <c:pt idx="49">
                  <c:v>6.1260034613016927</c:v>
                </c:pt>
                <c:pt idx="50">
                  <c:v>4.9944899902688178</c:v>
                </c:pt>
                <c:pt idx="51">
                  <c:v>1.6166935642037572</c:v>
                </c:pt>
                <c:pt idx="52">
                  <c:v>0.11270255684515007</c:v>
                </c:pt>
                <c:pt idx="53">
                  <c:v>-3.2749103056084294</c:v>
                </c:pt>
                <c:pt idx="54">
                  <c:v>-4.3366336825868927</c:v>
                </c:pt>
                <c:pt idx="55">
                  <c:v>-6.8167290942948</c:v>
                </c:pt>
                <c:pt idx="56">
                  <c:v>-7.2729007164305131</c:v>
                </c:pt>
                <c:pt idx="57">
                  <c:v>-6.9102014738778905</c:v>
                </c:pt>
                <c:pt idx="58">
                  <c:v>-6.7463169916091346</c:v>
                </c:pt>
                <c:pt idx="59">
                  <c:v>-3.2157508254049674</c:v>
                </c:pt>
                <c:pt idx="60">
                  <c:v>-1.8124385487602979</c:v>
                </c:pt>
                <c:pt idx="61">
                  <c:v>-0.11708571853139915</c:v>
                </c:pt>
                <c:pt idx="62">
                  <c:v>1.4668315401340948</c:v>
                </c:pt>
                <c:pt idx="63">
                  <c:v>3.7087489849819519</c:v>
                </c:pt>
                <c:pt idx="64">
                  <c:v>4.2811484334865497</c:v>
                </c:pt>
                <c:pt idx="65">
                  <c:v>5.1045156272766548</c:v>
                </c:pt>
                <c:pt idx="66">
                  <c:v>7.5196866404400993</c:v>
                </c:pt>
                <c:pt idx="67">
                  <c:v>9.0678983169809158</c:v>
                </c:pt>
                <c:pt idx="68">
                  <c:v>8.7837451657531602</c:v>
                </c:pt>
                <c:pt idx="69">
                  <c:v>9.7286642838823241</c:v>
                </c:pt>
                <c:pt idx="70">
                  <c:v>9.7319529451170155</c:v>
                </c:pt>
                <c:pt idx="71">
                  <c:v>7.7540413259306291</c:v>
                </c:pt>
                <c:pt idx="72">
                  <c:v>15.596583723098206</c:v>
                </c:pt>
                <c:pt idx="73">
                  <c:v>16.405969393775123</c:v>
                </c:pt>
                <c:pt idx="74">
                  <c:v>15.721520587900088</c:v>
                </c:pt>
                <c:pt idx="75">
                  <c:v>11.228411054240127</c:v>
                </c:pt>
                <c:pt idx="76">
                  <c:v>17.739429592236348</c:v>
                </c:pt>
                <c:pt idx="77">
                  <c:v>18.593604978898014</c:v>
                </c:pt>
                <c:pt idx="78">
                  <c:v>17.155650241426741</c:v>
                </c:pt>
                <c:pt idx="79">
                  <c:v>15.201287269600016</c:v>
                </c:pt>
                <c:pt idx="80">
                  <c:v>10.942701327619702</c:v>
                </c:pt>
                <c:pt idx="81">
                  <c:v>6.6057583312137513</c:v>
                </c:pt>
                <c:pt idx="82">
                  <c:v>2.2204641423213047</c:v>
                </c:pt>
                <c:pt idx="83">
                  <c:v>0.36074986179437474</c:v>
                </c:pt>
                <c:pt idx="84">
                  <c:v>-9.3531296280245755</c:v>
                </c:pt>
                <c:pt idx="85">
                  <c:v>-11.050354374551247</c:v>
                </c:pt>
                <c:pt idx="86">
                  <c:v>-16.960138579349135</c:v>
                </c:pt>
                <c:pt idx="87">
                  <c:v>-39.799132950231296</c:v>
                </c:pt>
                <c:pt idx="88">
                  <c:v>-45.045770244839204</c:v>
                </c:pt>
                <c:pt idx="89">
                  <c:v>-45.93728982502374</c:v>
                </c:pt>
                <c:pt idx="90">
                  <c:v>-39.628514821966476</c:v>
                </c:pt>
                <c:pt idx="91">
                  <c:v>-35.948283955787531</c:v>
                </c:pt>
                <c:pt idx="92">
                  <c:v>-33.078856604614856</c:v>
                </c:pt>
                <c:pt idx="93">
                  <c:v>-29.846399341726411</c:v>
                </c:pt>
                <c:pt idx="94">
                  <c:v>-26.977450882539515</c:v>
                </c:pt>
                <c:pt idx="95">
                  <c:v>-25.104633880432672</c:v>
                </c:pt>
                <c:pt idx="96">
                  <c:v>-17.021955633876757</c:v>
                </c:pt>
                <c:pt idx="97">
                  <c:v>-15.802805103237759</c:v>
                </c:pt>
                <c:pt idx="98">
                  <c:v>-7.1016995906417577</c:v>
                </c:pt>
                <c:pt idx="99">
                  <c:v>46.825395064037849</c:v>
                </c:pt>
                <c:pt idx="100">
                  <c:v>58.900280819204482</c:v>
                </c:pt>
                <c:pt idx="101">
                  <c:v>69.16299055450699</c:v>
                </c:pt>
                <c:pt idx="102">
                  <c:v>55.269871479501006</c:v>
                </c:pt>
                <c:pt idx="103">
                  <c:v>44.710557621848125</c:v>
                </c:pt>
                <c:pt idx="104">
                  <c:v>34.218083806026215</c:v>
                </c:pt>
                <c:pt idx="105">
                  <c:v>14.665568187268079</c:v>
                </c:pt>
                <c:pt idx="106">
                  <c:v>6.4183295752828258</c:v>
                </c:pt>
                <c:pt idx="107">
                  <c:v>2.3690922045990845</c:v>
                </c:pt>
                <c:pt idx="108">
                  <c:v>-6.6683539057598438</c:v>
                </c:pt>
              </c:numCache>
            </c:numRef>
          </c:val>
          <c:smooth val="0"/>
          <c:extLst xmlns:c16r2="http://schemas.microsoft.com/office/drawing/2015/06/chart">
            <c:ext xmlns:c16="http://schemas.microsoft.com/office/drawing/2014/chart" uri="{C3380CC4-5D6E-409C-BE32-E72D297353CC}">
              <c16:uniqueId val="{00000003-9B2B-4C3B-BB10-F60A662A6940}"/>
            </c:ext>
          </c:extLst>
        </c:ser>
        <c:dLbls>
          <c:showLegendKey val="0"/>
          <c:showVal val="0"/>
          <c:showCatName val="0"/>
          <c:showSerName val="0"/>
          <c:showPercent val="0"/>
          <c:showBubbleSize val="0"/>
        </c:dLbls>
        <c:smooth val="0"/>
        <c:axId val="1883328064"/>
        <c:axId val="1883307936"/>
      </c:lineChart>
      <c:dateAx>
        <c:axId val="1883328064"/>
        <c:scaling>
          <c:orientation val="minMax"/>
          <c:min val="42036"/>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spc="-40" baseline="0">
                <a:solidFill>
                  <a:schemeClr val="tx1"/>
                </a:solidFill>
                <a:latin typeface="Arial" panose="020B0604020202020204" pitchFamily="34" charset="0"/>
                <a:ea typeface="+mn-ea"/>
                <a:cs typeface="Arial" panose="020B0604020202020204" pitchFamily="34" charset="0"/>
              </a:defRPr>
            </a:pPr>
            <a:endParaRPr lang="ru-RU"/>
          </a:p>
        </c:txPr>
        <c:crossAx val="1883307936"/>
        <c:crosses val="autoZero"/>
        <c:auto val="1"/>
        <c:lblOffset val="100"/>
        <c:baseTimeUnit val="months"/>
        <c:majorUnit val="2"/>
        <c:majorTimeUnit val="years"/>
      </c:dateAx>
      <c:valAx>
        <c:axId val="1883307936"/>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883328064"/>
        <c:crosses val="autoZero"/>
        <c:crossBetween val="between"/>
        <c:majorUnit val="25"/>
      </c:valAx>
      <c:spPr>
        <a:noFill/>
        <a:ln>
          <a:noFill/>
        </a:ln>
        <a:effectLst/>
      </c:spPr>
    </c:plotArea>
    <c:legend>
      <c:legendPos val="b"/>
      <c:layout>
        <c:manualLayout>
          <c:xMode val="edge"/>
          <c:yMode val="edge"/>
          <c:x val="4.1503267973856213E-3"/>
          <c:y val="0.85733675213675209"/>
          <c:w val="0.9930464052287582"/>
          <c:h val="0.142663247863247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990522875817"/>
          <c:y val="3.0325213675213677E-2"/>
          <c:w val="0.85425784313725495"/>
          <c:h val="0.83140897435897432"/>
        </c:manualLayout>
      </c:layout>
      <c:lineChart>
        <c:grouping val="standard"/>
        <c:varyColors val="0"/>
        <c:ser>
          <c:idx val="0"/>
          <c:order val="0"/>
          <c:tx>
            <c:strRef>
              <c:f>'43'!$B$4</c:f>
              <c:strCache>
                <c:ptCount val="1"/>
                <c:pt idx="0">
                  <c:v>Медиана прогнозов</c:v>
                </c:pt>
              </c:strCache>
            </c:strRef>
          </c:tx>
          <c:spPr>
            <a:ln w="25400" cap="rnd">
              <a:noFill/>
              <a:round/>
            </a:ln>
            <a:effectLst/>
          </c:spPr>
          <c:marker>
            <c:symbol val="circle"/>
            <c:size val="7"/>
            <c:spPr>
              <a:solidFill>
                <a:srgbClr val="EE1133"/>
              </a:solidFill>
              <a:ln w="9525">
                <a:noFill/>
              </a:ln>
              <a:effectLst/>
            </c:spPr>
          </c:marker>
          <c:cat>
            <c:numRef>
              <c:f>'43'!$A$5:$A$12</c:f>
              <c:numCache>
                <c:formatCode>[$-419]mmm;@</c:formatCode>
                <c:ptCount val="8"/>
                <c:pt idx="0">
                  <c:v>44958</c:v>
                </c:pt>
                <c:pt idx="1">
                  <c:v>44986</c:v>
                </c:pt>
                <c:pt idx="2">
                  <c:v>45017</c:v>
                </c:pt>
                <c:pt idx="3">
                  <c:v>45078</c:v>
                </c:pt>
                <c:pt idx="4">
                  <c:v>45108</c:v>
                </c:pt>
                <c:pt idx="5">
                  <c:v>45170</c:v>
                </c:pt>
                <c:pt idx="6">
                  <c:v>45200</c:v>
                </c:pt>
                <c:pt idx="7">
                  <c:v>45261</c:v>
                </c:pt>
              </c:numCache>
            </c:numRef>
          </c:cat>
          <c:val>
            <c:numRef>
              <c:f>'43'!$B$5:$B$12</c:f>
              <c:numCache>
                <c:formatCode>0.00_ ;\-0.00\ </c:formatCode>
                <c:ptCount val="8"/>
                <c:pt idx="0">
                  <c:v>-1.5049999999999999</c:v>
                </c:pt>
                <c:pt idx="1">
                  <c:v>-1.05</c:v>
                </c:pt>
                <c:pt idx="2">
                  <c:v>-7.0308853300454777E-2</c:v>
                </c:pt>
                <c:pt idx="3">
                  <c:v>0.78246506906591551</c:v>
                </c:pt>
                <c:pt idx="4">
                  <c:v>1.5</c:v>
                </c:pt>
                <c:pt idx="5">
                  <c:v>2.2000000000000002</c:v>
                </c:pt>
                <c:pt idx="6">
                  <c:v>2.5</c:v>
                </c:pt>
                <c:pt idx="7">
                  <c:v>3.1</c:v>
                </c:pt>
              </c:numCache>
            </c:numRef>
          </c:val>
          <c:smooth val="0"/>
          <c:extLst xmlns:c16r2="http://schemas.microsoft.com/office/drawing/2015/06/chart">
            <c:ext xmlns:c16="http://schemas.microsoft.com/office/drawing/2014/chart" uri="{C3380CC4-5D6E-409C-BE32-E72D297353CC}">
              <c16:uniqueId val="{00000000-7C60-48C8-8239-6C589A85F0DC}"/>
            </c:ext>
          </c:extLst>
        </c:ser>
        <c:dLbls>
          <c:showLegendKey val="0"/>
          <c:showVal val="0"/>
          <c:showCatName val="0"/>
          <c:showSerName val="0"/>
          <c:showPercent val="0"/>
          <c:showBubbleSize val="0"/>
        </c:dLbls>
        <c:marker val="1"/>
        <c:smooth val="0"/>
        <c:axId val="1883319360"/>
        <c:axId val="1883309568"/>
      </c:lineChart>
      <c:catAx>
        <c:axId val="1883319360"/>
        <c:scaling>
          <c:orientation val="minMax"/>
        </c:scaling>
        <c:delete val="0"/>
        <c:axPos val="b"/>
        <c:numFmt formatCode="[$-419]mmm;@"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83309568"/>
        <c:crosses val="autoZero"/>
        <c:auto val="0"/>
        <c:lblAlgn val="ctr"/>
        <c:lblOffset val="100"/>
        <c:noMultiLvlLbl val="0"/>
      </c:catAx>
      <c:valAx>
        <c:axId val="1883309568"/>
        <c:scaling>
          <c:orientation val="minMax"/>
          <c:max val="3.5"/>
          <c:min val="-1.53"/>
        </c:scaling>
        <c:delete val="0"/>
        <c:axPos val="l"/>
        <c:majorGridlines>
          <c:spPr>
            <a:ln w="9525" cap="flat" cmpd="sng" algn="ctr">
              <a:solidFill>
                <a:schemeClr val="tx1">
                  <a:lumMod val="15000"/>
                  <a:lumOff val="85000"/>
                </a:schemeClr>
              </a:solidFill>
              <a:round/>
            </a:ln>
            <a:effectLst/>
          </c:spPr>
        </c:majorGridlines>
        <c:numFmt formatCode="0.0_ ;\-0.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83319360"/>
        <c:crosses val="autoZero"/>
        <c:crossBetween val="between"/>
        <c:majorUnit val="1.5"/>
      </c:valAx>
      <c:spPr>
        <a:noFill/>
        <a:ln>
          <a:noFill/>
        </a:ln>
        <a:effectLst/>
      </c:spPr>
    </c:plotArea>
    <c:legend>
      <c:legendPos val="b"/>
      <c:layout>
        <c:manualLayout>
          <c:xMode val="edge"/>
          <c:yMode val="edge"/>
          <c:x val="0.25137679738562085"/>
          <c:y val="0.90739188034188012"/>
          <c:w val="0.50554705882352946"/>
          <c:h val="9.260811965811965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55C5-49A6-8299-3031A3D09AC1}"/>
              </c:ext>
            </c:extLst>
          </c:dPt>
          <c:cat>
            <c:numRef>
              <c:f>'3'!$A$4:$A$39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'3'!$B$4:$B$39</c:f>
              <c:numCache>
                <c:formatCode>0.00</c:formatCode>
                <c:ptCount val="36"/>
                <c:pt idx="0">
                  <c:v>4.82</c:v>
                </c:pt>
                <c:pt idx="1">
                  <c:v>7.43</c:v>
                </c:pt>
                <c:pt idx="2">
                  <c:v>7.48</c:v>
                </c:pt>
                <c:pt idx="3">
                  <c:v>6.8</c:v>
                </c:pt>
                <c:pt idx="4">
                  <c:v>10.34</c:v>
                </c:pt>
                <c:pt idx="5">
                  <c:v>9.23</c:v>
                </c:pt>
                <c:pt idx="6">
                  <c:v>5.33</c:v>
                </c:pt>
                <c:pt idx="7">
                  <c:v>7.9</c:v>
                </c:pt>
                <c:pt idx="8">
                  <c:v>10.93</c:v>
                </c:pt>
                <c:pt idx="9">
                  <c:v>13.3</c:v>
                </c:pt>
                <c:pt idx="10">
                  <c:v>8.4600000000000009</c:v>
                </c:pt>
                <c:pt idx="11">
                  <c:v>8.7899999999999991</c:v>
                </c:pt>
                <c:pt idx="12">
                  <c:v>8.4</c:v>
                </c:pt>
                <c:pt idx="13">
                  <c:v>12.3</c:v>
                </c:pt>
                <c:pt idx="14">
                  <c:v>139.19</c:v>
                </c:pt>
                <c:pt idx="15">
                  <c:v>19.91</c:v>
                </c:pt>
                <c:pt idx="16">
                  <c:v>2.67</c:v>
                </c:pt>
                <c:pt idx="17">
                  <c:v>-3.24</c:v>
                </c:pt>
                <c:pt idx="18">
                  <c:v>-3.23</c:v>
                </c:pt>
                <c:pt idx="19">
                  <c:v>-1.21</c:v>
                </c:pt>
                <c:pt idx="20">
                  <c:v>3.28</c:v>
                </c:pt>
                <c:pt idx="21">
                  <c:v>1.49</c:v>
                </c:pt>
                <c:pt idx="22">
                  <c:v>1.28</c:v>
                </c:pt>
                <c:pt idx="23">
                  <c:v>5.72</c:v>
                </c:pt>
                <c:pt idx="24">
                  <c:v>6.53</c:v>
                </c:pt>
                <c:pt idx="25">
                  <c:v>3.25</c:v>
                </c:pt>
                <c:pt idx="26">
                  <c:v>3.66</c:v>
                </c:pt>
                <c:pt idx="27">
                  <c:v>4.3600000000000003</c:v>
                </c:pt>
                <c:pt idx="28">
                  <c:v>5.22</c:v>
                </c:pt>
                <c:pt idx="29">
                  <c:v>5.76</c:v>
                </c:pt>
                <c:pt idx="30">
                  <c:v>12.32</c:v>
                </c:pt>
                <c:pt idx="31">
                  <c:v>9.51</c:v>
                </c:pt>
                <c:pt idx="32">
                  <c:v>14.45</c:v>
                </c:pt>
                <c:pt idx="33">
                  <c:v>9.51</c:v>
                </c:pt>
                <c:pt idx="34">
                  <c:v>10.220000000000001</c:v>
                </c:pt>
                <c:pt idx="35">
                  <c:v>6.52</c:v>
                </c:pt>
              </c:numCache>
            </c:numRef>
          </c:val>
          <c:extLst xmlns:c16r2="http://schemas.microsoft.com/office/drawing/2015/06/chart">
            <c:ext xmlns:c16="http://schemas.microsoft.com/office/drawing/2014/chart" uri="{C3380CC4-5D6E-409C-BE32-E72D297353CC}">
              <c16:uniqueId val="{00000001-55C5-49A6-8299-3031A3D09AC1}"/>
            </c:ext>
          </c:extLst>
        </c:ser>
        <c:dLbls>
          <c:showLegendKey val="0"/>
          <c:showVal val="0"/>
          <c:showCatName val="0"/>
          <c:showSerName val="0"/>
          <c:showPercent val="0"/>
          <c:showBubbleSize val="0"/>
        </c:dLbls>
        <c:gapWidth val="30"/>
        <c:axId val="1878958352"/>
        <c:axId val="1878976304"/>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'3'!$C$4:$C$39</c:f>
              <c:numCache>
                <c:formatCode>0.00</c:formatCode>
                <c:ptCount val="36"/>
                <c:pt idx="0">
                  <c:v>3.5</c:v>
                </c:pt>
                <c:pt idx="1">
                  <c:v>8.74</c:v>
                </c:pt>
                <c:pt idx="2">
                  <c:v>8.01</c:v>
                </c:pt>
                <c:pt idx="3">
                  <c:v>6.82</c:v>
                </c:pt>
                <c:pt idx="4">
                  <c:v>14.44</c:v>
                </c:pt>
                <c:pt idx="5">
                  <c:v>12.93</c:v>
                </c:pt>
                <c:pt idx="6">
                  <c:v>3.08</c:v>
                </c:pt>
                <c:pt idx="7">
                  <c:v>9.43</c:v>
                </c:pt>
                <c:pt idx="8">
                  <c:v>18.93</c:v>
                </c:pt>
                <c:pt idx="9">
                  <c:v>24.14</c:v>
                </c:pt>
                <c:pt idx="10">
                  <c:v>10.42</c:v>
                </c:pt>
                <c:pt idx="11">
                  <c:v>8.4</c:v>
                </c:pt>
                <c:pt idx="12">
                  <c:v>8.2899999999999991</c:v>
                </c:pt>
                <c:pt idx="13">
                  <c:v>12.5</c:v>
                </c:pt>
                <c:pt idx="14">
                  <c:v>113.59</c:v>
                </c:pt>
                <c:pt idx="15">
                  <c:v>36.94</c:v>
                </c:pt>
                <c:pt idx="16">
                  <c:v>9.86</c:v>
                </c:pt>
                <c:pt idx="17">
                  <c:v>-8.09</c:v>
                </c:pt>
                <c:pt idx="18">
                  <c:v>-9.4700000000000006</c:v>
                </c:pt>
                <c:pt idx="19">
                  <c:v>-2.87</c:v>
                </c:pt>
                <c:pt idx="20">
                  <c:v>-0.12</c:v>
                </c:pt>
                <c:pt idx="21">
                  <c:v>-0.53</c:v>
                </c:pt>
                <c:pt idx="22">
                  <c:v>0.14000000000000001</c:v>
                </c:pt>
                <c:pt idx="23">
                  <c:v>-0.15</c:v>
                </c:pt>
                <c:pt idx="24">
                  <c:v>6.76</c:v>
                </c:pt>
                <c:pt idx="25">
                  <c:v>2.78</c:v>
                </c:pt>
                <c:pt idx="26">
                  <c:v>-0.39</c:v>
                </c:pt>
                <c:pt idx="27">
                  <c:v>1.24</c:v>
                </c:pt>
                <c:pt idx="28">
                  <c:v>-1.04</c:v>
                </c:pt>
                <c:pt idx="29">
                  <c:v>5.08</c:v>
                </c:pt>
                <c:pt idx="30">
                  <c:v>16.29</c:v>
                </c:pt>
                <c:pt idx="31">
                  <c:v>16.34</c:v>
                </c:pt>
                <c:pt idx="32">
                  <c:v>16.920000000000002</c:v>
                </c:pt>
                <c:pt idx="33">
                  <c:v>12.36</c:v>
                </c:pt>
                <c:pt idx="34">
                  <c:v>12.67</c:v>
                </c:pt>
                <c:pt idx="35">
                  <c:v>8.82</c:v>
                </c:pt>
              </c:numCache>
            </c:numRef>
          </c:val>
          <c:smooth val="0"/>
          <c:extLst xmlns:c16r2="http://schemas.microsoft.com/office/drawing/2015/06/chart">
            <c:ext xmlns:c16="http://schemas.microsoft.com/office/drawing/2014/chart" uri="{C3380CC4-5D6E-409C-BE32-E72D297353CC}">
              <c16:uniqueId val="{00000002-55C5-49A6-8299-3031A3D09AC1}"/>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'3'!$D$4:$D$39</c:f>
              <c:numCache>
                <c:formatCode>0.00</c:formatCode>
                <c:ptCount val="36"/>
                <c:pt idx="0">
                  <c:v>6.82</c:v>
                </c:pt>
                <c:pt idx="1">
                  <c:v>7.33</c:v>
                </c:pt>
                <c:pt idx="2">
                  <c:v>8.66</c:v>
                </c:pt>
                <c:pt idx="3">
                  <c:v>8.44</c:v>
                </c:pt>
                <c:pt idx="4">
                  <c:v>9.84</c:v>
                </c:pt>
                <c:pt idx="5">
                  <c:v>9.57</c:v>
                </c:pt>
                <c:pt idx="6">
                  <c:v>10.74</c:v>
                </c:pt>
                <c:pt idx="7">
                  <c:v>9.91</c:v>
                </c:pt>
                <c:pt idx="8">
                  <c:v>6.76</c:v>
                </c:pt>
                <c:pt idx="9">
                  <c:v>8.5500000000000007</c:v>
                </c:pt>
                <c:pt idx="10">
                  <c:v>8.33</c:v>
                </c:pt>
                <c:pt idx="11">
                  <c:v>8.14</c:v>
                </c:pt>
                <c:pt idx="12">
                  <c:v>8.58</c:v>
                </c:pt>
                <c:pt idx="13">
                  <c:v>9.92</c:v>
                </c:pt>
                <c:pt idx="14">
                  <c:v>258.26</c:v>
                </c:pt>
                <c:pt idx="15">
                  <c:v>6.78</c:v>
                </c:pt>
                <c:pt idx="16">
                  <c:v>-0.54</c:v>
                </c:pt>
                <c:pt idx="17">
                  <c:v>-3.84</c:v>
                </c:pt>
                <c:pt idx="18">
                  <c:v>-4.22</c:v>
                </c:pt>
                <c:pt idx="19">
                  <c:v>-0.71</c:v>
                </c:pt>
                <c:pt idx="20">
                  <c:v>0.7</c:v>
                </c:pt>
                <c:pt idx="21">
                  <c:v>-0.59</c:v>
                </c:pt>
                <c:pt idx="22">
                  <c:v>0.14000000000000001</c:v>
                </c:pt>
                <c:pt idx="23">
                  <c:v>0.73</c:v>
                </c:pt>
                <c:pt idx="24">
                  <c:v>2.77</c:v>
                </c:pt>
                <c:pt idx="25">
                  <c:v>-0.83</c:v>
                </c:pt>
                <c:pt idx="26">
                  <c:v>1.32</c:v>
                </c:pt>
                <c:pt idx="27">
                  <c:v>2.04</c:v>
                </c:pt>
                <c:pt idx="28">
                  <c:v>4.7699999999999996</c:v>
                </c:pt>
                <c:pt idx="29">
                  <c:v>6.27</c:v>
                </c:pt>
                <c:pt idx="30">
                  <c:v>12.56</c:v>
                </c:pt>
                <c:pt idx="31">
                  <c:v>14.4</c:v>
                </c:pt>
                <c:pt idx="32">
                  <c:v>12.61</c:v>
                </c:pt>
                <c:pt idx="33">
                  <c:v>5.66</c:v>
                </c:pt>
                <c:pt idx="34">
                  <c:v>5.98</c:v>
                </c:pt>
                <c:pt idx="35">
                  <c:v>5.32</c:v>
                </c:pt>
              </c:numCache>
            </c:numRef>
          </c:val>
          <c:smooth val="0"/>
          <c:extLst xmlns:c16r2="http://schemas.microsoft.com/office/drawing/2015/06/chart">
            <c:ext xmlns:c16="http://schemas.microsoft.com/office/drawing/2014/chart" uri="{C3380CC4-5D6E-409C-BE32-E72D297353CC}">
              <c16:uniqueId val="{00000003-55C5-49A6-8299-3031A3D09AC1}"/>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'3'!$E$4:$E$39</c:f>
              <c:numCache>
                <c:formatCode>0.00</c:formatCode>
                <c:ptCount val="36"/>
                <c:pt idx="0">
                  <c:v>4.2699999999999996</c:v>
                </c:pt>
                <c:pt idx="1">
                  <c:v>6.07</c:v>
                </c:pt>
                <c:pt idx="2">
                  <c:v>5.45</c:v>
                </c:pt>
                <c:pt idx="3">
                  <c:v>4.54</c:v>
                </c:pt>
                <c:pt idx="4">
                  <c:v>5.49</c:v>
                </c:pt>
                <c:pt idx="5">
                  <c:v>3.39</c:v>
                </c:pt>
                <c:pt idx="6">
                  <c:v>1.64</c:v>
                </c:pt>
                <c:pt idx="7">
                  <c:v>3.18</c:v>
                </c:pt>
                <c:pt idx="8">
                  <c:v>5.75</c:v>
                </c:pt>
                <c:pt idx="9">
                  <c:v>4.92</c:v>
                </c:pt>
                <c:pt idx="10">
                  <c:v>5.6</c:v>
                </c:pt>
                <c:pt idx="11">
                  <c:v>10.23</c:v>
                </c:pt>
                <c:pt idx="12">
                  <c:v>8.15</c:v>
                </c:pt>
                <c:pt idx="13">
                  <c:v>15.3</c:v>
                </c:pt>
                <c:pt idx="14">
                  <c:v>61.04</c:v>
                </c:pt>
                <c:pt idx="15">
                  <c:v>15.78</c:v>
                </c:pt>
                <c:pt idx="16">
                  <c:v>-3.25</c:v>
                </c:pt>
                <c:pt idx="17">
                  <c:v>5.46</c:v>
                </c:pt>
                <c:pt idx="18">
                  <c:v>8.61</c:v>
                </c:pt>
                <c:pt idx="19">
                  <c:v>0.47</c:v>
                </c:pt>
                <c:pt idx="20">
                  <c:v>11.96</c:v>
                </c:pt>
                <c:pt idx="21">
                  <c:v>7.62</c:v>
                </c:pt>
                <c:pt idx="22">
                  <c:v>4.59</c:v>
                </c:pt>
                <c:pt idx="23">
                  <c:v>22.42</c:v>
                </c:pt>
                <c:pt idx="24">
                  <c:v>11.48</c:v>
                </c:pt>
                <c:pt idx="25">
                  <c:v>9.6999999999999993</c:v>
                </c:pt>
                <c:pt idx="26">
                  <c:v>12.39</c:v>
                </c:pt>
                <c:pt idx="27">
                  <c:v>11.84</c:v>
                </c:pt>
                <c:pt idx="28">
                  <c:v>15.11</c:v>
                </c:pt>
                <c:pt idx="29">
                  <c:v>6.16</c:v>
                </c:pt>
                <c:pt idx="30">
                  <c:v>7.02</c:v>
                </c:pt>
                <c:pt idx="31">
                  <c:v>-4.29</c:v>
                </c:pt>
                <c:pt idx="32">
                  <c:v>13.55</c:v>
                </c:pt>
                <c:pt idx="33">
                  <c:v>10.62</c:v>
                </c:pt>
                <c:pt idx="34">
                  <c:v>12.19</c:v>
                </c:pt>
                <c:pt idx="35">
                  <c:v>5.12</c:v>
                </c:pt>
              </c:numCache>
            </c:numRef>
          </c:val>
          <c:smooth val="0"/>
          <c:extLst xmlns:c16r2="http://schemas.microsoft.com/office/drawing/2015/06/chart">
            <c:ext xmlns:c16="http://schemas.microsoft.com/office/drawing/2014/chart" uri="{C3380CC4-5D6E-409C-BE32-E72D297353CC}">
              <c16:uniqueId val="{00000004-55C5-49A6-8299-3031A3D09AC1}"/>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'3'!$F$4:$F$39</c:f>
              <c:numCache>
                <c:formatCode>General</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xmlns:c16r2="http://schemas.microsoft.com/office/drawing/2015/06/chart">
            <c:ext xmlns:c16="http://schemas.microsoft.com/office/drawing/2014/chart" uri="{C3380CC4-5D6E-409C-BE32-E72D297353CC}">
              <c16:uniqueId val="{00000005-55C5-49A6-8299-3031A3D09AC1}"/>
            </c:ext>
          </c:extLst>
        </c:ser>
        <c:dLbls>
          <c:showLegendKey val="0"/>
          <c:showVal val="0"/>
          <c:showCatName val="0"/>
          <c:showSerName val="0"/>
          <c:showPercent val="0"/>
          <c:showBubbleSize val="0"/>
        </c:dLbls>
        <c:marker val="1"/>
        <c:smooth val="0"/>
        <c:axId val="1878958352"/>
        <c:axId val="1878976304"/>
      </c:lineChart>
      <c:dateAx>
        <c:axId val="1878958352"/>
        <c:scaling>
          <c:orientation val="minMax"/>
        </c:scaling>
        <c:delete val="0"/>
        <c:axPos val="b"/>
        <c:numFmt formatCode="mmm\-yy" sourceLinked="0"/>
        <c:majorTickMark val="out"/>
        <c:minorTickMark val="none"/>
        <c:tickLblPos val="low"/>
        <c:txPr>
          <a:bodyPr rot="0"/>
          <a:lstStyle/>
          <a:p>
            <a:pPr>
              <a:defRPr sz="1000"/>
            </a:pPr>
            <a:endParaRPr lang="ru-RU"/>
          </a:p>
        </c:txPr>
        <c:crossAx val="1878976304"/>
        <c:crosses val="autoZero"/>
        <c:auto val="1"/>
        <c:lblOffset val="100"/>
        <c:baseTimeUnit val="months"/>
        <c:majorUnit val="6"/>
        <c:majorTimeUnit val="months"/>
      </c:dateAx>
      <c:valAx>
        <c:axId val="1878976304"/>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78958352"/>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'44'!$B$3</c:f>
              <c:strCache>
                <c:ptCount val="1"/>
                <c:pt idx="0">
                  <c:v>Медиана прогнозов</c:v>
                </c:pt>
              </c:strCache>
            </c:strRef>
          </c:tx>
          <c:spPr>
            <a:ln w="28575" cap="rnd">
              <a:noFill/>
              <a:round/>
            </a:ln>
            <a:effectLst/>
          </c:spPr>
          <c:marker>
            <c:symbol val="circle"/>
            <c:size val="7"/>
            <c:spPr>
              <a:solidFill>
                <a:srgbClr val="EE1133"/>
              </a:solidFill>
              <a:ln w="9525">
                <a:noFill/>
              </a:ln>
              <a:effectLst/>
            </c:spPr>
          </c:marker>
          <c:cat>
            <c:numRef>
              <c:f>'44'!$A$4:$A$11</c:f>
              <c:numCache>
                <c:formatCode>[$-419]mmm;@</c:formatCode>
                <c:ptCount val="8"/>
                <c:pt idx="0">
                  <c:v>44958</c:v>
                </c:pt>
                <c:pt idx="1">
                  <c:v>44986</c:v>
                </c:pt>
                <c:pt idx="2">
                  <c:v>45017</c:v>
                </c:pt>
                <c:pt idx="3">
                  <c:v>45078</c:v>
                </c:pt>
                <c:pt idx="4">
                  <c:v>45108</c:v>
                </c:pt>
                <c:pt idx="5">
                  <c:v>45170</c:v>
                </c:pt>
                <c:pt idx="6">
                  <c:v>45200</c:v>
                </c:pt>
                <c:pt idx="7">
                  <c:v>45261</c:v>
                </c:pt>
              </c:numCache>
            </c:numRef>
          </c:cat>
          <c:val>
            <c:numRef>
              <c:f>'44'!$B$4:$B$11</c:f>
              <c:numCache>
                <c:formatCode>0.0</c:formatCode>
                <c:ptCount val="8"/>
                <c:pt idx="0">
                  <c:v>6</c:v>
                </c:pt>
                <c:pt idx="1">
                  <c:v>6</c:v>
                </c:pt>
                <c:pt idx="2">
                  <c:v>5.9</c:v>
                </c:pt>
                <c:pt idx="3">
                  <c:v>5.5</c:v>
                </c:pt>
                <c:pt idx="4">
                  <c:v>5.7</c:v>
                </c:pt>
                <c:pt idx="5">
                  <c:v>6.3</c:v>
                </c:pt>
                <c:pt idx="6">
                  <c:v>7</c:v>
                </c:pt>
                <c:pt idx="7">
                  <c:v>7.6</c:v>
                </c:pt>
              </c:numCache>
            </c:numRef>
          </c:val>
          <c:smooth val="0"/>
          <c:extLst xmlns:c16r2="http://schemas.microsoft.com/office/drawing/2015/06/chart">
            <c:ext xmlns:c16="http://schemas.microsoft.com/office/drawing/2014/chart" uri="{C3380CC4-5D6E-409C-BE32-E72D297353CC}">
              <c16:uniqueId val="{00000000-0C5C-4975-AED4-5658200A9D48}"/>
            </c:ext>
          </c:extLst>
        </c:ser>
        <c:ser>
          <c:idx val="1"/>
          <c:order val="1"/>
          <c:tx>
            <c:strRef>
              <c:f>'44'!$C$3</c:f>
              <c:strCache>
                <c:ptCount val="1"/>
                <c:pt idx="0">
                  <c:v>Инфляция в декабре 2023 г.</c:v>
                </c:pt>
              </c:strCache>
            </c:strRef>
          </c:tx>
          <c:spPr>
            <a:ln w="15875" cap="rnd">
              <a:solidFill>
                <a:schemeClr val="tx1"/>
              </a:solidFill>
              <a:prstDash val="dash"/>
              <a:round/>
            </a:ln>
            <a:effectLst/>
          </c:spPr>
          <c:marker>
            <c:symbol val="circle"/>
            <c:size val="5"/>
            <c:spPr>
              <a:noFill/>
              <a:ln w="9525">
                <a:noFill/>
              </a:ln>
              <a:effectLst/>
            </c:spPr>
          </c:marker>
          <c:cat>
            <c:numRef>
              <c:f>'44'!$A$4:$A$11</c:f>
              <c:numCache>
                <c:formatCode>[$-419]mmm;@</c:formatCode>
                <c:ptCount val="8"/>
                <c:pt idx="0">
                  <c:v>44958</c:v>
                </c:pt>
                <c:pt idx="1">
                  <c:v>44986</c:v>
                </c:pt>
                <c:pt idx="2">
                  <c:v>45017</c:v>
                </c:pt>
                <c:pt idx="3">
                  <c:v>45078</c:v>
                </c:pt>
                <c:pt idx="4">
                  <c:v>45108</c:v>
                </c:pt>
                <c:pt idx="5">
                  <c:v>45170</c:v>
                </c:pt>
                <c:pt idx="6">
                  <c:v>45200</c:v>
                </c:pt>
                <c:pt idx="7">
                  <c:v>45261</c:v>
                </c:pt>
              </c:numCache>
            </c:numRef>
          </c:cat>
          <c:val>
            <c:numRef>
              <c:f>'44'!$C$4:$C$11</c:f>
              <c:numCache>
                <c:formatCode>0.0</c:formatCode>
                <c:ptCount val="8"/>
                <c:pt idx="0">
                  <c:v>7.4</c:v>
                </c:pt>
                <c:pt idx="1">
                  <c:v>7.4</c:v>
                </c:pt>
                <c:pt idx="2">
                  <c:v>7.4</c:v>
                </c:pt>
                <c:pt idx="3">
                  <c:v>7.4</c:v>
                </c:pt>
                <c:pt idx="4">
                  <c:v>7.4</c:v>
                </c:pt>
                <c:pt idx="5">
                  <c:v>7.4</c:v>
                </c:pt>
                <c:pt idx="6">
                  <c:v>7.4</c:v>
                </c:pt>
                <c:pt idx="7">
                  <c:v>7.4</c:v>
                </c:pt>
              </c:numCache>
            </c:numRef>
          </c:val>
          <c:smooth val="0"/>
          <c:extLst xmlns:c16r2="http://schemas.microsoft.com/office/drawing/2015/06/chart">
            <c:ext xmlns:c16="http://schemas.microsoft.com/office/drawing/2014/chart" uri="{C3380CC4-5D6E-409C-BE32-E72D297353CC}">
              <c16:uniqueId val="{00000002-0C5C-4975-AED4-5658200A9D48}"/>
            </c:ext>
          </c:extLst>
        </c:ser>
        <c:dLbls>
          <c:showLegendKey val="0"/>
          <c:showVal val="0"/>
          <c:showCatName val="0"/>
          <c:showSerName val="0"/>
          <c:showPercent val="0"/>
          <c:showBubbleSize val="0"/>
        </c:dLbls>
        <c:marker val="1"/>
        <c:smooth val="0"/>
        <c:axId val="1883318272"/>
        <c:axId val="1883305216"/>
      </c:lineChart>
      <c:catAx>
        <c:axId val="1883318272"/>
        <c:scaling>
          <c:orientation val="minMax"/>
        </c:scaling>
        <c:delete val="0"/>
        <c:axPos val="b"/>
        <c:numFmt formatCode="[$-419]mmm;@"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83305216"/>
        <c:crosses val="autoZero"/>
        <c:auto val="0"/>
        <c:lblAlgn val="ctr"/>
        <c:lblOffset val="100"/>
        <c:noMultiLvlLbl val="0"/>
      </c:catAx>
      <c:valAx>
        <c:axId val="1883305216"/>
        <c:scaling>
          <c:orientation val="minMax"/>
          <c:max val="7.8"/>
          <c:min val="5.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83318272"/>
        <c:crosses val="autoZero"/>
        <c:crossBetween val="between"/>
        <c:majorUnit val="0.4"/>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92156862745097"/>
          <c:y val="5.9700854700854698E-2"/>
          <c:w val="0.82242483660130716"/>
          <c:h val="0.62130683760683769"/>
        </c:manualLayout>
      </c:layout>
      <c:lineChart>
        <c:grouping val="standard"/>
        <c:varyColors val="0"/>
        <c:ser>
          <c:idx val="1"/>
          <c:order val="0"/>
          <c:tx>
            <c:strRef>
              <c:f>'45'!$B$3</c:f>
              <c:strCache>
                <c:ptCount val="1"/>
                <c:pt idx="0">
                  <c:v>Траектория по состоянию на февраль 2023</c:v>
                </c:pt>
              </c:strCache>
            </c:strRef>
          </c:tx>
          <c:spPr>
            <a:ln>
              <a:solidFill>
                <a:srgbClr val="EE1133"/>
              </a:solidFill>
            </a:ln>
          </c:spPr>
          <c:marker>
            <c:symbol val="none"/>
          </c:marker>
          <c:cat>
            <c:numRef>
              <c:f>'45'!$A$4:$A$12</c:f>
              <c:numCache>
                <c:formatCode>0_ ;\-0\ </c:formatCode>
                <c:ptCount val="9"/>
                <c:pt idx="0">
                  <c:v>2015</c:v>
                </c:pt>
                <c:pt idx="1">
                  <c:v>2016</c:v>
                </c:pt>
                <c:pt idx="2">
                  <c:v>2017</c:v>
                </c:pt>
                <c:pt idx="3">
                  <c:v>2018</c:v>
                </c:pt>
                <c:pt idx="4">
                  <c:v>2019</c:v>
                </c:pt>
                <c:pt idx="5">
                  <c:v>2020</c:v>
                </c:pt>
                <c:pt idx="6">
                  <c:v>2021</c:v>
                </c:pt>
                <c:pt idx="7">
                  <c:v>2022</c:v>
                </c:pt>
                <c:pt idx="8">
                  <c:v>2023</c:v>
                </c:pt>
              </c:numCache>
            </c:numRef>
          </c:cat>
          <c:val>
            <c:numRef>
              <c:f>'45'!$B$4:$B$12</c:f>
              <c:numCache>
                <c:formatCode>0.00_ ;\-0.00\ </c:formatCode>
                <c:ptCount val="9"/>
                <c:pt idx="0">
                  <c:v>122.765</c:v>
                </c:pt>
                <c:pt idx="1">
                  <c:v>123.00280000000001</c:v>
                </c:pt>
                <c:pt idx="2">
                  <c:v>125.24969999999999</c:v>
                </c:pt>
                <c:pt idx="3">
                  <c:v>128.7646</c:v>
                </c:pt>
                <c:pt idx="4">
                  <c:v>131.595</c:v>
                </c:pt>
                <c:pt idx="5">
                  <c:v>128.10290000000001</c:v>
                </c:pt>
                <c:pt idx="6">
                  <c:v>135.29499999999999</c:v>
                </c:pt>
                <c:pt idx="7">
                  <c:v>132.4948</c:v>
                </c:pt>
                <c:pt idx="8">
                  <c:v>130.50737799999999</c:v>
                </c:pt>
              </c:numCache>
            </c:numRef>
          </c:val>
          <c:smooth val="0"/>
          <c:extLst xmlns:c16r2="http://schemas.microsoft.com/office/drawing/2015/06/chart">
            <c:ext xmlns:c16="http://schemas.microsoft.com/office/drawing/2014/chart" uri="{C3380CC4-5D6E-409C-BE32-E72D297353CC}">
              <c16:uniqueId val="{00000000-98B7-4C29-851E-22FDEA2D9FAB}"/>
            </c:ext>
          </c:extLst>
        </c:ser>
        <c:ser>
          <c:idx val="2"/>
          <c:order val="1"/>
          <c:tx>
            <c:strRef>
              <c:f>'45'!$C$3</c:f>
              <c:strCache>
                <c:ptCount val="1"/>
                <c:pt idx="0">
                  <c:v>Траектория по состоянию на февраль 2024</c:v>
                </c:pt>
              </c:strCache>
            </c:strRef>
          </c:tx>
          <c:spPr>
            <a:ln>
              <a:solidFill>
                <a:srgbClr val="77787B"/>
              </a:solidFill>
            </a:ln>
          </c:spPr>
          <c:marker>
            <c:symbol val="none"/>
          </c:marker>
          <c:trendline>
            <c:spPr>
              <a:ln>
                <a:solidFill>
                  <a:srgbClr val="77787B"/>
                </a:solidFill>
                <a:prstDash val="dash"/>
              </a:ln>
            </c:spPr>
            <c:trendlineType val="linear"/>
            <c:dispRSqr val="0"/>
            <c:dispEq val="0"/>
          </c:trendline>
          <c:cat>
            <c:numRef>
              <c:f>'45'!$A$4:$A$12</c:f>
              <c:numCache>
                <c:formatCode>0_ ;\-0\ </c:formatCode>
                <c:ptCount val="9"/>
                <c:pt idx="0">
                  <c:v>2015</c:v>
                </c:pt>
                <c:pt idx="1">
                  <c:v>2016</c:v>
                </c:pt>
                <c:pt idx="2">
                  <c:v>2017</c:v>
                </c:pt>
                <c:pt idx="3">
                  <c:v>2018</c:v>
                </c:pt>
                <c:pt idx="4">
                  <c:v>2019</c:v>
                </c:pt>
                <c:pt idx="5">
                  <c:v>2020</c:v>
                </c:pt>
                <c:pt idx="6">
                  <c:v>2021</c:v>
                </c:pt>
                <c:pt idx="7">
                  <c:v>2022</c:v>
                </c:pt>
                <c:pt idx="8">
                  <c:v>2023</c:v>
                </c:pt>
              </c:numCache>
            </c:numRef>
          </c:cat>
          <c:val>
            <c:numRef>
              <c:f>'45'!$C$4:$C$12</c:f>
              <c:numCache>
                <c:formatCode>0.00_ ;\-0.00\ </c:formatCode>
                <c:ptCount val="9"/>
                <c:pt idx="0">
                  <c:v>122.765</c:v>
                </c:pt>
                <c:pt idx="1">
                  <c:v>123.00280000000001</c:v>
                </c:pt>
                <c:pt idx="2">
                  <c:v>125.24969999999999</c:v>
                </c:pt>
                <c:pt idx="3">
                  <c:v>128.7646</c:v>
                </c:pt>
                <c:pt idx="4">
                  <c:v>131.595</c:v>
                </c:pt>
                <c:pt idx="5">
                  <c:v>128.10290000000001</c:v>
                </c:pt>
                <c:pt idx="6">
                  <c:v>135.77379999999999</c:v>
                </c:pt>
                <c:pt idx="7">
                  <c:v>134.14278349999998</c:v>
                </c:pt>
                <c:pt idx="8">
                  <c:v>138.30120978849999</c:v>
                </c:pt>
              </c:numCache>
            </c:numRef>
          </c:val>
          <c:smooth val="0"/>
          <c:extLst xmlns:c16r2="http://schemas.microsoft.com/office/drawing/2015/06/chart">
            <c:ext xmlns:c16="http://schemas.microsoft.com/office/drawing/2014/chart" uri="{C3380CC4-5D6E-409C-BE32-E72D297353CC}">
              <c16:uniqueId val="{00000001-98B7-4C29-851E-22FDEA2D9FAB}"/>
            </c:ext>
          </c:extLst>
        </c:ser>
        <c:dLbls>
          <c:showLegendKey val="0"/>
          <c:showVal val="0"/>
          <c:showCatName val="0"/>
          <c:showSerName val="0"/>
          <c:showPercent val="0"/>
          <c:showBubbleSize val="0"/>
        </c:dLbls>
        <c:smooth val="0"/>
        <c:axId val="1883306304"/>
        <c:axId val="1883316096"/>
      </c:lineChart>
      <c:catAx>
        <c:axId val="1883306304"/>
        <c:scaling>
          <c:orientation val="minMax"/>
        </c:scaling>
        <c:delete val="0"/>
        <c:axPos val="b"/>
        <c:numFmt formatCode="0_ ;\-0\ " sourceLinked="1"/>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ru-RU"/>
          </a:p>
        </c:txPr>
        <c:crossAx val="1883316096"/>
        <c:crosses val="autoZero"/>
        <c:auto val="1"/>
        <c:lblAlgn val="ctr"/>
        <c:lblOffset val="100"/>
        <c:noMultiLvlLbl val="0"/>
      </c:catAx>
      <c:valAx>
        <c:axId val="1883316096"/>
        <c:scaling>
          <c:orientation val="minMax"/>
          <c:max val="140"/>
          <c:min val="120"/>
        </c:scaling>
        <c:delete val="0"/>
        <c:axPos val="l"/>
        <c:majorGridlines>
          <c:spPr>
            <a:ln>
              <a:solidFill>
                <a:schemeClr val="bg1">
                  <a:lumMod val="85000"/>
                </a:schemeClr>
              </a:solidFill>
            </a:ln>
          </c:spPr>
        </c:majorGridlines>
        <c:numFmt formatCode="0_ ;\-0\ " sourceLinked="0"/>
        <c:majorTickMark val="out"/>
        <c:minorTickMark val="none"/>
        <c:tickLblPos val="nextTo"/>
        <c:crossAx val="1883306304"/>
        <c:crosses val="autoZero"/>
        <c:crossBetween val="between"/>
        <c:majorUnit val="5"/>
      </c:valAx>
    </c:plotArea>
    <c:legend>
      <c:legendPos val="b"/>
      <c:legendEntry>
        <c:idx val="2"/>
        <c:delete val="1"/>
      </c:legendEntry>
      <c:layout>
        <c:manualLayout>
          <c:xMode val="edge"/>
          <c:yMode val="edge"/>
          <c:x val="0"/>
          <c:y val="0.87641623931623946"/>
          <c:w val="0.99921895424836604"/>
          <c:h val="0.123583760683760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95065359477125"/>
          <c:y val="5.9700854700854698E-2"/>
          <c:w val="0.84039575163398694"/>
          <c:h val="0.6256042735042735"/>
        </c:manualLayout>
      </c:layout>
      <c:lineChart>
        <c:grouping val="standard"/>
        <c:varyColors val="0"/>
        <c:ser>
          <c:idx val="0"/>
          <c:order val="0"/>
          <c:tx>
            <c:strRef>
              <c:f>'46'!$B$3</c:f>
              <c:strCache>
                <c:ptCount val="1"/>
                <c:pt idx="0">
                  <c:v>ИБК</c:v>
                </c:pt>
              </c:strCache>
            </c:strRef>
          </c:tx>
          <c:spPr>
            <a:ln>
              <a:solidFill>
                <a:srgbClr val="EE1133"/>
              </a:solidFill>
            </a:ln>
          </c:spPr>
          <c:marker>
            <c:symbol val="none"/>
          </c:marker>
          <c:cat>
            <c:numRef>
              <c:f>'46'!$A$4:$A$267</c:f>
              <c:numCache>
                <c:formatCode>mmm\-yy</c:formatCode>
                <c:ptCount val="26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pt idx="260">
                  <c:v>45170</c:v>
                </c:pt>
                <c:pt idx="261">
                  <c:v>45200</c:v>
                </c:pt>
                <c:pt idx="262">
                  <c:v>45231</c:v>
                </c:pt>
                <c:pt idx="263">
                  <c:v>45261</c:v>
                </c:pt>
              </c:numCache>
            </c:numRef>
          </c:cat>
          <c:val>
            <c:numRef>
              <c:f>'46'!$B$4:$B$267</c:f>
              <c:numCache>
                <c:formatCode>0.00_ ;\-0.00\ </c:formatCode>
                <c:ptCount val="264"/>
                <c:pt idx="0">
                  <c:v>12.430254049321178</c:v>
                </c:pt>
                <c:pt idx="1">
                  <c:v>10.61776710366982</c:v>
                </c:pt>
                <c:pt idx="2">
                  <c:v>11.726787281517147</c:v>
                </c:pt>
                <c:pt idx="3">
                  <c:v>12.674966205029051</c:v>
                </c:pt>
                <c:pt idx="4">
                  <c:v>11.262634215966784</c:v>
                </c:pt>
                <c:pt idx="5">
                  <c:v>11.512738021900162</c:v>
                </c:pt>
                <c:pt idx="6">
                  <c:v>12.610362356389089</c:v>
                </c:pt>
                <c:pt idx="7">
                  <c:v>12.740486305287192</c:v>
                </c:pt>
                <c:pt idx="8">
                  <c:v>11.81399598143318</c:v>
                </c:pt>
                <c:pt idx="9">
                  <c:v>12.877472359078752</c:v>
                </c:pt>
                <c:pt idx="10">
                  <c:v>12.018643598482299</c:v>
                </c:pt>
                <c:pt idx="11">
                  <c:v>12.388661553691776</c:v>
                </c:pt>
                <c:pt idx="12">
                  <c:v>12.489204116222311</c:v>
                </c:pt>
                <c:pt idx="13">
                  <c:v>11.29825198358597</c:v>
                </c:pt>
                <c:pt idx="14">
                  <c:v>11.190448252704414</c:v>
                </c:pt>
                <c:pt idx="15">
                  <c:v>11.887270132625105</c:v>
                </c:pt>
                <c:pt idx="16">
                  <c:v>12.158556076836618</c:v>
                </c:pt>
                <c:pt idx="17">
                  <c:v>13.017587527960046</c:v>
                </c:pt>
                <c:pt idx="18">
                  <c:v>13.530456505894222</c:v>
                </c:pt>
                <c:pt idx="19">
                  <c:v>12.510898178555522</c:v>
                </c:pt>
                <c:pt idx="20">
                  <c:v>14.421627597669243</c:v>
                </c:pt>
                <c:pt idx="21">
                  <c:v>13.547725602170431</c:v>
                </c:pt>
                <c:pt idx="22">
                  <c:v>12.597198829987633</c:v>
                </c:pt>
                <c:pt idx="23">
                  <c:v>13.879523547441266</c:v>
                </c:pt>
                <c:pt idx="24">
                  <c:v>13.065918017446137</c:v>
                </c:pt>
                <c:pt idx="25">
                  <c:v>13.233841583534996</c:v>
                </c:pt>
                <c:pt idx="26">
                  <c:v>13.421172556181915</c:v>
                </c:pt>
                <c:pt idx="27">
                  <c:v>12.836880430283031</c:v>
                </c:pt>
                <c:pt idx="28">
                  <c:v>12.377367121541425</c:v>
                </c:pt>
                <c:pt idx="29">
                  <c:v>13.194476097174174</c:v>
                </c:pt>
                <c:pt idx="30">
                  <c:v>12.58899791422678</c:v>
                </c:pt>
                <c:pt idx="31">
                  <c:v>12.645660467726543</c:v>
                </c:pt>
                <c:pt idx="32">
                  <c:v>12.999709352067185</c:v>
                </c:pt>
                <c:pt idx="33">
                  <c:v>11.891368922588754</c:v>
                </c:pt>
                <c:pt idx="34">
                  <c:v>13.237083571201993</c:v>
                </c:pt>
                <c:pt idx="35">
                  <c:v>12.754099011026511</c:v>
                </c:pt>
                <c:pt idx="36">
                  <c:v>11.908800758323622</c:v>
                </c:pt>
                <c:pt idx="37">
                  <c:v>12.43026812971658</c:v>
                </c:pt>
                <c:pt idx="38">
                  <c:v>13.090653669343027</c:v>
                </c:pt>
                <c:pt idx="39">
                  <c:v>11.836121020449781</c:v>
                </c:pt>
                <c:pt idx="40">
                  <c:v>12.697086303682227</c:v>
                </c:pt>
                <c:pt idx="41">
                  <c:v>12.873072710238091</c:v>
                </c:pt>
                <c:pt idx="42">
                  <c:v>11.502105188220156</c:v>
                </c:pt>
                <c:pt idx="43">
                  <c:v>13.116507931725351</c:v>
                </c:pt>
                <c:pt idx="44">
                  <c:v>12.054438546561045</c:v>
                </c:pt>
                <c:pt idx="45">
                  <c:v>11.724443052067954</c:v>
                </c:pt>
                <c:pt idx="46">
                  <c:v>12.854492742257236</c:v>
                </c:pt>
                <c:pt idx="47">
                  <c:v>12.76776474462423</c:v>
                </c:pt>
                <c:pt idx="48">
                  <c:v>13.046623163966842</c:v>
                </c:pt>
                <c:pt idx="49">
                  <c:v>14.082804776336957</c:v>
                </c:pt>
                <c:pt idx="50">
                  <c:v>15.276289441704677</c:v>
                </c:pt>
                <c:pt idx="51">
                  <c:v>13.714205891445943</c:v>
                </c:pt>
                <c:pt idx="52">
                  <c:v>15.324539476796588</c:v>
                </c:pt>
                <c:pt idx="53">
                  <c:v>14.400477204566414</c:v>
                </c:pt>
                <c:pt idx="54">
                  <c:v>13.998056535440213</c:v>
                </c:pt>
                <c:pt idx="55">
                  <c:v>14.879932150444461</c:v>
                </c:pt>
                <c:pt idx="56">
                  <c:v>14.005123471541566</c:v>
                </c:pt>
                <c:pt idx="57">
                  <c:v>14.143921748202615</c:v>
                </c:pt>
                <c:pt idx="58">
                  <c:v>15.652368297759637</c:v>
                </c:pt>
                <c:pt idx="59">
                  <c:v>15.063947907406998</c:v>
                </c:pt>
                <c:pt idx="60">
                  <c:v>15.939072545711099</c:v>
                </c:pt>
                <c:pt idx="61">
                  <c:v>15.444689706075138</c:v>
                </c:pt>
                <c:pt idx="62">
                  <c:v>15.531598444713381</c:v>
                </c:pt>
                <c:pt idx="63">
                  <c:v>15.41137558523485</c:v>
                </c:pt>
                <c:pt idx="64">
                  <c:v>16.078504711593951</c:v>
                </c:pt>
                <c:pt idx="65">
                  <c:v>15.861735180508077</c:v>
                </c:pt>
                <c:pt idx="66">
                  <c:v>16.47442666100207</c:v>
                </c:pt>
                <c:pt idx="67">
                  <c:v>16.505011097435528</c:v>
                </c:pt>
                <c:pt idx="68">
                  <c:v>15.298714181547609</c:v>
                </c:pt>
                <c:pt idx="69">
                  <c:v>17.713631403515137</c:v>
                </c:pt>
                <c:pt idx="70">
                  <c:v>18.612443914039801</c:v>
                </c:pt>
                <c:pt idx="71">
                  <c:v>17.305028191994211</c:v>
                </c:pt>
                <c:pt idx="72">
                  <c:v>17.917724563617014</c:v>
                </c:pt>
                <c:pt idx="73">
                  <c:v>18.430929022802871</c:v>
                </c:pt>
                <c:pt idx="74">
                  <c:v>15.938387883781758</c:v>
                </c:pt>
                <c:pt idx="75">
                  <c:v>17.466820281060279</c:v>
                </c:pt>
                <c:pt idx="76">
                  <c:v>15.470851912403504</c:v>
                </c:pt>
                <c:pt idx="77">
                  <c:v>15.50643262229093</c:v>
                </c:pt>
                <c:pt idx="78">
                  <c:v>17.069545854987467</c:v>
                </c:pt>
                <c:pt idx="79">
                  <c:v>14.38129614970461</c:v>
                </c:pt>
                <c:pt idx="80">
                  <c:v>13.309307309415345</c:v>
                </c:pt>
                <c:pt idx="81">
                  <c:v>-7.423516661310714E-2</c:v>
                </c:pt>
                <c:pt idx="82">
                  <c:v>-10.070705757997956</c:v>
                </c:pt>
                <c:pt idx="83">
                  <c:v>-8.8630162337754825</c:v>
                </c:pt>
                <c:pt idx="84">
                  <c:v>-9.6778003846478953</c:v>
                </c:pt>
                <c:pt idx="85">
                  <c:v>-10.117177759785193</c:v>
                </c:pt>
                <c:pt idx="86">
                  <c:v>-8.7770044934638634</c:v>
                </c:pt>
                <c:pt idx="87">
                  <c:v>-6.607295512815881</c:v>
                </c:pt>
                <c:pt idx="88">
                  <c:v>-4.7270233547910436</c:v>
                </c:pt>
                <c:pt idx="89">
                  <c:v>-2.9912140059108765</c:v>
                </c:pt>
                <c:pt idx="90">
                  <c:v>-2.0835098587522509</c:v>
                </c:pt>
                <c:pt idx="91">
                  <c:v>-1.4432074569140525</c:v>
                </c:pt>
                <c:pt idx="92">
                  <c:v>2.498715690156132</c:v>
                </c:pt>
                <c:pt idx="93">
                  <c:v>2.1730561588196338</c:v>
                </c:pt>
                <c:pt idx="94">
                  <c:v>2.6316749384817513</c:v>
                </c:pt>
                <c:pt idx="95">
                  <c:v>5.1544133665900915</c:v>
                </c:pt>
                <c:pt idx="96">
                  <c:v>5.3299968349482754</c:v>
                </c:pt>
                <c:pt idx="97">
                  <c:v>5.8559218222826246</c:v>
                </c:pt>
                <c:pt idx="98">
                  <c:v>8.2600244532105478</c:v>
                </c:pt>
                <c:pt idx="99">
                  <c:v>7.2173598176776181</c:v>
                </c:pt>
                <c:pt idx="100">
                  <c:v>7.8680388834567623</c:v>
                </c:pt>
                <c:pt idx="101">
                  <c:v>8.8463959610424752</c:v>
                </c:pt>
                <c:pt idx="102">
                  <c:v>7.2737073275229136</c:v>
                </c:pt>
                <c:pt idx="103">
                  <c:v>7.9155388788421135</c:v>
                </c:pt>
                <c:pt idx="104">
                  <c:v>10.072873132188363</c:v>
                </c:pt>
                <c:pt idx="105">
                  <c:v>8.8204379528919503</c:v>
                </c:pt>
                <c:pt idx="106">
                  <c:v>9.8568132253164151</c:v>
                </c:pt>
                <c:pt idx="107">
                  <c:v>9.9457296641792254</c:v>
                </c:pt>
                <c:pt idx="108">
                  <c:v>9.7813924758531812</c:v>
                </c:pt>
                <c:pt idx="109">
                  <c:v>9.7507417824392348</c:v>
                </c:pt>
                <c:pt idx="110">
                  <c:v>11.060958736189946</c:v>
                </c:pt>
                <c:pt idx="111">
                  <c:v>8.8019881027045699</c:v>
                </c:pt>
                <c:pt idx="112">
                  <c:v>10.083365104158219</c:v>
                </c:pt>
                <c:pt idx="113">
                  <c:v>9.5040978482709022</c:v>
                </c:pt>
                <c:pt idx="114">
                  <c:v>7.986557424385154</c:v>
                </c:pt>
                <c:pt idx="115">
                  <c:v>10.458944925696102</c:v>
                </c:pt>
                <c:pt idx="116">
                  <c:v>8.8094075938053891</c:v>
                </c:pt>
                <c:pt idx="117">
                  <c:v>8.050630934181811</c:v>
                </c:pt>
                <c:pt idx="118">
                  <c:v>10.171397750103154</c:v>
                </c:pt>
                <c:pt idx="119">
                  <c:v>9.0303645547995757</c:v>
                </c:pt>
                <c:pt idx="120">
                  <c:v>7.7614541279142486</c:v>
                </c:pt>
                <c:pt idx="121">
                  <c:v>11.116925488157165</c:v>
                </c:pt>
                <c:pt idx="122">
                  <c:v>10.242522043733999</c:v>
                </c:pt>
                <c:pt idx="123">
                  <c:v>9.581532590312122</c:v>
                </c:pt>
                <c:pt idx="124">
                  <c:v>10.247129658371875</c:v>
                </c:pt>
                <c:pt idx="125">
                  <c:v>8.2426730041133851</c:v>
                </c:pt>
                <c:pt idx="126">
                  <c:v>8.6867737223927577</c:v>
                </c:pt>
                <c:pt idx="127">
                  <c:v>9.2538314518897664</c:v>
                </c:pt>
                <c:pt idx="128">
                  <c:v>7.8280063675714757</c:v>
                </c:pt>
                <c:pt idx="129">
                  <c:v>9.3556714181382858</c:v>
                </c:pt>
                <c:pt idx="130">
                  <c:v>9.8365440751035749</c:v>
                </c:pt>
                <c:pt idx="131">
                  <c:v>8.5075089058676099</c:v>
                </c:pt>
                <c:pt idx="132">
                  <c:v>9.8411850057102299</c:v>
                </c:pt>
                <c:pt idx="133">
                  <c:v>10.449367904765722</c:v>
                </c:pt>
                <c:pt idx="134">
                  <c:v>8.505123940137878</c:v>
                </c:pt>
                <c:pt idx="135">
                  <c:v>9.6291157416472117</c:v>
                </c:pt>
                <c:pt idx="136">
                  <c:v>6.8265589628968257</c:v>
                </c:pt>
                <c:pt idx="137">
                  <c:v>7.5503439258102674</c:v>
                </c:pt>
                <c:pt idx="138">
                  <c:v>7.5001158658101872</c:v>
                </c:pt>
                <c:pt idx="139">
                  <c:v>6.4571338753415546</c:v>
                </c:pt>
                <c:pt idx="140">
                  <c:v>6.0510726537671076</c:v>
                </c:pt>
                <c:pt idx="141">
                  <c:v>7.1425042745003395</c:v>
                </c:pt>
                <c:pt idx="142">
                  <c:v>6.3147042533034892</c:v>
                </c:pt>
                <c:pt idx="143">
                  <c:v>6.5507856761401229</c:v>
                </c:pt>
                <c:pt idx="144">
                  <c:v>6.1712804240265768</c:v>
                </c:pt>
                <c:pt idx="145">
                  <c:v>6.1348178034310479</c:v>
                </c:pt>
                <c:pt idx="146">
                  <c:v>5.540129727556149</c:v>
                </c:pt>
                <c:pt idx="147">
                  <c:v>6.2809893779320873</c:v>
                </c:pt>
                <c:pt idx="148">
                  <c:v>4.2061825909271988</c:v>
                </c:pt>
                <c:pt idx="149">
                  <c:v>4.5918966743075202</c:v>
                </c:pt>
                <c:pt idx="150">
                  <c:v>5.7605385296611757</c:v>
                </c:pt>
                <c:pt idx="151">
                  <c:v>3.1861082130274667</c:v>
                </c:pt>
                <c:pt idx="152">
                  <c:v>4.5811249447670264</c:v>
                </c:pt>
                <c:pt idx="153">
                  <c:v>2.6924689230030765</c:v>
                </c:pt>
                <c:pt idx="154">
                  <c:v>-0.25249179886736783</c:v>
                </c:pt>
                <c:pt idx="155">
                  <c:v>0.32412422890493531</c:v>
                </c:pt>
                <c:pt idx="156">
                  <c:v>-2.5468128101371974</c:v>
                </c:pt>
                <c:pt idx="157">
                  <c:v>-1.4886647356280207</c:v>
                </c:pt>
                <c:pt idx="158">
                  <c:v>-1.2936983497718302</c:v>
                </c:pt>
                <c:pt idx="159">
                  <c:v>0.78676293157027999</c:v>
                </c:pt>
                <c:pt idx="160">
                  <c:v>-0.70867603748686747</c:v>
                </c:pt>
                <c:pt idx="161">
                  <c:v>-0.41932119999603401</c:v>
                </c:pt>
                <c:pt idx="162">
                  <c:v>-1.5446200609597724</c:v>
                </c:pt>
                <c:pt idx="163">
                  <c:v>-2.8062840956724528</c:v>
                </c:pt>
                <c:pt idx="164">
                  <c:v>-1.5698984570587413</c:v>
                </c:pt>
                <c:pt idx="165">
                  <c:v>-0.66399014259258138</c:v>
                </c:pt>
                <c:pt idx="166">
                  <c:v>-1.8264124686760397</c:v>
                </c:pt>
                <c:pt idx="167">
                  <c:v>-2.0250238351303551</c:v>
                </c:pt>
                <c:pt idx="168">
                  <c:v>-2.3725763023457773</c:v>
                </c:pt>
                <c:pt idx="169">
                  <c:v>0.12506220072208407</c:v>
                </c:pt>
                <c:pt idx="170">
                  <c:v>-1.1011288557317016</c:v>
                </c:pt>
                <c:pt idx="171">
                  <c:v>-0.29901584047604501</c:v>
                </c:pt>
                <c:pt idx="172">
                  <c:v>-0.29799183962592224</c:v>
                </c:pt>
                <c:pt idx="173">
                  <c:v>-0.50920345158783675</c:v>
                </c:pt>
                <c:pt idx="174">
                  <c:v>-1.6392569103487631E-2</c:v>
                </c:pt>
                <c:pt idx="175">
                  <c:v>1.9196540466055296</c:v>
                </c:pt>
                <c:pt idx="176">
                  <c:v>2.4358609207030781</c:v>
                </c:pt>
                <c:pt idx="177">
                  <c:v>1.3492554394333354</c:v>
                </c:pt>
                <c:pt idx="178">
                  <c:v>2.8640980581455722</c:v>
                </c:pt>
                <c:pt idx="179">
                  <c:v>2.3216058310884478</c:v>
                </c:pt>
                <c:pt idx="180">
                  <c:v>2.4508656246046883</c:v>
                </c:pt>
                <c:pt idx="181">
                  <c:v>0.61220689615450397</c:v>
                </c:pt>
                <c:pt idx="182">
                  <c:v>3.3021182688091244</c:v>
                </c:pt>
                <c:pt idx="183">
                  <c:v>0.98878762603638393</c:v>
                </c:pt>
                <c:pt idx="184">
                  <c:v>3.2235120742203662</c:v>
                </c:pt>
                <c:pt idx="185">
                  <c:v>2.0526909698595546</c:v>
                </c:pt>
                <c:pt idx="186">
                  <c:v>1.6721129830525001</c:v>
                </c:pt>
                <c:pt idx="187">
                  <c:v>2.8905862909330438</c:v>
                </c:pt>
                <c:pt idx="188">
                  <c:v>3.2347812047071329</c:v>
                </c:pt>
                <c:pt idx="189">
                  <c:v>4.0977246688595699</c:v>
                </c:pt>
                <c:pt idx="190">
                  <c:v>4.3142486769699246</c:v>
                </c:pt>
                <c:pt idx="191">
                  <c:v>3.1960685754960423</c:v>
                </c:pt>
                <c:pt idx="192">
                  <c:v>2.0207222518127139</c:v>
                </c:pt>
                <c:pt idx="193">
                  <c:v>2.4757643518016152</c:v>
                </c:pt>
                <c:pt idx="194">
                  <c:v>3.925590116398979</c:v>
                </c:pt>
                <c:pt idx="195">
                  <c:v>3.378873444209745</c:v>
                </c:pt>
                <c:pt idx="196">
                  <c:v>3.4393548740040387</c:v>
                </c:pt>
                <c:pt idx="197">
                  <c:v>0.79745194889011373</c:v>
                </c:pt>
                <c:pt idx="198">
                  <c:v>0.54090729916157443</c:v>
                </c:pt>
                <c:pt idx="199">
                  <c:v>0.9005147606561934</c:v>
                </c:pt>
                <c:pt idx="200">
                  <c:v>1.6247772030912984</c:v>
                </c:pt>
                <c:pt idx="201">
                  <c:v>4.3964476380345445</c:v>
                </c:pt>
                <c:pt idx="202">
                  <c:v>3.4458012051412936</c:v>
                </c:pt>
                <c:pt idx="203">
                  <c:v>3.1548853736295825</c:v>
                </c:pt>
                <c:pt idx="204">
                  <c:v>2.411875773584029</c:v>
                </c:pt>
                <c:pt idx="205">
                  <c:v>3.0606153495730553</c:v>
                </c:pt>
                <c:pt idx="206">
                  <c:v>4.1449283800752141</c:v>
                </c:pt>
                <c:pt idx="207">
                  <c:v>5.4967688748081116</c:v>
                </c:pt>
                <c:pt idx="208">
                  <c:v>3.1013111968560167</c:v>
                </c:pt>
                <c:pt idx="209">
                  <c:v>1.7827474885639276</c:v>
                </c:pt>
                <c:pt idx="210">
                  <c:v>2.9323244264020047</c:v>
                </c:pt>
                <c:pt idx="211">
                  <c:v>1.4475813776005282</c:v>
                </c:pt>
                <c:pt idx="212">
                  <c:v>3.980344035028395</c:v>
                </c:pt>
                <c:pt idx="213">
                  <c:v>5.346339099702675</c:v>
                </c:pt>
                <c:pt idx="214">
                  <c:v>4.2906401488690449</c:v>
                </c:pt>
                <c:pt idx="215">
                  <c:v>3.8495562377566728</c:v>
                </c:pt>
                <c:pt idx="216">
                  <c:v>4.303493686488622</c:v>
                </c:pt>
                <c:pt idx="217">
                  <c:v>0.41661944607923829</c:v>
                </c:pt>
                <c:pt idx="218">
                  <c:v>-25.309559934940296</c:v>
                </c:pt>
                <c:pt idx="219">
                  <c:v>-23.55583261975849</c:v>
                </c:pt>
                <c:pt idx="220">
                  <c:v>-10.6975099292751</c:v>
                </c:pt>
                <c:pt idx="221">
                  <c:v>-1.0896618383710575</c:v>
                </c:pt>
                <c:pt idx="222">
                  <c:v>1.1938053777307687</c:v>
                </c:pt>
                <c:pt idx="223">
                  <c:v>0.50534583322402682</c:v>
                </c:pt>
                <c:pt idx="224">
                  <c:v>-0.32511615858095411</c:v>
                </c:pt>
                <c:pt idx="225">
                  <c:v>-3.779752823524376</c:v>
                </c:pt>
                <c:pt idx="226">
                  <c:v>-3.4681068867946294</c:v>
                </c:pt>
                <c:pt idx="227">
                  <c:v>-0.18558682885978328</c:v>
                </c:pt>
                <c:pt idx="228">
                  <c:v>2.6530991484560218</c:v>
                </c:pt>
                <c:pt idx="229">
                  <c:v>5.1715452200733409</c:v>
                </c:pt>
                <c:pt idx="230">
                  <c:v>7.9900626745220791</c:v>
                </c:pt>
                <c:pt idx="231">
                  <c:v>8.7280905970797278</c:v>
                </c:pt>
                <c:pt idx="232">
                  <c:v>5.8964620696882832</c:v>
                </c:pt>
                <c:pt idx="233">
                  <c:v>4.0896872506136219</c:v>
                </c:pt>
                <c:pt idx="234">
                  <c:v>4.0474444416008453</c:v>
                </c:pt>
                <c:pt idx="235">
                  <c:v>4.5510371030991053</c:v>
                </c:pt>
                <c:pt idx="236">
                  <c:v>5.3378283007973835</c:v>
                </c:pt>
                <c:pt idx="237">
                  <c:v>3.0845943736355821</c:v>
                </c:pt>
                <c:pt idx="238">
                  <c:v>4.3244188242912571</c:v>
                </c:pt>
                <c:pt idx="239">
                  <c:v>5.3977679591897356</c:v>
                </c:pt>
                <c:pt idx="240">
                  <c:v>5.3675036763583535</c:v>
                </c:pt>
                <c:pt idx="241">
                  <c:v>-9.5432508153396896</c:v>
                </c:pt>
                <c:pt idx="242">
                  <c:v>-6.4180721474641587</c:v>
                </c:pt>
                <c:pt idx="243">
                  <c:v>-3.2377556477525786</c:v>
                </c:pt>
                <c:pt idx="244">
                  <c:v>-0.81008831023436301</c:v>
                </c:pt>
                <c:pt idx="245">
                  <c:v>0.94059811616796196</c:v>
                </c:pt>
                <c:pt idx="246">
                  <c:v>1.5646211347974486</c:v>
                </c:pt>
                <c:pt idx="247">
                  <c:v>3.1048439352569517</c:v>
                </c:pt>
                <c:pt idx="248">
                  <c:v>-1.3343498790536614</c:v>
                </c:pt>
                <c:pt idx="249">
                  <c:v>0.56439666171672798</c:v>
                </c:pt>
                <c:pt idx="250">
                  <c:v>2.6018815392836245</c:v>
                </c:pt>
                <c:pt idx="251">
                  <c:v>3.1582085568444143</c:v>
                </c:pt>
                <c:pt idx="252">
                  <c:v>5.6448382319566122</c:v>
                </c:pt>
                <c:pt idx="253">
                  <c:v>7.4041163286373717</c:v>
                </c:pt>
                <c:pt idx="254">
                  <c:v>9.5145469415126342</c:v>
                </c:pt>
                <c:pt idx="255">
                  <c:v>8.1788833390388902</c:v>
                </c:pt>
                <c:pt idx="256">
                  <c:v>8.7602860758716474</c:v>
                </c:pt>
                <c:pt idx="257">
                  <c:v>6.2272761976202844</c:v>
                </c:pt>
                <c:pt idx="258">
                  <c:v>5.3532988873335796</c:v>
                </c:pt>
                <c:pt idx="259">
                  <c:v>5.9907973965664212</c:v>
                </c:pt>
                <c:pt idx="260">
                  <c:v>6.3052364306130073</c:v>
                </c:pt>
                <c:pt idx="261">
                  <c:v>6.7686081314279249</c:v>
                </c:pt>
                <c:pt idx="262">
                  <c:v>7.8376186398006382</c:v>
                </c:pt>
                <c:pt idx="263">
                  <c:v>6.7867100982306852</c:v>
                </c:pt>
              </c:numCache>
            </c:numRef>
          </c:val>
          <c:smooth val="0"/>
          <c:extLst xmlns:c16r2="http://schemas.microsoft.com/office/drawing/2015/06/chart">
            <c:ext xmlns:c16="http://schemas.microsoft.com/office/drawing/2014/chart" uri="{C3380CC4-5D6E-409C-BE32-E72D297353CC}">
              <c16:uniqueId val="{00000000-665C-41B4-9435-C8CA4DA7520B}"/>
            </c:ext>
          </c:extLst>
        </c:ser>
        <c:ser>
          <c:idx val="1"/>
          <c:order val="1"/>
          <c:tx>
            <c:strRef>
              <c:f>'46'!$C$3</c:f>
              <c:strCache>
                <c:ptCount val="1"/>
                <c:pt idx="0">
                  <c:v>ИБК (факт)</c:v>
                </c:pt>
              </c:strCache>
            </c:strRef>
          </c:tx>
          <c:spPr>
            <a:ln>
              <a:solidFill>
                <a:srgbClr val="77787B"/>
              </a:solidFill>
            </a:ln>
          </c:spPr>
          <c:marker>
            <c:symbol val="none"/>
          </c:marker>
          <c:cat>
            <c:numRef>
              <c:f>'46'!$A$4:$A$267</c:f>
              <c:numCache>
                <c:formatCode>mmm\-yy</c:formatCode>
                <c:ptCount val="26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pt idx="260">
                  <c:v>45170</c:v>
                </c:pt>
                <c:pt idx="261">
                  <c:v>45200</c:v>
                </c:pt>
                <c:pt idx="262">
                  <c:v>45231</c:v>
                </c:pt>
                <c:pt idx="263">
                  <c:v>45261</c:v>
                </c:pt>
              </c:numCache>
            </c:numRef>
          </c:cat>
          <c:val>
            <c:numRef>
              <c:f>'46'!$C$4:$C$267</c:f>
              <c:numCache>
                <c:formatCode>0.00_ ;\-0.00\ </c:formatCode>
                <c:ptCount val="264"/>
                <c:pt idx="0">
                  <c:v>2.6084956357944122</c:v>
                </c:pt>
                <c:pt idx="1">
                  <c:v>-0.27671849743506982</c:v>
                </c:pt>
                <c:pt idx="2">
                  <c:v>1.0861719233956819</c:v>
                </c:pt>
                <c:pt idx="3">
                  <c:v>3.2081126593235183</c:v>
                </c:pt>
                <c:pt idx="4">
                  <c:v>0.40968937255772175</c:v>
                </c:pt>
                <c:pt idx="5">
                  <c:v>0.75356823801024575</c:v>
                </c:pt>
                <c:pt idx="6">
                  <c:v>3.3806519392067571</c:v>
                </c:pt>
                <c:pt idx="7">
                  <c:v>2.7542306057091821</c:v>
                </c:pt>
                <c:pt idx="8">
                  <c:v>0.7610896280203292</c:v>
                </c:pt>
                <c:pt idx="9">
                  <c:v>2.780646808996778</c:v>
                </c:pt>
                <c:pt idx="10">
                  <c:v>1.5009711055366495</c:v>
                </c:pt>
                <c:pt idx="11">
                  <c:v>2.3068682546018806</c:v>
                </c:pt>
                <c:pt idx="12">
                  <c:v>3.6133491415340302</c:v>
                </c:pt>
                <c:pt idx="13">
                  <c:v>1.4522995666496286</c:v>
                </c:pt>
                <c:pt idx="14">
                  <c:v>1.3827464168531094</c:v>
                </c:pt>
                <c:pt idx="15">
                  <c:v>3.0372858041920381</c:v>
                </c:pt>
                <c:pt idx="16">
                  <c:v>2.6246136992259892</c:v>
                </c:pt>
                <c:pt idx="17">
                  <c:v>3.5498205742660502</c:v>
                </c:pt>
                <c:pt idx="18">
                  <c:v>4.5001955774213513</c:v>
                </c:pt>
                <c:pt idx="19">
                  <c:v>2.8823500201887953</c:v>
                </c:pt>
                <c:pt idx="20">
                  <c:v>6.6678966402543836</c:v>
                </c:pt>
                <c:pt idx="21">
                  <c:v>5.1041372046108506</c:v>
                </c:pt>
                <c:pt idx="22">
                  <c:v>2.5984114393814934</c:v>
                </c:pt>
                <c:pt idx="23">
                  <c:v>4.8831691350789583</c:v>
                </c:pt>
                <c:pt idx="24">
                  <c:v>3.9719548018743183</c:v>
                </c:pt>
                <c:pt idx="25">
                  <c:v>3.9071235662056836</c:v>
                </c:pt>
                <c:pt idx="26">
                  <c:v>5.5012147314324125</c:v>
                </c:pt>
                <c:pt idx="27">
                  <c:v>3.2559056459885483</c:v>
                </c:pt>
                <c:pt idx="28">
                  <c:v>2.6066441179698359</c:v>
                </c:pt>
                <c:pt idx="29">
                  <c:v>4.6914992822383681</c:v>
                </c:pt>
                <c:pt idx="30">
                  <c:v>2.5447803870332848</c:v>
                </c:pt>
                <c:pt idx="31">
                  <c:v>2.9095470999376971</c:v>
                </c:pt>
                <c:pt idx="32">
                  <c:v>3.2321200877475178</c:v>
                </c:pt>
                <c:pt idx="33">
                  <c:v>1.7538784788430348</c:v>
                </c:pt>
                <c:pt idx="34">
                  <c:v>4.3778873658179691</c:v>
                </c:pt>
                <c:pt idx="35">
                  <c:v>3.4179977433669819</c:v>
                </c:pt>
                <c:pt idx="36">
                  <c:v>1.9952999108245137</c:v>
                </c:pt>
                <c:pt idx="37">
                  <c:v>3.0420963984493881</c:v>
                </c:pt>
                <c:pt idx="38">
                  <c:v>4.1628758279345277</c:v>
                </c:pt>
                <c:pt idx="39">
                  <c:v>2.4432151528767179</c:v>
                </c:pt>
                <c:pt idx="40">
                  <c:v>3.3634777460272574</c:v>
                </c:pt>
                <c:pt idx="41">
                  <c:v>4.0538022130116076</c:v>
                </c:pt>
                <c:pt idx="42">
                  <c:v>2.0091607992114007</c:v>
                </c:pt>
                <c:pt idx="43">
                  <c:v>5.6134793908283029</c:v>
                </c:pt>
                <c:pt idx="44">
                  <c:v>4.0202624176639858</c:v>
                </c:pt>
                <c:pt idx="45">
                  <c:v>2.5182481499149958</c:v>
                </c:pt>
                <c:pt idx="46">
                  <c:v>4.9632600627290913</c:v>
                </c:pt>
                <c:pt idx="47">
                  <c:v>4.6408116114753568</c:v>
                </c:pt>
                <c:pt idx="48">
                  <c:v>3.2810675097742035</c:v>
                </c:pt>
                <c:pt idx="49">
                  <c:v>5.3425744115979228</c:v>
                </c:pt>
                <c:pt idx="50">
                  <c:v>7.4096402456108876</c:v>
                </c:pt>
                <c:pt idx="51">
                  <c:v>4.2279725098188976</c:v>
                </c:pt>
                <c:pt idx="52">
                  <c:v>7.9530581724237663</c:v>
                </c:pt>
                <c:pt idx="53">
                  <c:v>6.326259165605876</c:v>
                </c:pt>
                <c:pt idx="54">
                  <c:v>5.5408196050310607</c:v>
                </c:pt>
                <c:pt idx="55">
                  <c:v>7.8230470987481624</c:v>
                </c:pt>
                <c:pt idx="56">
                  <c:v>5.8961365967593906</c:v>
                </c:pt>
                <c:pt idx="57">
                  <c:v>6.5186372386273774</c:v>
                </c:pt>
                <c:pt idx="58">
                  <c:v>8.8208426205330284</c:v>
                </c:pt>
                <c:pt idx="59">
                  <c:v>8.0520676547322125</c:v>
                </c:pt>
                <c:pt idx="60">
                  <c:v>8.6478468785040832</c:v>
                </c:pt>
                <c:pt idx="61">
                  <c:v>7.5792176721932378</c:v>
                </c:pt>
                <c:pt idx="62">
                  <c:v>8.5438237193768032</c:v>
                </c:pt>
                <c:pt idx="63">
                  <c:v>8.327103441897691</c:v>
                </c:pt>
                <c:pt idx="64">
                  <c:v>10.22597890140699</c:v>
                </c:pt>
                <c:pt idx="65">
                  <c:v>8.6630662058518055</c:v>
                </c:pt>
                <c:pt idx="66">
                  <c:v>9.7378683315941998</c:v>
                </c:pt>
                <c:pt idx="67">
                  <c:v>9.5829345153715053</c:v>
                </c:pt>
                <c:pt idx="68">
                  <c:v>7.438466646192154</c:v>
                </c:pt>
                <c:pt idx="69">
                  <c:v>11.594552415893645</c:v>
                </c:pt>
                <c:pt idx="70">
                  <c:v>12.040113213381261</c:v>
                </c:pt>
                <c:pt idx="71">
                  <c:v>9.1203277304546759</c:v>
                </c:pt>
                <c:pt idx="72">
                  <c:v>11.133802981002447</c:v>
                </c:pt>
                <c:pt idx="73">
                  <c:v>12.946802007679509</c:v>
                </c:pt>
                <c:pt idx="74">
                  <c:v>7.3464121558264708</c:v>
                </c:pt>
                <c:pt idx="75">
                  <c:v>11.223879209324195</c:v>
                </c:pt>
                <c:pt idx="76">
                  <c:v>8.5492010288774622</c:v>
                </c:pt>
                <c:pt idx="77">
                  <c:v>6.9152702802824422</c:v>
                </c:pt>
                <c:pt idx="78">
                  <c:v>9.7254840213065279</c:v>
                </c:pt>
                <c:pt idx="79">
                  <c:v>4.711034897125046</c:v>
                </c:pt>
                <c:pt idx="80">
                  <c:v>4.6738949262056622</c:v>
                </c:pt>
                <c:pt idx="81">
                  <c:v>-8.2684660793343596</c:v>
                </c:pt>
                <c:pt idx="82">
                  <c:v>-20.457233405294403</c:v>
                </c:pt>
                <c:pt idx="83">
                  <c:v>-19.468784176120664</c:v>
                </c:pt>
                <c:pt idx="84">
                  <c:v>-17.501687584382069</c:v>
                </c:pt>
                <c:pt idx="85">
                  <c:v>-20.933492466167451</c:v>
                </c:pt>
                <c:pt idx="86">
                  <c:v>-21.028251338920796</c:v>
                </c:pt>
                <c:pt idx="87">
                  <c:v>-18.408573866563501</c:v>
                </c:pt>
                <c:pt idx="88">
                  <c:v>-17.006801533097956</c:v>
                </c:pt>
                <c:pt idx="89">
                  <c:v>-13.180111580236712</c:v>
                </c:pt>
                <c:pt idx="90">
                  <c:v>-12.547318239516727</c:v>
                </c:pt>
                <c:pt idx="91">
                  <c:v>-13.186492385816365</c:v>
                </c:pt>
                <c:pt idx="92">
                  <c:v>-7.6647128672488236</c:v>
                </c:pt>
                <c:pt idx="93">
                  <c:v>-8.2820775698864111</c:v>
                </c:pt>
                <c:pt idx="94">
                  <c:v>-7.4814000077788592</c:v>
                </c:pt>
                <c:pt idx="95">
                  <c:v>-3.8373307185900387</c:v>
                </c:pt>
                <c:pt idx="96">
                  <c:v>-4.9724133735349767</c:v>
                </c:pt>
                <c:pt idx="97">
                  <c:v>-3.693520338873185</c:v>
                </c:pt>
                <c:pt idx="98">
                  <c:v>0.20081846148744376</c:v>
                </c:pt>
                <c:pt idx="99">
                  <c:v>-1.8744361927917339</c:v>
                </c:pt>
                <c:pt idx="100">
                  <c:v>-0.85084085147758515</c:v>
                </c:pt>
                <c:pt idx="101">
                  <c:v>1.5450919352288963</c:v>
                </c:pt>
                <c:pt idx="102">
                  <c:v>-1.2987453658406878</c:v>
                </c:pt>
                <c:pt idx="103">
                  <c:v>0.53828495467664084</c:v>
                </c:pt>
                <c:pt idx="104">
                  <c:v>3.0706754421608196</c:v>
                </c:pt>
                <c:pt idx="105">
                  <c:v>0.16283865545213416</c:v>
                </c:pt>
                <c:pt idx="106">
                  <c:v>2.5072178656372159</c:v>
                </c:pt>
                <c:pt idx="107">
                  <c:v>2.4611199068415033</c:v>
                </c:pt>
                <c:pt idx="108">
                  <c:v>2.1103860811215895</c:v>
                </c:pt>
                <c:pt idx="109">
                  <c:v>1.2772146745107591</c:v>
                </c:pt>
                <c:pt idx="110">
                  <c:v>4.5071909319665338</c:v>
                </c:pt>
                <c:pt idx="111">
                  <c:v>0.5513546538291223</c:v>
                </c:pt>
                <c:pt idx="112">
                  <c:v>2.8694779054714274</c:v>
                </c:pt>
                <c:pt idx="113">
                  <c:v>2.4153846392009655</c:v>
                </c:pt>
                <c:pt idx="114">
                  <c:v>-0.79487698195643475</c:v>
                </c:pt>
                <c:pt idx="115">
                  <c:v>3.975585007467771</c:v>
                </c:pt>
                <c:pt idx="116">
                  <c:v>1.5223455570684905</c:v>
                </c:pt>
                <c:pt idx="117">
                  <c:v>-7.6100458125409887E-2</c:v>
                </c:pt>
                <c:pt idx="118">
                  <c:v>3.5320822486230838</c:v>
                </c:pt>
                <c:pt idx="119">
                  <c:v>2.4628310615824489</c:v>
                </c:pt>
                <c:pt idx="120">
                  <c:v>-1.8979788223452374</c:v>
                </c:pt>
                <c:pt idx="121">
                  <c:v>4.7620689445056996</c:v>
                </c:pt>
                <c:pt idx="122">
                  <c:v>3.2631652708346621</c:v>
                </c:pt>
                <c:pt idx="123">
                  <c:v>1.6562552340026286</c:v>
                </c:pt>
                <c:pt idx="124">
                  <c:v>3.9459216282749594</c:v>
                </c:pt>
                <c:pt idx="125">
                  <c:v>0.74149323883864326</c:v>
                </c:pt>
                <c:pt idx="126">
                  <c:v>1.0509284100946559</c:v>
                </c:pt>
                <c:pt idx="127">
                  <c:v>2.1221368393180455</c:v>
                </c:pt>
                <c:pt idx="128">
                  <c:v>-0.81084195629483702</c:v>
                </c:pt>
                <c:pt idx="129">
                  <c:v>1.7924101974656423</c:v>
                </c:pt>
                <c:pt idx="130">
                  <c:v>1.3926487600317614</c:v>
                </c:pt>
                <c:pt idx="131">
                  <c:v>-0.25687602192837744</c:v>
                </c:pt>
                <c:pt idx="132">
                  <c:v>1.4048481688923573</c:v>
                </c:pt>
                <c:pt idx="133">
                  <c:v>2.0874462806151257</c:v>
                </c:pt>
                <c:pt idx="134">
                  <c:v>-0.53269868718052749</c:v>
                </c:pt>
                <c:pt idx="135">
                  <c:v>2.5825497462316775</c:v>
                </c:pt>
                <c:pt idx="136">
                  <c:v>-2.0596146876167438</c:v>
                </c:pt>
                <c:pt idx="137">
                  <c:v>-9.0842420594952955E-2</c:v>
                </c:pt>
                <c:pt idx="138">
                  <c:v>1.0782618017114203</c:v>
                </c:pt>
                <c:pt idx="139">
                  <c:v>-1.0638428269627411</c:v>
                </c:pt>
                <c:pt idx="140">
                  <c:v>-1.7808629716773225</c:v>
                </c:pt>
                <c:pt idx="141">
                  <c:v>0.17058412905831233</c:v>
                </c:pt>
                <c:pt idx="142">
                  <c:v>-1.7637841722439873</c:v>
                </c:pt>
                <c:pt idx="143">
                  <c:v>-1.4242829441708409</c:v>
                </c:pt>
                <c:pt idx="144">
                  <c:v>-1.7310567317050811</c:v>
                </c:pt>
                <c:pt idx="145">
                  <c:v>-0.90390441166766777</c:v>
                </c:pt>
                <c:pt idx="146">
                  <c:v>-1.9492280071329446</c:v>
                </c:pt>
                <c:pt idx="147">
                  <c:v>-0.30000073105549063</c:v>
                </c:pt>
                <c:pt idx="148">
                  <c:v>-3.2442907462909432</c:v>
                </c:pt>
                <c:pt idx="149">
                  <c:v>-3.4226762182142068</c:v>
                </c:pt>
                <c:pt idx="150">
                  <c:v>-0.95582991502817549</c:v>
                </c:pt>
                <c:pt idx="151">
                  <c:v>-5.9663212496184599</c:v>
                </c:pt>
                <c:pt idx="152">
                  <c:v>-1.7273531771865578</c:v>
                </c:pt>
                <c:pt idx="153">
                  <c:v>-4.6218112052041533</c:v>
                </c:pt>
                <c:pt idx="154">
                  <c:v>-7.4291774322550737</c:v>
                </c:pt>
                <c:pt idx="155">
                  <c:v>-4.5333005939771454</c:v>
                </c:pt>
                <c:pt idx="156">
                  <c:v>-9.0473667512974885</c:v>
                </c:pt>
                <c:pt idx="157">
                  <c:v>-8.3520178364176445</c:v>
                </c:pt>
                <c:pt idx="158">
                  <c:v>-9.3320705180886705</c:v>
                </c:pt>
                <c:pt idx="159">
                  <c:v>-6.3783365841847512</c:v>
                </c:pt>
                <c:pt idx="160">
                  <c:v>-8.5637370734234253</c:v>
                </c:pt>
                <c:pt idx="161">
                  <c:v>-7.3368136295065369</c:v>
                </c:pt>
                <c:pt idx="162">
                  <c:v>-8.4080089009837025</c:v>
                </c:pt>
                <c:pt idx="163">
                  <c:v>-10.4940697209056</c:v>
                </c:pt>
                <c:pt idx="164">
                  <c:v>-9.3565180517154261</c:v>
                </c:pt>
                <c:pt idx="165">
                  <c:v>-8.9007006758800458</c:v>
                </c:pt>
                <c:pt idx="166">
                  <c:v>-9.4898827816373625</c:v>
                </c:pt>
                <c:pt idx="167">
                  <c:v>-8.0859918922134852</c:v>
                </c:pt>
                <c:pt idx="168">
                  <c:v>-10.004586735841826</c:v>
                </c:pt>
                <c:pt idx="169">
                  <c:v>-5.9514194586825795</c:v>
                </c:pt>
                <c:pt idx="170">
                  <c:v>-8.6530832326455709</c:v>
                </c:pt>
                <c:pt idx="171">
                  <c:v>-7.827450684643992</c:v>
                </c:pt>
                <c:pt idx="172">
                  <c:v>-7.7507503488915575</c:v>
                </c:pt>
                <c:pt idx="173">
                  <c:v>-6.5926171614942177</c:v>
                </c:pt>
                <c:pt idx="174">
                  <c:v>-7.4329632670333012</c:v>
                </c:pt>
                <c:pt idx="175">
                  <c:v>-4.8061898226629012</c:v>
                </c:pt>
                <c:pt idx="176">
                  <c:v>-4.2782553869242577</c:v>
                </c:pt>
                <c:pt idx="177">
                  <c:v>-6.1176316818031466</c:v>
                </c:pt>
                <c:pt idx="178">
                  <c:v>-4.4976141438834247</c:v>
                </c:pt>
                <c:pt idx="179">
                  <c:v>-5.7437032624263225</c:v>
                </c:pt>
                <c:pt idx="180">
                  <c:v>-3.1604673919962067</c:v>
                </c:pt>
                <c:pt idx="181">
                  <c:v>-6.5939372931154026</c:v>
                </c:pt>
                <c:pt idx="182">
                  <c:v>-2.9971507225622815</c:v>
                </c:pt>
                <c:pt idx="183">
                  <c:v>-7.6678898956779165</c:v>
                </c:pt>
                <c:pt idx="184">
                  <c:v>-2.5344384677021026</c:v>
                </c:pt>
                <c:pt idx="185">
                  <c:v>-4.8279677019333178</c:v>
                </c:pt>
                <c:pt idx="186">
                  <c:v>-6.0627445043282648</c:v>
                </c:pt>
                <c:pt idx="187">
                  <c:v>-3.6396909402492383</c:v>
                </c:pt>
                <c:pt idx="188">
                  <c:v>-4.7034995512703972</c:v>
                </c:pt>
                <c:pt idx="189">
                  <c:v>-2.8740131295276967</c:v>
                </c:pt>
                <c:pt idx="190">
                  <c:v>-3.2786201350566841</c:v>
                </c:pt>
                <c:pt idx="191">
                  <c:v>-5.0116112889782585</c:v>
                </c:pt>
                <c:pt idx="192">
                  <c:v>-5.7230452267500311</c:v>
                </c:pt>
                <c:pt idx="193">
                  <c:v>-4.1278373774656529</c:v>
                </c:pt>
                <c:pt idx="194">
                  <c:v>-2.1735142873733935</c:v>
                </c:pt>
                <c:pt idx="195">
                  <c:v>-2.1046236800596034</c:v>
                </c:pt>
                <c:pt idx="196">
                  <c:v>-1.4241791033382469</c:v>
                </c:pt>
                <c:pt idx="197">
                  <c:v>-6.0716654549940472</c:v>
                </c:pt>
                <c:pt idx="198">
                  <c:v>-6.4396795640278697</c:v>
                </c:pt>
                <c:pt idx="199">
                  <c:v>-5.5516584840720498</c:v>
                </c:pt>
                <c:pt idx="200">
                  <c:v>-6.9786604607853633</c:v>
                </c:pt>
                <c:pt idx="201">
                  <c:v>-1.5141080303780257</c:v>
                </c:pt>
                <c:pt idx="202">
                  <c:v>-3.7201227372505912</c:v>
                </c:pt>
                <c:pt idx="203">
                  <c:v>-5.3517597646680599</c:v>
                </c:pt>
                <c:pt idx="204">
                  <c:v>-4.5446283596694741</c:v>
                </c:pt>
                <c:pt idx="205">
                  <c:v>-3.8738352185739302</c:v>
                </c:pt>
                <c:pt idx="206">
                  <c:v>-3.1033969959949843</c:v>
                </c:pt>
                <c:pt idx="207">
                  <c:v>0.15957803032719653</c:v>
                </c:pt>
                <c:pt idx="208">
                  <c:v>-2.9910916811984123</c:v>
                </c:pt>
                <c:pt idx="209">
                  <c:v>-5.1015314455635803</c:v>
                </c:pt>
                <c:pt idx="210">
                  <c:v>-3.01190562118191</c:v>
                </c:pt>
                <c:pt idx="211">
                  <c:v>-6.6804913030915429</c:v>
                </c:pt>
                <c:pt idx="212">
                  <c:v>-4.2800649670235487</c:v>
                </c:pt>
                <c:pt idx="213">
                  <c:v>-2.1085043808491832</c:v>
                </c:pt>
                <c:pt idx="214">
                  <c:v>-4.3188283610615485</c:v>
                </c:pt>
                <c:pt idx="215">
                  <c:v>-4.5700767205187276</c:v>
                </c:pt>
                <c:pt idx="216">
                  <c:v>-4.2395934339012342</c:v>
                </c:pt>
                <c:pt idx="217">
                  <c:v>-5.3183186453574933</c:v>
                </c:pt>
                <c:pt idx="218">
                  <c:v>-26.167417670861198</c:v>
                </c:pt>
                <c:pt idx="219">
                  <c:v>-38.623211982408776</c:v>
                </c:pt>
                <c:pt idx="220">
                  <c:v>-24.933150571723274</c:v>
                </c:pt>
                <c:pt idx="221">
                  <c:v>-12.256119227976797</c:v>
                </c:pt>
                <c:pt idx="222">
                  <c:v>-6.3098202457829871</c:v>
                </c:pt>
                <c:pt idx="223">
                  <c:v>-6.5726593247729568</c:v>
                </c:pt>
                <c:pt idx="224">
                  <c:v>-5.9738396383631027</c:v>
                </c:pt>
                <c:pt idx="225">
                  <c:v>-10.542682086928494</c:v>
                </c:pt>
                <c:pt idx="226">
                  <c:v>-10.296488395657633</c:v>
                </c:pt>
                <c:pt idx="227">
                  <c:v>-8.3728316708043451</c:v>
                </c:pt>
                <c:pt idx="228">
                  <c:v>-5.1954318776092236</c:v>
                </c:pt>
                <c:pt idx="229">
                  <c:v>-2.8156242246862746</c:v>
                </c:pt>
                <c:pt idx="230">
                  <c:v>1.1787113374980152</c:v>
                </c:pt>
                <c:pt idx="231">
                  <c:v>3.9585861854739619</c:v>
                </c:pt>
                <c:pt idx="232">
                  <c:v>1.2557903882685935</c:v>
                </c:pt>
                <c:pt idx="233">
                  <c:v>-0.58623422357408117</c:v>
                </c:pt>
                <c:pt idx="234">
                  <c:v>-2.2450607669536851</c:v>
                </c:pt>
                <c:pt idx="235">
                  <c:v>-2.3242073636194505</c:v>
                </c:pt>
                <c:pt idx="236">
                  <c:v>-0.61627411684568756</c:v>
                </c:pt>
                <c:pt idx="237">
                  <c:v>-4.1514204339333389</c:v>
                </c:pt>
                <c:pt idx="238">
                  <c:v>-3.1047584578870726</c:v>
                </c:pt>
                <c:pt idx="239">
                  <c:v>-1.0080141665191604</c:v>
                </c:pt>
                <c:pt idx="240">
                  <c:v>-2.8679446070474626</c:v>
                </c:pt>
                <c:pt idx="241">
                  <c:v>-9.3552395322895734</c:v>
                </c:pt>
                <c:pt idx="242">
                  <c:v>-11.93105316393175</c:v>
                </c:pt>
                <c:pt idx="243">
                  <c:v>-9.5647597393532919</c:v>
                </c:pt>
                <c:pt idx="244">
                  <c:v>-6.6951528320238936</c:v>
                </c:pt>
                <c:pt idx="245">
                  <c:v>-5.0007512893889441</c:v>
                </c:pt>
                <c:pt idx="246">
                  <c:v>-5.7237747815787543</c:v>
                </c:pt>
                <c:pt idx="247">
                  <c:v>-3.310312578184039</c:v>
                </c:pt>
                <c:pt idx="248">
                  <c:v>-7.4226032712254835</c:v>
                </c:pt>
                <c:pt idx="249">
                  <c:v>-7.2723913200419474</c:v>
                </c:pt>
                <c:pt idx="250">
                  <c:v>-3.1707555856506247</c:v>
                </c:pt>
                <c:pt idx="251">
                  <c:v>-3.1246767446210981</c:v>
                </c:pt>
                <c:pt idx="252">
                  <c:v>-1.256676431766067</c:v>
                </c:pt>
                <c:pt idx="253">
                  <c:v>0.51013810854655617</c:v>
                </c:pt>
                <c:pt idx="254">
                  <c:v>3.6824684835571873</c:v>
                </c:pt>
                <c:pt idx="255">
                  <c:v>2.7555313438417386</c:v>
                </c:pt>
                <c:pt idx="256">
                  <c:v>6.3712320005284653</c:v>
                </c:pt>
                <c:pt idx="257">
                  <c:v>2.0246821717542218</c:v>
                </c:pt>
                <c:pt idx="258">
                  <c:v>0.22509312927067526</c:v>
                </c:pt>
                <c:pt idx="259">
                  <c:v>0.90625523656854057</c:v>
                </c:pt>
                <c:pt idx="260">
                  <c:v>-0.1974248133801666</c:v>
                </c:pt>
                <c:pt idx="261">
                  <c:v>-0.28348438094383255</c:v>
                </c:pt>
                <c:pt idx="262">
                  <c:v>1.2604963947582632</c:v>
                </c:pt>
                <c:pt idx="263">
                  <c:v>-0.47229767961940183</c:v>
                </c:pt>
              </c:numCache>
            </c:numRef>
          </c:val>
          <c:smooth val="0"/>
          <c:extLst xmlns:c16r2="http://schemas.microsoft.com/office/drawing/2015/06/chart">
            <c:ext xmlns:c16="http://schemas.microsoft.com/office/drawing/2014/chart" uri="{C3380CC4-5D6E-409C-BE32-E72D297353CC}">
              <c16:uniqueId val="{00000001-665C-41B4-9435-C8CA4DA7520B}"/>
            </c:ext>
          </c:extLst>
        </c:ser>
        <c:ser>
          <c:idx val="2"/>
          <c:order val="2"/>
          <c:tx>
            <c:strRef>
              <c:f>'46'!$D$3</c:f>
              <c:strCache>
                <c:ptCount val="1"/>
                <c:pt idx="0">
                  <c:v>ИБК (ожидания)</c:v>
                </c:pt>
              </c:strCache>
            </c:strRef>
          </c:tx>
          <c:spPr>
            <a:ln>
              <a:solidFill>
                <a:srgbClr val="0088BB"/>
              </a:solidFill>
            </a:ln>
          </c:spPr>
          <c:marker>
            <c:symbol val="none"/>
          </c:marker>
          <c:cat>
            <c:numRef>
              <c:f>'46'!$A$4:$A$267</c:f>
              <c:numCache>
                <c:formatCode>mmm\-yy</c:formatCode>
                <c:ptCount val="26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pt idx="260">
                  <c:v>45170</c:v>
                </c:pt>
                <c:pt idx="261">
                  <c:v>45200</c:v>
                </c:pt>
                <c:pt idx="262">
                  <c:v>45231</c:v>
                </c:pt>
                <c:pt idx="263">
                  <c:v>45261</c:v>
                </c:pt>
              </c:numCache>
            </c:numRef>
          </c:cat>
          <c:val>
            <c:numRef>
              <c:f>'46'!$D$4:$D$267</c:f>
              <c:numCache>
                <c:formatCode>0.00_ ;\-0.00\ </c:formatCode>
                <c:ptCount val="264"/>
                <c:pt idx="0">
                  <c:v>22.728137306630856</c:v>
                </c:pt>
                <c:pt idx="1">
                  <c:v>22.106524016660558</c:v>
                </c:pt>
                <c:pt idx="2">
                  <c:v>22.930458239715534</c:v>
                </c:pt>
                <c:pt idx="3">
                  <c:v>22.582851926482874</c:v>
                </c:pt>
                <c:pt idx="4">
                  <c:v>22.703307188404182</c:v>
                </c:pt>
                <c:pt idx="5">
                  <c:v>22.848533842649999</c:v>
                </c:pt>
                <c:pt idx="6">
                  <c:v>22.258930484827602</c:v>
                </c:pt>
                <c:pt idx="7">
                  <c:v>23.218595134634313</c:v>
                </c:pt>
                <c:pt idx="8">
                  <c:v>23.475420345401119</c:v>
                </c:pt>
                <c:pt idx="9">
                  <c:v>23.477037632073291</c:v>
                </c:pt>
                <c:pt idx="10">
                  <c:v>23.085303195866913</c:v>
                </c:pt>
                <c:pt idx="11">
                  <c:v>22.972872575929131</c:v>
                </c:pt>
                <c:pt idx="12">
                  <c:v>21.75197282649745</c:v>
                </c:pt>
                <c:pt idx="13">
                  <c:v>21.625423920999935</c:v>
                </c:pt>
                <c:pt idx="14">
                  <c:v>21.475802802169312</c:v>
                </c:pt>
                <c:pt idx="15">
                  <c:v>21.123007365029963</c:v>
                </c:pt>
                <c:pt idx="16">
                  <c:v>22.141091819291489</c:v>
                </c:pt>
                <c:pt idx="17">
                  <c:v>22.925731244633056</c:v>
                </c:pt>
                <c:pt idx="18">
                  <c:v>22.959473104042843</c:v>
                </c:pt>
                <c:pt idx="19">
                  <c:v>22.596405454503241</c:v>
                </c:pt>
                <c:pt idx="20">
                  <c:v>22.466261712939485</c:v>
                </c:pt>
                <c:pt idx="21">
                  <c:v>22.338913936031048</c:v>
                </c:pt>
                <c:pt idx="22">
                  <c:v>23.089453807887566</c:v>
                </c:pt>
                <c:pt idx="23">
                  <c:v>23.270905004018573</c:v>
                </c:pt>
                <c:pt idx="24">
                  <c:v>22.565329947996958</c:v>
                </c:pt>
                <c:pt idx="25">
                  <c:v>22.987163965897878</c:v>
                </c:pt>
                <c:pt idx="26">
                  <c:v>21.646363282001062</c:v>
                </c:pt>
                <c:pt idx="27">
                  <c:v>22.869478391407455</c:v>
                </c:pt>
                <c:pt idx="28">
                  <c:v>22.619284090286897</c:v>
                </c:pt>
                <c:pt idx="29">
                  <c:v>22.050670388013287</c:v>
                </c:pt>
                <c:pt idx="30">
                  <c:v>23.131309273020435</c:v>
                </c:pt>
                <c:pt idx="31">
                  <c:v>22.848937184235268</c:v>
                </c:pt>
                <c:pt idx="32">
                  <c:v>23.236741143460108</c:v>
                </c:pt>
                <c:pt idx="33">
                  <c:v>22.538236005197035</c:v>
                </c:pt>
                <c:pt idx="34">
                  <c:v>22.480300564828184</c:v>
                </c:pt>
                <c:pt idx="35">
                  <c:v>22.518691306259541</c:v>
                </c:pt>
                <c:pt idx="36">
                  <c:v>22.308835198914977</c:v>
                </c:pt>
                <c:pt idx="37">
                  <c:v>22.252526043204824</c:v>
                </c:pt>
                <c:pt idx="38">
                  <c:v>22.408831659957485</c:v>
                </c:pt>
                <c:pt idx="39">
                  <c:v>21.664836409080237</c:v>
                </c:pt>
                <c:pt idx="40">
                  <c:v>22.459071921333816</c:v>
                </c:pt>
                <c:pt idx="41">
                  <c:v>22.073514894831874</c:v>
                </c:pt>
                <c:pt idx="42">
                  <c:v>21.441148124523949</c:v>
                </c:pt>
                <c:pt idx="43">
                  <c:v>20.893329015077796</c:v>
                </c:pt>
                <c:pt idx="44">
                  <c:v>20.404994947227379</c:v>
                </c:pt>
                <c:pt idx="45">
                  <c:v>21.349138634286476</c:v>
                </c:pt>
                <c:pt idx="46">
                  <c:v>21.049543545986751</c:v>
                </c:pt>
                <c:pt idx="47">
                  <c:v>21.217465655737328</c:v>
                </c:pt>
                <c:pt idx="48">
                  <c:v>23.281312901344791</c:v>
                </c:pt>
                <c:pt idx="49">
                  <c:v>23.19505554185065</c:v>
                </c:pt>
                <c:pt idx="50">
                  <c:v>23.441305529043831</c:v>
                </c:pt>
                <c:pt idx="51">
                  <c:v>23.641067570288072</c:v>
                </c:pt>
                <c:pt idx="52">
                  <c:v>22.957323678555298</c:v>
                </c:pt>
                <c:pt idx="53">
                  <c:v>22.790665674068947</c:v>
                </c:pt>
                <c:pt idx="54">
                  <c:v>22.80327717358449</c:v>
                </c:pt>
                <c:pt idx="55">
                  <c:v>22.176442341546903</c:v>
                </c:pt>
                <c:pt idx="56">
                  <c:v>22.433473639012306</c:v>
                </c:pt>
                <c:pt idx="57">
                  <c:v>22.050754522038318</c:v>
                </c:pt>
                <c:pt idx="58">
                  <c:v>22.7073857610213</c:v>
                </c:pt>
                <c:pt idx="59">
                  <c:v>22.31214623772496</c:v>
                </c:pt>
                <c:pt idx="60">
                  <c:v>23.485091025427209</c:v>
                </c:pt>
                <c:pt idx="61">
                  <c:v>23.608195671337768</c:v>
                </c:pt>
                <c:pt idx="62">
                  <c:v>22.753515782097566</c:v>
                </c:pt>
                <c:pt idx="63">
                  <c:v>22.736552109095214</c:v>
                </c:pt>
                <c:pt idx="64">
                  <c:v>22.093960234549513</c:v>
                </c:pt>
                <c:pt idx="65">
                  <c:v>23.30875110006906</c:v>
                </c:pt>
                <c:pt idx="66">
                  <c:v>23.42735611350048</c:v>
                </c:pt>
                <c:pt idx="67">
                  <c:v>23.655709080945059</c:v>
                </c:pt>
                <c:pt idx="68">
                  <c:v>23.456801805657875</c:v>
                </c:pt>
                <c:pt idx="69">
                  <c:v>24.00966734597904</c:v>
                </c:pt>
                <c:pt idx="70">
                  <c:v>25.388488573270621</c:v>
                </c:pt>
                <c:pt idx="71">
                  <c:v>25.810067294794266</c:v>
                </c:pt>
                <c:pt idx="72">
                  <c:v>24.919619731651295</c:v>
                </c:pt>
                <c:pt idx="73">
                  <c:v>24.056291542918331</c:v>
                </c:pt>
                <c:pt idx="74">
                  <c:v>24.886396041438758</c:v>
                </c:pt>
                <c:pt idx="75">
                  <c:v>23.894277958452221</c:v>
                </c:pt>
                <c:pt idx="76">
                  <c:v>22.622229166095707</c:v>
                </c:pt>
                <c:pt idx="77">
                  <c:v>24.454301698832666</c:v>
                </c:pt>
                <c:pt idx="78">
                  <c:v>24.670778363317794</c:v>
                </c:pt>
                <c:pt idx="79">
                  <c:v>24.508366937442531</c:v>
                </c:pt>
                <c:pt idx="80">
                  <c:v>22.309057055017888</c:v>
                </c:pt>
                <c:pt idx="81">
                  <c:v>8.4702011550878638</c:v>
                </c:pt>
                <c:pt idx="82">
                  <c:v>0.91668127569514013</c:v>
                </c:pt>
                <c:pt idx="83">
                  <c:v>2.365814668255382</c:v>
                </c:pt>
                <c:pt idx="84">
                  <c:v>-1.5184952289670548</c:v>
                </c:pt>
                <c:pt idx="85">
                  <c:v>1.3524844957214839</c:v>
                </c:pt>
                <c:pt idx="86">
                  <c:v>4.3128833687524093</c:v>
                </c:pt>
                <c:pt idx="87">
                  <c:v>5.9609252773014703</c:v>
                </c:pt>
                <c:pt idx="88">
                  <c:v>8.3767906531081451</c:v>
                </c:pt>
                <c:pt idx="89">
                  <c:v>7.7533719089777264</c:v>
                </c:pt>
                <c:pt idx="90">
                  <c:v>8.9643994524500101</c:v>
                </c:pt>
                <c:pt idx="91">
                  <c:v>11.038272170447613</c:v>
                </c:pt>
                <c:pt idx="92">
                  <c:v>13.199202639608387</c:v>
                </c:pt>
                <c:pt idx="93">
                  <c:v>13.198349525704344</c:v>
                </c:pt>
                <c:pt idx="94">
                  <c:v>13.275993540538792</c:v>
                </c:pt>
                <c:pt idx="95">
                  <c:v>14.558322834661652</c:v>
                </c:pt>
                <c:pt idx="96">
                  <c:v>16.176635980167276</c:v>
                </c:pt>
                <c:pt idx="97">
                  <c:v>15.869902116599803</c:v>
                </c:pt>
                <c:pt idx="98">
                  <c:v>16.643658695108456</c:v>
                </c:pt>
                <c:pt idx="99">
                  <c:v>16.726369806533057</c:v>
                </c:pt>
                <c:pt idx="100">
                  <c:v>16.968636844856491</c:v>
                </c:pt>
                <c:pt idx="101">
                  <c:v>16.41220179121899</c:v>
                </c:pt>
                <c:pt idx="102">
                  <c:v>16.215996362963267</c:v>
                </c:pt>
                <c:pt idx="103">
                  <c:v>15.564181757360728</c:v>
                </c:pt>
                <c:pt idx="104">
                  <c:v>17.316517660285825</c:v>
                </c:pt>
                <c:pt idx="105">
                  <c:v>17.852502491225238</c:v>
                </c:pt>
                <c:pt idx="106">
                  <c:v>17.473147482109169</c:v>
                </c:pt>
                <c:pt idx="107">
                  <c:v>17.707031475998377</c:v>
                </c:pt>
                <c:pt idx="108">
                  <c:v>17.743548376797634</c:v>
                </c:pt>
                <c:pt idx="109">
                  <c:v>18.580994125088949</c:v>
                </c:pt>
                <c:pt idx="110">
                  <c:v>17.824752761183078</c:v>
                </c:pt>
                <c:pt idx="111">
                  <c:v>17.392050584234511</c:v>
                </c:pt>
                <c:pt idx="112">
                  <c:v>17.55377274669226</c:v>
                </c:pt>
                <c:pt idx="113">
                  <c:v>16.841062221895413</c:v>
                </c:pt>
                <c:pt idx="114">
                  <c:v>17.155098291969153</c:v>
                </c:pt>
                <c:pt idx="115">
                  <c:v>17.148378310156886</c:v>
                </c:pt>
                <c:pt idx="116">
                  <c:v>16.359970300805259</c:v>
                </c:pt>
                <c:pt idx="117">
                  <c:v>16.507706838946291</c:v>
                </c:pt>
                <c:pt idx="118">
                  <c:v>17.027290951969292</c:v>
                </c:pt>
                <c:pt idx="119">
                  <c:v>15.810937132565556</c:v>
                </c:pt>
                <c:pt idx="120">
                  <c:v>17.891879975499535</c:v>
                </c:pt>
                <c:pt idx="121">
                  <c:v>17.669007044715386</c:v>
                </c:pt>
                <c:pt idx="122">
                  <c:v>17.461525881552888</c:v>
                </c:pt>
                <c:pt idx="123">
                  <c:v>17.818280677353698</c:v>
                </c:pt>
                <c:pt idx="124">
                  <c:v>16.743022741847426</c:v>
                </c:pt>
                <c:pt idx="125">
                  <c:v>16.024152058603931</c:v>
                </c:pt>
                <c:pt idx="126">
                  <c:v>16.612625821003292</c:v>
                </c:pt>
                <c:pt idx="127">
                  <c:v>16.637161381811325</c:v>
                </c:pt>
                <c:pt idx="128">
                  <c:v>16.841522173823506</c:v>
                </c:pt>
                <c:pt idx="129">
                  <c:v>17.202406731003748</c:v>
                </c:pt>
                <c:pt idx="130">
                  <c:v>18.634471022068965</c:v>
                </c:pt>
                <c:pt idx="131">
                  <c:v>17.656459978583854</c:v>
                </c:pt>
                <c:pt idx="132">
                  <c:v>18.630898535648072</c:v>
                </c:pt>
                <c:pt idx="133">
                  <c:v>19.157286940112982</c:v>
                </c:pt>
                <c:pt idx="134">
                  <c:v>17.952448462279449</c:v>
                </c:pt>
                <c:pt idx="135">
                  <c:v>16.920787213274508</c:v>
                </c:pt>
                <c:pt idx="136">
                  <c:v>16.111661220235419</c:v>
                </c:pt>
                <c:pt idx="137">
                  <c:v>15.48360157844013</c:v>
                </c:pt>
                <c:pt idx="138">
                  <c:v>14.127065245787747</c:v>
                </c:pt>
                <c:pt idx="139">
                  <c:v>14.262448484642817</c:v>
                </c:pt>
                <c:pt idx="140">
                  <c:v>14.192459811292167</c:v>
                </c:pt>
                <c:pt idx="141">
                  <c:v>14.357255656739284</c:v>
                </c:pt>
                <c:pt idx="142">
                  <c:v>14.722405860050998</c:v>
                </c:pt>
                <c:pt idx="143">
                  <c:v>14.846143808389684</c:v>
                </c:pt>
                <c:pt idx="144">
                  <c:v>14.388578316893728</c:v>
                </c:pt>
                <c:pt idx="145">
                  <c:v>13.422382720717991</c:v>
                </c:pt>
                <c:pt idx="146">
                  <c:v>13.312700088551821</c:v>
                </c:pt>
                <c:pt idx="147">
                  <c:v>13.078851950480725</c:v>
                </c:pt>
                <c:pt idx="148">
                  <c:v>11.938780158029942</c:v>
                </c:pt>
                <c:pt idx="149">
                  <c:v>12.93322840866216</c:v>
                </c:pt>
                <c:pt idx="150">
                  <c:v>12.703538103840827</c:v>
                </c:pt>
                <c:pt idx="151">
                  <c:v>12.770251209159909</c:v>
                </c:pt>
                <c:pt idx="152">
                  <c:v>11.090321102480374</c:v>
                </c:pt>
                <c:pt idx="153">
                  <c:v>10.280570270067415</c:v>
                </c:pt>
                <c:pt idx="154">
                  <c:v>7.1916529230452682</c:v>
                </c:pt>
                <c:pt idx="155">
                  <c:v>5.302257980630884</c:v>
                </c:pt>
                <c:pt idx="156">
                  <c:v>4.1750379040657322</c:v>
                </c:pt>
                <c:pt idx="157">
                  <c:v>5.620480756264925</c:v>
                </c:pt>
                <c:pt idx="158">
                  <c:v>7.083563674285017</c:v>
                </c:pt>
                <c:pt idx="159">
                  <c:v>8.2170117605012081</c:v>
                </c:pt>
                <c:pt idx="160">
                  <c:v>7.468695844550723</c:v>
                </c:pt>
                <c:pt idx="161">
                  <c:v>6.7465409487836041</c:v>
                </c:pt>
                <c:pt idx="162">
                  <c:v>5.5646355613819196</c:v>
                </c:pt>
                <c:pt idx="163">
                  <c:v>5.1933759270135909</c:v>
                </c:pt>
                <c:pt idx="164">
                  <c:v>6.534756897815214</c:v>
                </c:pt>
                <c:pt idx="165">
                  <c:v>7.9277368698191424</c:v>
                </c:pt>
                <c:pt idx="166">
                  <c:v>6.1453290169407921</c:v>
                </c:pt>
                <c:pt idx="167">
                  <c:v>4.227359815588585</c:v>
                </c:pt>
                <c:pt idx="168">
                  <c:v>5.5660077597252382</c:v>
                </c:pt>
                <c:pt idx="169">
                  <c:v>6.3918241974220678</c:v>
                </c:pt>
                <c:pt idx="170">
                  <c:v>6.748881094140927</c:v>
                </c:pt>
                <c:pt idx="171">
                  <c:v>7.5243483856708053</c:v>
                </c:pt>
                <c:pt idx="172">
                  <c:v>7.4436812401685302</c:v>
                </c:pt>
                <c:pt idx="173">
                  <c:v>5.7655572577077976</c:v>
                </c:pt>
                <c:pt idx="174">
                  <c:v>7.6858216213502715</c:v>
                </c:pt>
                <c:pt idx="175">
                  <c:v>8.8772520668518098</c:v>
                </c:pt>
                <c:pt idx="176">
                  <c:v>9.3803009354967628</c:v>
                </c:pt>
                <c:pt idx="177">
                  <c:v>9.1037107586700472</c:v>
                </c:pt>
                <c:pt idx="178">
                  <c:v>10.503018163843763</c:v>
                </c:pt>
                <c:pt idx="179">
                  <c:v>10.721777741749435</c:v>
                </c:pt>
                <c:pt idx="180">
                  <c:v>8.2221617228387061</c:v>
                </c:pt>
                <c:pt idx="181">
                  <c:v>8.08684584380876</c:v>
                </c:pt>
                <c:pt idx="182">
                  <c:v>9.8028096760044434</c:v>
                </c:pt>
                <c:pt idx="183">
                  <c:v>10.035093617351038</c:v>
                </c:pt>
                <c:pt idx="184">
                  <c:v>9.1493602190764989</c:v>
                </c:pt>
                <c:pt idx="185">
                  <c:v>9.1759226332858361</c:v>
                </c:pt>
                <c:pt idx="186">
                  <c:v>9.7154621019002718</c:v>
                </c:pt>
                <c:pt idx="187">
                  <c:v>9.6380383723704313</c:v>
                </c:pt>
                <c:pt idx="188">
                  <c:v>11.495731856028044</c:v>
                </c:pt>
                <c:pt idx="189">
                  <c:v>11.316031317458311</c:v>
                </c:pt>
                <c:pt idx="190">
                  <c:v>12.200179975830594</c:v>
                </c:pt>
                <c:pt idx="191">
                  <c:v>11.749235723613367</c:v>
                </c:pt>
                <c:pt idx="192">
                  <c:v>10.073151840258959</c:v>
                </c:pt>
                <c:pt idx="193">
                  <c:v>9.3019988187428737</c:v>
                </c:pt>
                <c:pt idx="194">
                  <c:v>10.212733418977621</c:v>
                </c:pt>
                <c:pt idx="195">
                  <c:v>9.0143131821521933</c:v>
                </c:pt>
                <c:pt idx="196">
                  <c:v>8.422006892213318</c:v>
                </c:pt>
                <c:pt idx="197">
                  <c:v>7.9098797180133147</c:v>
                </c:pt>
                <c:pt idx="198">
                  <c:v>7.7732430375583874</c:v>
                </c:pt>
                <c:pt idx="199">
                  <c:v>7.5667836323023039</c:v>
                </c:pt>
                <c:pt idx="200">
                  <c:v>10.611691325130096</c:v>
                </c:pt>
                <c:pt idx="201">
                  <c:v>10.483009106973952</c:v>
                </c:pt>
                <c:pt idx="202">
                  <c:v>10.873343743714656</c:v>
                </c:pt>
                <c:pt idx="203">
                  <c:v>12.033293500492846</c:v>
                </c:pt>
                <c:pt idx="204">
                  <c:v>9.6159706962328073</c:v>
                </c:pt>
                <c:pt idx="205">
                  <c:v>10.240247914398878</c:v>
                </c:pt>
                <c:pt idx="206">
                  <c:v>11.660085280690851</c:v>
                </c:pt>
                <c:pt idx="207">
                  <c:v>10.976274198519661</c:v>
                </c:pt>
                <c:pt idx="208">
                  <c:v>9.3821186153207066</c:v>
                </c:pt>
                <c:pt idx="209">
                  <c:v>8.9101955804297859</c:v>
                </c:pt>
                <c:pt idx="210">
                  <c:v>9.0559250647316389</c:v>
                </c:pt>
                <c:pt idx="211">
                  <c:v>9.9173969374667479</c:v>
                </c:pt>
                <c:pt idx="212">
                  <c:v>12.589385673146182</c:v>
                </c:pt>
                <c:pt idx="213">
                  <c:v>13.082016737102208</c:v>
                </c:pt>
                <c:pt idx="214">
                  <c:v>13.278903140673719</c:v>
                </c:pt>
                <c:pt idx="215">
                  <c:v>12.631929036290302</c:v>
                </c:pt>
                <c:pt idx="216">
                  <c:v>13.219405622819636</c:v>
                </c:pt>
                <c:pt idx="217">
                  <c:v>6.3204974947001915</c:v>
                </c:pt>
                <c:pt idx="218">
                  <c:v>-24.447468700988026</c:v>
                </c:pt>
                <c:pt idx="219">
                  <c:v>-7.0816467166702353</c:v>
                </c:pt>
                <c:pt idx="220">
                  <c:v>4.6957083194573954</c:v>
                </c:pt>
                <c:pt idx="221">
                  <c:v>10.740943805340976</c:v>
                </c:pt>
                <c:pt idx="222">
                  <c:v>8.9881240945613854</c:v>
                </c:pt>
                <c:pt idx="223">
                  <c:v>7.842353450965021</c:v>
                </c:pt>
                <c:pt idx="224">
                  <c:v>5.4880597687039767</c:v>
                </c:pt>
                <c:pt idx="225">
                  <c:v>3.2245881347438967</c:v>
                </c:pt>
                <c:pt idx="226">
                  <c:v>3.6060623443738393</c:v>
                </c:pt>
                <c:pt idx="227">
                  <c:v>8.3514569413181334</c:v>
                </c:pt>
                <c:pt idx="228">
                  <c:v>10.817841646669166</c:v>
                </c:pt>
                <c:pt idx="229">
                  <c:v>13.482243724822922</c:v>
                </c:pt>
                <c:pt idx="230">
                  <c:v>15.03202741357029</c:v>
                </c:pt>
                <c:pt idx="231">
                  <c:v>13.609128299623478</c:v>
                </c:pt>
                <c:pt idx="232">
                  <c:v>10.644141025846181</c:v>
                </c:pt>
                <c:pt idx="233">
                  <c:v>8.8752513141563725</c:v>
                </c:pt>
                <c:pt idx="234">
                  <c:v>10.540175353509511</c:v>
                </c:pt>
                <c:pt idx="235">
                  <c:v>11.665405368673959</c:v>
                </c:pt>
                <c:pt idx="236">
                  <c:v>11.469735278179485</c:v>
                </c:pt>
                <c:pt idx="237">
                  <c:v>10.587958121959474</c:v>
                </c:pt>
                <c:pt idx="238">
                  <c:v>12.033911032608785</c:v>
                </c:pt>
                <c:pt idx="239">
                  <c:v>12.009759618765941</c:v>
                </c:pt>
                <c:pt idx="240">
                  <c:v>13.946998534500352</c:v>
                </c:pt>
                <c:pt idx="241">
                  <c:v>-9.7310766842065846</c:v>
                </c:pt>
                <c:pt idx="242">
                  <c:v>-0.74348571873031233</c:v>
                </c:pt>
                <c:pt idx="243">
                  <c:v>3.2994562852137506</c:v>
                </c:pt>
                <c:pt idx="244">
                  <c:v>5.2541439092773317</c:v>
                </c:pt>
                <c:pt idx="245">
                  <c:v>7.0629719769077326</c:v>
                </c:pt>
                <c:pt idx="246">
                  <c:v>9.1264458506786923</c:v>
                </c:pt>
                <c:pt idx="247">
                  <c:v>9.7292347691719101</c:v>
                </c:pt>
                <c:pt idx="248">
                  <c:v>4.9463810831597641</c:v>
                </c:pt>
                <c:pt idx="249">
                  <c:v>8.7198480995919567</c:v>
                </c:pt>
                <c:pt idx="250">
                  <c:v>8.5438194176466595</c:v>
                </c:pt>
                <c:pt idx="251">
                  <c:v>9.641599676198382</c:v>
                </c:pt>
                <c:pt idx="252">
                  <c:v>12.786013296835961</c:v>
                </c:pt>
                <c:pt idx="253">
                  <c:v>14.535124636819575</c:v>
                </c:pt>
                <c:pt idx="254">
                  <c:v>15.513616399690079</c:v>
                </c:pt>
                <c:pt idx="255">
                  <c:v>13.747300411715656</c:v>
                </c:pt>
                <c:pt idx="256">
                  <c:v>11.176997006870437</c:v>
                </c:pt>
                <c:pt idx="257">
                  <c:v>10.517294177611092</c:v>
                </c:pt>
                <c:pt idx="258">
                  <c:v>10.612849292992934</c:v>
                </c:pt>
                <c:pt idx="259">
                  <c:v>11.204019317910479</c:v>
                </c:pt>
                <c:pt idx="260">
                  <c:v>13.019529597841597</c:v>
                </c:pt>
                <c:pt idx="261">
                  <c:v>14.069713644296399</c:v>
                </c:pt>
                <c:pt idx="262">
                  <c:v>14.629678926839006</c:v>
                </c:pt>
                <c:pt idx="263">
                  <c:v>14.309807490235073</c:v>
                </c:pt>
              </c:numCache>
            </c:numRef>
          </c:val>
          <c:smooth val="0"/>
          <c:extLst xmlns:c16r2="http://schemas.microsoft.com/office/drawing/2015/06/chart">
            <c:ext xmlns:c16="http://schemas.microsoft.com/office/drawing/2014/chart" uri="{C3380CC4-5D6E-409C-BE32-E72D297353CC}">
              <c16:uniqueId val="{00000002-665C-41B4-9435-C8CA4DA7520B}"/>
            </c:ext>
          </c:extLst>
        </c:ser>
        <c:dLbls>
          <c:showLegendKey val="0"/>
          <c:showVal val="0"/>
          <c:showCatName val="0"/>
          <c:showSerName val="0"/>
          <c:showPercent val="0"/>
          <c:showBubbleSize val="0"/>
        </c:dLbls>
        <c:smooth val="0"/>
        <c:axId val="1883297600"/>
        <c:axId val="1883311744"/>
      </c:lineChart>
      <c:dateAx>
        <c:axId val="1883297600"/>
        <c:scaling>
          <c:orientation val="minMax"/>
          <c:min val="41275"/>
        </c:scaling>
        <c:delete val="0"/>
        <c:axPos val="b"/>
        <c:numFmt formatCode="mmm\-yy" sourceLinked="0"/>
        <c:majorTickMark val="out"/>
        <c:minorTickMark val="none"/>
        <c:tickLblPos val="low"/>
        <c:crossAx val="1883311744"/>
        <c:crosses val="autoZero"/>
        <c:auto val="1"/>
        <c:lblOffset val="100"/>
        <c:baseTimeUnit val="months"/>
      </c:dateAx>
      <c:valAx>
        <c:axId val="1883311744"/>
        <c:scaling>
          <c:orientation val="minMax"/>
          <c:max val="20"/>
          <c:min val="-20"/>
        </c:scaling>
        <c:delete val="0"/>
        <c:axPos val="l"/>
        <c:majorGridlines>
          <c:spPr>
            <a:ln>
              <a:solidFill>
                <a:schemeClr val="bg1">
                  <a:lumMod val="85000"/>
                </a:schemeClr>
              </a:solidFill>
            </a:ln>
          </c:spPr>
        </c:majorGridlines>
        <c:numFmt formatCode="0" sourceLinked="0"/>
        <c:majorTickMark val="out"/>
        <c:minorTickMark val="none"/>
        <c:tickLblPos val="nextTo"/>
        <c:crossAx val="1883297600"/>
        <c:crosses val="autoZero"/>
        <c:crossBetween val="between"/>
        <c:majorUnit val="10"/>
      </c:valAx>
    </c:plotArea>
    <c:legend>
      <c:legendPos val="b"/>
      <c:layout>
        <c:manualLayout>
          <c:xMode val="edge"/>
          <c:yMode val="edge"/>
          <c:x val="1.0747058823529406E-2"/>
          <c:y val="0.89219957264957273"/>
          <c:w val="0.98773921568627454"/>
          <c:h val="9.8339743589743608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45261437908497"/>
          <c:y val="7.874024604812721E-2"/>
          <c:w val="0.86933823529411769"/>
          <c:h val="0.62779174899059009"/>
        </c:manualLayout>
      </c:layout>
      <c:barChart>
        <c:barDir val="col"/>
        <c:grouping val="stacked"/>
        <c:varyColors val="0"/>
        <c:ser>
          <c:idx val="0"/>
          <c:order val="0"/>
          <c:tx>
            <c:strRef>
              <c:f>'47'!$B$3</c:f>
              <c:strCache>
                <c:ptCount val="1"/>
                <c:pt idx="0">
                  <c:v>D+ (P+ Q+)</c:v>
                </c:pt>
              </c:strCache>
            </c:strRef>
          </c:tx>
          <c:spPr>
            <a:solidFill>
              <a:srgbClr val="EE1133"/>
            </a:solidFill>
            <a:ln>
              <a:noFill/>
            </a:ln>
            <a:effectLst/>
          </c:spPr>
          <c:invertIfNegative val="0"/>
          <c:cat>
            <c:numRef>
              <c:f>'47'!$A$4:$A$14</c:f>
              <c:numCache>
                <c:formatCode>mmm\-yy</c:formatCode>
                <c:ptCount val="11"/>
                <c:pt idx="0">
                  <c:v>44927</c:v>
                </c:pt>
                <c:pt idx="1">
                  <c:v>44958</c:v>
                </c:pt>
                <c:pt idx="2">
                  <c:v>44986</c:v>
                </c:pt>
                <c:pt idx="3">
                  <c:v>45017</c:v>
                </c:pt>
                <c:pt idx="4">
                  <c:v>45047</c:v>
                </c:pt>
                <c:pt idx="5">
                  <c:v>45078</c:v>
                </c:pt>
                <c:pt idx="6">
                  <c:v>45108</c:v>
                </c:pt>
                <c:pt idx="7">
                  <c:v>45139</c:v>
                </c:pt>
                <c:pt idx="8">
                  <c:v>45170</c:v>
                </c:pt>
                <c:pt idx="9">
                  <c:v>45200</c:v>
                </c:pt>
                <c:pt idx="10">
                  <c:v>45231</c:v>
                </c:pt>
              </c:numCache>
            </c:numRef>
          </c:cat>
          <c:val>
            <c:numRef>
              <c:f>'47'!$B$4:$B$14</c:f>
              <c:numCache>
                <c:formatCode>0.00</c:formatCode>
                <c:ptCount val="11"/>
                <c:pt idx="0">
                  <c:v>2.3071694749658291E-2</c:v>
                </c:pt>
                <c:pt idx="1">
                  <c:v>8.0781412967400407E-2</c:v>
                </c:pt>
                <c:pt idx="2">
                  <c:v>3.7331593956654655E-3</c:v>
                </c:pt>
                <c:pt idx="3">
                  <c:v>4.65909315940711E-2</c:v>
                </c:pt>
                <c:pt idx="4">
                  <c:v>0.12275387028846654</c:v>
                </c:pt>
                <c:pt idx="5">
                  <c:v>0.15713236309104267</c:v>
                </c:pt>
                <c:pt idx="6">
                  <c:v>0.22449472350905411</c:v>
                </c:pt>
                <c:pt idx="7">
                  <c:v>0.424222085572033</c:v>
                </c:pt>
                <c:pt idx="8">
                  <c:v>0.38699545877488295</c:v>
                </c:pt>
                <c:pt idx="9">
                  <c:v>0.14707492110707673</c:v>
                </c:pt>
                <c:pt idx="10">
                  <c:v>0.15412956870037609</c:v>
                </c:pt>
              </c:numCache>
            </c:numRef>
          </c:val>
          <c:extLst xmlns:c16r2="http://schemas.microsoft.com/office/drawing/2015/06/chart">
            <c:ext xmlns:c16="http://schemas.microsoft.com/office/drawing/2014/chart" uri="{C3380CC4-5D6E-409C-BE32-E72D297353CC}">
              <c16:uniqueId val="{00000000-3E91-4164-8415-DD5035F776D8}"/>
            </c:ext>
          </c:extLst>
        </c:ser>
        <c:ser>
          <c:idx val="1"/>
          <c:order val="1"/>
          <c:tx>
            <c:strRef>
              <c:f>'47'!$C$3</c:f>
              <c:strCache>
                <c:ptCount val="1"/>
                <c:pt idx="0">
                  <c:v>D- (P- Q-)</c:v>
                </c:pt>
              </c:strCache>
            </c:strRef>
          </c:tx>
          <c:spPr>
            <a:solidFill>
              <a:srgbClr val="FFBB44"/>
            </a:solidFill>
            <a:ln>
              <a:noFill/>
            </a:ln>
            <a:effectLst/>
          </c:spPr>
          <c:invertIfNegative val="0"/>
          <c:cat>
            <c:numRef>
              <c:f>'47'!$A$4:$A$14</c:f>
              <c:numCache>
                <c:formatCode>mmm\-yy</c:formatCode>
                <c:ptCount val="11"/>
                <c:pt idx="0">
                  <c:v>44927</c:v>
                </c:pt>
                <c:pt idx="1">
                  <c:v>44958</c:v>
                </c:pt>
                <c:pt idx="2">
                  <c:v>44986</c:v>
                </c:pt>
                <c:pt idx="3">
                  <c:v>45017</c:v>
                </c:pt>
                <c:pt idx="4">
                  <c:v>45047</c:v>
                </c:pt>
                <c:pt idx="5">
                  <c:v>45078</c:v>
                </c:pt>
                <c:pt idx="6">
                  <c:v>45108</c:v>
                </c:pt>
                <c:pt idx="7">
                  <c:v>45139</c:v>
                </c:pt>
                <c:pt idx="8">
                  <c:v>45170</c:v>
                </c:pt>
                <c:pt idx="9">
                  <c:v>45200</c:v>
                </c:pt>
                <c:pt idx="10">
                  <c:v>45231</c:v>
                </c:pt>
              </c:numCache>
            </c:numRef>
          </c:cat>
          <c:val>
            <c:numRef>
              <c:f>'47'!$C$4:$C$14</c:f>
              <c:numCache>
                <c:formatCode>0.00</c:formatCode>
                <c:ptCount val="11"/>
                <c:pt idx="0">
                  <c:v>-2.9560526463357488E-2</c:v>
                </c:pt>
                <c:pt idx="1">
                  <c:v>-0.2812331916809771</c:v>
                </c:pt>
                <c:pt idx="2">
                  <c:v>-0.17109467504988377</c:v>
                </c:pt>
                <c:pt idx="3">
                  <c:v>-7.6052723597582902E-2</c:v>
                </c:pt>
                <c:pt idx="4">
                  <c:v>-0.2036676283481266</c:v>
                </c:pt>
                <c:pt idx="5">
                  <c:v>-8.0523828681781276E-2</c:v>
                </c:pt>
                <c:pt idx="6">
                  <c:v>-0.11532201222920335</c:v>
                </c:pt>
                <c:pt idx="7">
                  <c:v>-3.0965950498882195E-2</c:v>
                </c:pt>
                <c:pt idx="8">
                  <c:v>-4.5751862756527213E-2</c:v>
                </c:pt>
                <c:pt idx="9">
                  <c:v>-6.4818742492807904E-2</c:v>
                </c:pt>
                <c:pt idx="10">
                  <c:v>-0.10335557134499146</c:v>
                </c:pt>
              </c:numCache>
            </c:numRef>
          </c:val>
          <c:extLst xmlns:c16r2="http://schemas.microsoft.com/office/drawing/2015/06/chart">
            <c:ext xmlns:c16="http://schemas.microsoft.com/office/drawing/2014/chart" uri="{C3380CC4-5D6E-409C-BE32-E72D297353CC}">
              <c16:uniqueId val="{00000001-3E91-4164-8415-DD5035F776D8}"/>
            </c:ext>
          </c:extLst>
        </c:ser>
        <c:ser>
          <c:idx val="2"/>
          <c:order val="2"/>
          <c:tx>
            <c:strRef>
              <c:f>'47'!$D$3</c:f>
              <c:strCache>
                <c:ptCount val="1"/>
                <c:pt idx="0">
                  <c:v>S+ (P- Q+)</c:v>
                </c:pt>
              </c:strCache>
            </c:strRef>
          </c:tx>
          <c:spPr>
            <a:solidFill>
              <a:srgbClr val="0088BB"/>
            </a:solidFill>
            <a:ln>
              <a:noFill/>
            </a:ln>
            <a:effectLst/>
          </c:spPr>
          <c:invertIfNegative val="0"/>
          <c:cat>
            <c:numRef>
              <c:f>'47'!$A$4:$A$14</c:f>
              <c:numCache>
                <c:formatCode>mmm\-yy</c:formatCode>
                <c:ptCount val="11"/>
                <c:pt idx="0">
                  <c:v>44927</c:v>
                </c:pt>
                <c:pt idx="1">
                  <c:v>44958</c:v>
                </c:pt>
                <c:pt idx="2">
                  <c:v>44986</c:v>
                </c:pt>
                <c:pt idx="3">
                  <c:v>45017</c:v>
                </c:pt>
                <c:pt idx="4">
                  <c:v>45047</c:v>
                </c:pt>
                <c:pt idx="5">
                  <c:v>45078</c:v>
                </c:pt>
                <c:pt idx="6">
                  <c:v>45108</c:v>
                </c:pt>
                <c:pt idx="7">
                  <c:v>45139</c:v>
                </c:pt>
                <c:pt idx="8">
                  <c:v>45170</c:v>
                </c:pt>
                <c:pt idx="9">
                  <c:v>45200</c:v>
                </c:pt>
                <c:pt idx="10">
                  <c:v>45231</c:v>
                </c:pt>
              </c:numCache>
            </c:numRef>
          </c:cat>
          <c:val>
            <c:numRef>
              <c:f>'47'!$D$4:$D$14</c:f>
              <c:numCache>
                <c:formatCode>0.00</c:formatCode>
                <c:ptCount val="11"/>
                <c:pt idx="0">
                  <c:v>-0.39975479174544726</c:v>
                </c:pt>
                <c:pt idx="1">
                  <c:v>-0.25455458885231513</c:v>
                </c:pt>
                <c:pt idx="2">
                  <c:v>-0.392631331792199</c:v>
                </c:pt>
                <c:pt idx="3">
                  <c:v>-0.2965687391945972</c:v>
                </c:pt>
                <c:pt idx="4">
                  <c:v>-0.22002892339402813</c:v>
                </c:pt>
                <c:pt idx="5">
                  <c:v>-0.1793335108054333</c:v>
                </c:pt>
                <c:pt idx="6">
                  <c:v>-4.709256796401514E-2</c:v>
                </c:pt>
                <c:pt idx="7">
                  <c:v>-0.49995332568501094</c:v>
                </c:pt>
                <c:pt idx="8">
                  <c:v>-0.14142596681677158</c:v>
                </c:pt>
                <c:pt idx="9">
                  <c:v>-0.44537417056702006</c:v>
                </c:pt>
                <c:pt idx="10">
                  <c:v>-0.10078682008219969</c:v>
                </c:pt>
              </c:numCache>
            </c:numRef>
          </c:val>
          <c:extLst xmlns:c16r2="http://schemas.microsoft.com/office/drawing/2015/06/chart">
            <c:ext xmlns:c16="http://schemas.microsoft.com/office/drawing/2014/chart" uri="{C3380CC4-5D6E-409C-BE32-E72D297353CC}">
              <c16:uniqueId val="{00000002-3E91-4164-8415-DD5035F776D8}"/>
            </c:ext>
          </c:extLst>
        </c:ser>
        <c:ser>
          <c:idx val="3"/>
          <c:order val="3"/>
          <c:tx>
            <c:strRef>
              <c:f>'47'!$E$3</c:f>
              <c:strCache>
                <c:ptCount val="1"/>
                <c:pt idx="0">
                  <c:v>S- (P+ Q-)</c:v>
                </c:pt>
              </c:strCache>
            </c:strRef>
          </c:tx>
          <c:spPr>
            <a:solidFill>
              <a:srgbClr val="74A472"/>
            </a:solidFill>
            <a:ln>
              <a:noFill/>
            </a:ln>
            <a:effectLst/>
          </c:spPr>
          <c:invertIfNegative val="0"/>
          <c:cat>
            <c:numRef>
              <c:f>'47'!$A$4:$A$14</c:f>
              <c:numCache>
                <c:formatCode>mmm\-yy</c:formatCode>
                <c:ptCount val="11"/>
                <c:pt idx="0">
                  <c:v>44927</c:v>
                </c:pt>
                <c:pt idx="1">
                  <c:v>44958</c:v>
                </c:pt>
                <c:pt idx="2">
                  <c:v>44986</c:v>
                </c:pt>
                <c:pt idx="3">
                  <c:v>45017</c:v>
                </c:pt>
                <c:pt idx="4">
                  <c:v>45047</c:v>
                </c:pt>
                <c:pt idx="5">
                  <c:v>45078</c:v>
                </c:pt>
                <c:pt idx="6">
                  <c:v>45108</c:v>
                </c:pt>
                <c:pt idx="7">
                  <c:v>45139</c:v>
                </c:pt>
                <c:pt idx="8">
                  <c:v>45170</c:v>
                </c:pt>
                <c:pt idx="9">
                  <c:v>45200</c:v>
                </c:pt>
                <c:pt idx="10">
                  <c:v>45231</c:v>
                </c:pt>
              </c:numCache>
            </c:numRef>
          </c:cat>
          <c:val>
            <c:numRef>
              <c:f>'47'!$E$4:$E$14</c:f>
              <c:numCache>
                <c:formatCode>0.00</c:formatCode>
                <c:ptCount val="11"/>
                <c:pt idx="0">
                  <c:v>0.28108133729810708</c:v>
                </c:pt>
                <c:pt idx="1">
                  <c:v>0.11371389483025063</c:v>
                </c:pt>
                <c:pt idx="2">
                  <c:v>0.16988907341579262</c:v>
                </c:pt>
                <c:pt idx="3">
                  <c:v>0.11590738826568873</c:v>
                </c:pt>
                <c:pt idx="4">
                  <c:v>0.22665036845604999</c:v>
                </c:pt>
                <c:pt idx="5">
                  <c:v>0.100734470436247</c:v>
                </c:pt>
                <c:pt idx="6">
                  <c:v>0.43819451436849038</c:v>
                </c:pt>
                <c:pt idx="7">
                  <c:v>0.26004275928802495</c:v>
                </c:pt>
                <c:pt idx="8">
                  <c:v>0.40413502250252764</c:v>
                </c:pt>
                <c:pt idx="9">
                  <c:v>0.38018838365039248</c:v>
                </c:pt>
                <c:pt idx="10">
                  <c:v>0.26498632980852777</c:v>
                </c:pt>
              </c:numCache>
            </c:numRef>
          </c:val>
          <c:extLst xmlns:c16r2="http://schemas.microsoft.com/office/drawing/2015/06/chart">
            <c:ext xmlns:c16="http://schemas.microsoft.com/office/drawing/2014/chart" uri="{C3380CC4-5D6E-409C-BE32-E72D297353CC}">
              <c16:uniqueId val="{00000003-3E91-4164-8415-DD5035F776D8}"/>
            </c:ext>
          </c:extLst>
        </c:ser>
        <c:dLbls>
          <c:showLegendKey val="0"/>
          <c:showVal val="0"/>
          <c:showCatName val="0"/>
          <c:showSerName val="0"/>
          <c:showPercent val="0"/>
          <c:showBubbleSize val="0"/>
        </c:dLbls>
        <c:gapWidth val="26"/>
        <c:overlap val="100"/>
        <c:axId val="1883315008"/>
        <c:axId val="1883318816"/>
      </c:barChart>
      <c:lineChart>
        <c:grouping val="standard"/>
        <c:varyColors val="0"/>
        <c:ser>
          <c:idx val="4"/>
          <c:order val="4"/>
          <c:tx>
            <c:strRef>
              <c:f>'47'!$F$3</c:f>
              <c:strCache>
                <c:ptCount val="1"/>
                <c:pt idx="0">
                  <c:v>CPI</c:v>
                </c:pt>
              </c:strCache>
            </c:strRef>
          </c:tx>
          <c:spPr>
            <a:ln w="9525" cap="rnd">
              <a:solidFill>
                <a:schemeClr val="tx1"/>
              </a:solidFill>
              <a:round/>
            </a:ln>
            <a:effectLst/>
          </c:spPr>
          <c:marker>
            <c:symbol val="none"/>
          </c:marker>
          <c:cat>
            <c:numRef>
              <c:f>'47'!$A$4:$A$14</c:f>
              <c:numCache>
                <c:formatCode>mmm\-yy</c:formatCode>
                <c:ptCount val="11"/>
                <c:pt idx="0">
                  <c:v>44927</c:v>
                </c:pt>
                <c:pt idx="1">
                  <c:v>44958</c:v>
                </c:pt>
                <c:pt idx="2">
                  <c:v>44986</c:v>
                </c:pt>
                <c:pt idx="3">
                  <c:v>45017</c:v>
                </c:pt>
                <c:pt idx="4">
                  <c:v>45047</c:v>
                </c:pt>
                <c:pt idx="5">
                  <c:v>45078</c:v>
                </c:pt>
                <c:pt idx="6">
                  <c:v>45108</c:v>
                </c:pt>
                <c:pt idx="7">
                  <c:v>45139</c:v>
                </c:pt>
                <c:pt idx="8">
                  <c:v>45170</c:v>
                </c:pt>
                <c:pt idx="9">
                  <c:v>45200</c:v>
                </c:pt>
                <c:pt idx="10">
                  <c:v>45231</c:v>
                </c:pt>
              </c:numCache>
            </c:numRef>
          </c:cat>
          <c:val>
            <c:numRef>
              <c:f>'47'!$F$4:$F$14</c:f>
              <c:numCache>
                <c:formatCode>0.00</c:formatCode>
                <c:ptCount val="11"/>
                <c:pt idx="0">
                  <c:v>-0.1251622861610393</c:v>
                </c:pt>
                <c:pt idx="1">
                  <c:v>-0.34129247273564112</c:v>
                </c:pt>
                <c:pt idx="2">
                  <c:v>-0.39010377403062485</c:v>
                </c:pt>
                <c:pt idx="3">
                  <c:v>-0.21012314293242026</c:v>
                </c:pt>
                <c:pt idx="4">
                  <c:v>-7.4292312997638152E-2</c:v>
                </c:pt>
                <c:pt idx="5">
                  <c:v>-1.9905059599249039E-3</c:v>
                </c:pt>
                <c:pt idx="6">
                  <c:v>0.50027465768432611</c:v>
                </c:pt>
                <c:pt idx="7">
                  <c:v>0.15334556867616486</c:v>
                </c:pt>
                <c:pt idx="8">
                  <c:v>0.60395265170411194</c:v>
                </c:pt>
                <c:pt idx="9">
                  <c:v>1.707039169764123E-2</c:v>
                </c:pt>
                <c:pt idx="10">
                  <c:v>0.21497350708171278</c:v>
                </c:pt>
              </c:numCache>
            </c:numRef>
          </c:val>
          <c:smooth val="0"/>
          <c:extLst xmlns:c16r2="http://schemas.microsoft.com/office/drawing/2015/06/chart">
            <c:ext xmlns:c16="http://schemas.microsoft.com/office/drawing/2014/chart" uri="{C3380CC4-5D6E-409C-BE32-E72D297353CC}">
              <c16:uniqueId val="{00000004-3E91-4164-8415-DD5035F776D8}"/>
            </c:ext>
          </c:extLst>
        </c:ser>
        <c:dLbls>
          <c:showLegendKey val="0"/>
          <c:showVal val="0"/>
          <c:showCatName val="0"/>
          <c:showSerName val="0"/>
          <c:showPercent val="0"/>
          <c:showBubbleSize val="0"/>
        </c:dLbls>
        <c:marker val="1"/>
        <c:smooth val="0"/>
        <c:axId val="1883315008"/>
        <c:axId val="1883318816"/>
      </c:lineChart>
      <c:dateAx>
        <c:axId val="1883315008"/>
        <c:scaling>
          <c:orientation val="minMax"/>
          <c:min val="44927"/>
        </c:scaling>
        <c:delete val="0"/>
        <c:axPos val="b"/>
        <c:numFmt formatCode="mmm"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spc="-40" baseline="0">
                <a:solidFill>
                  <a:schemeClr val="tx1"/>
                </a:solidFill>
                <a:latin typeface="Arial" panose="020B0604020202020204" pitchFamily="34" charset="0"/>
                <a:ea typeface="+mn-ea"/>
                <a:cs typeface="Arial" panose="020B0604020202020204" pitchFamily="34" charset="0"/>
              </a:defRPr>
            </a:pPr>
            <a:endParaRPr lang="ru-RU"/>
          </a:p>
        </c:txPr>
        <c:crossAx val="1883318816"/>
        <c:crosses val="autoZero"/>
        <c:auto val="1"/>
        <c:lblOffset val="100"/>
        <c:baseTimeUnit val="months"/>
        <c:majorUnit val="1"/>
        <c:majorTimeUnit val="months"/>
      </c:dateAx>
      <c:valAx>
        <c:axId val="1883318816"/>
        <c:scaling>
          <c:orientation val="minMax"/>
          <c:max val="0.9"/>
          <c:min val="-0.60000000000000009"/>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883315008"/>
        <c:crosses val="autoZero"/>
        <c:crossBetween val="between"/>
        <c:majorUnit val="0.30000000000000004"/>
      </c:valAx>
      <c:spPr>
        <a:noFill/>
        <a:ln>
          <a:noFill/>
        </a:ln>
        <a:effectLst/>
      </c:spPr>
    </c:plotArea>
    <c:legend>
      <c:legendPos val="b"/>
      <c:layout>
        <c:manualLayout>
          <c:xMode val="edge"/>
          <c:yMode val="edge"/>
          <c:x val="1.1356862745098038E-2"/>
          <c:y val="0.83588247863247866"/>
          <c:w val="0.9772859093873405"/>
          <c:h val="0.1589538461538461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'48'!$B$3</c:f>
              <c:strCache>
                <c:ptCount val="1"/>
                <c:pt idx="0">
                  <c:v>Кредиты физическим лицам</c:v>
                </c:pt>
              </c:strCache>
            </c:strRef>
          </c:tx>
          <c:spPr>
            <a:ln>
              <a:solidFill>
                <a:srgbClr val="EE1133"/>
              </a:solidFill>
            </a:ln>
          </c:spPr>
          <c:marker>
            <c:symbol val="none"/>
          </c:marker>
          <c:cat>
            <c:numRef>
              <c:f>'48'!$A$4:$A$60</c:f>
              <c:numCache>
                <c:formatCode>mmm\-yy</c:formatCode>
                <c:ptCount val="57"/>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numCache>
            </c:numRef>
          </c:cat>
          <c:val>
            <c:numRef>
              <c:f>'48'!$B$4:$B$60</c:f>
              <c:numCache>
                <c:formatCode>0.0</c:formatCode>
                <c:ptCount val="57"/>
                <c:pt idx="0">
                  <c:v>2.2304920423809449</c:v>
                </c:pt>
                <c:pt idx="1">
                  <c:v>1.8085158046880423</c:v>
                </c:pt>
                <c:pt idx="2">
                  <c:v>1.3659420075287017</c:v>
                </c:pt>
                <c:pt idx="3">
                  <c:v>1.0858153913147106</c:v>
                </c:pt>
                <c:pt idx="4">
                  <c:v>1.2814568916307252</c:v>
                </c:pt>
                <c:pt idx="5">
                  <c:v>1.2537006720237684</c:v>
                </c:pt>
                <c:pt idx="6">
                  <c:v>0.87110684793927362</c:v>
                </c:pt>
                <c:pt idx="7">
                  <c:v>0.95013930481131581</c:v>
                </c:pt>
                <c:pt idx="8">
                  <c:v>1.0664424972822673</c:v>
                </c:pt>
                <c:pt idx="9">
                  <c:v>1.29546259231725</c:v>
                </c:pt>
                <c:pt idx="10">
                  <c:v>1.43141341972823</c:v>
                </c:pt>
                <c:pt idx="11">
                  <c:v>1.7808381962642699</c:v>
                </c:pt>
                <c:pt idx="12">
                  <c:v>-0.18892274454125868</c:v>
                </c:pt>
                <c:pt idx="13">
                  <c:v>0.35244973609623287</c:v>
                </c:pt>
                <c:pt idx="14">
                  <c:v>0.96081169293033497</c:v>
                </c:pt>
                <c:pt idx="15">
                  <c:v>1.3754195876645809</c:v>
                </c:pt>
                <c:pt idx="16">
                  <c:v>1.457178620327042</c:v>
                </c:pt>
                <c:pt idx="17">
                  <c:v>1.5085353971700215</c:v>
                </c:pt>
                <c:pt idx="18">
                  <c:v>1.7805820857035286</c:v>
                </c:pt>
                <c:pt idx="19">
                  <c:v>0.33041684780343417</c:v>
                </c:pt>
                <c:pt idx="20">
                  <c:v>0.69251235831625024</c:v>
                </c:pt>
                <c:pt idx="21">
                  <c:v>2.7633604356726238</c:v>
                </c:pt>
                <c:pt idx="22">
                  <c:v>1.7758744232774291</c:v>
                </c:pt>
                <c:pt idx="23">
                  <c:v>2.3539501340735853</c:v>
                </c:pt>
                <c:pt idx="24">
                  <c:v>2.754325517733264</c:v>
                </c:pt>
                <c:pt idx="25">
                  <c:v>2.5332294011126208</c:v>
                </c:pt>
                <c:pt idx="26">
                  <c:v>2.3659835456439282</c:v>
                </c:pt>
                <c:pt idx="27">
                  <c:v>1.6905235387535242</c:v>
                </c:pt>
                <c:pt idx="28">
                  <c:v>1.5260544741594515</c:v>
                </c:pt>
                <c:pt idx="29">
                  <c:v>1.4503344330216663</c:v>
                </c:pt>
                <c:pt idx="30">
                  <c:v>1.5085546922701383</c:v>
                </c:pt>
                <c:pt idx="31">
                  <c:v>0.50533080406778197</c:v>
                </c:pt>
                <c:pt idx="32">
                  <c:v>1.5417831456211246</c:v>
                </c:pt>
                <c:pt idx="33">
                  <c:v>1.3008244514862781</c:v>
                </c:pt>
                <c:pt idx="34">
                  <c:v>2.0055055809696967</c:v>
                </c:pt>
                <c:pt idx="35">
                  <c:v>0.27058516389651288</c:v>
                </c:pt>
                <c:pt idx="36">
                  <c:v>-0.19224098809931434</c:v>
                </c:pt>
                <c:pt idx="37">
                  <c:v>9.6560659999482823E-2</c:v>
                </c:pt>
                <c:pt idx="38">
                  <c:v>0.42280092490041454</c:v>
                </c:pt>
                <c:pt idx="39">
                  <c:v>0.73506830115617561</c:v>
                </c:pt>
                <c:pt idx="40">
                  <c:v>0.73598010410786685</c:v>
                </c:pt>
                <c:pt idx="41">
                  <c:v>1.0265643112321783</c:v>
                </c:pt>
                <c:pt idx="42">
                  <c:v>0.88880174463730555</c:v>
                </c:pt>
                <c:pt idx="43">
                  <c:v>0.79279161642993756</c:v>
                </c:pt>
                <c:pt idx="44">
                  <c:v>1.1268801862712934</c:v>
                </c:pt>
                <c:pt idx="45">
                  <c:v>0.94972131510311897</c:v>
                </c:pt>
                <c:pt idx="46">
                  <c:v>1.4163855925038575</c:v>
                </c:pt>
                <c:pt idx="47">
                  <c:v>1.8660088683599696</c:v>
                </c:pt>
                <c:pt idx="48">
                  <c:v>2.1229172076605778</c:v>
                </c:pt>
                <c:pt idx="49">
                  <c:v>2.2000000000000002</c:v>
                </c:pt>
                <c:pt idx="50">
                  <c:v>2</c:v>
                </c:pt>
                <c:pt idx="51">
                  <c:v>1.8</c:v>
                </c:pt>
                <c:pt idx="52">
                  <c:v>2.5167431883232609</c:v>
                </c:pt>
                <c:pt idx="53">
                  <c:v>2.2641254782619313</c:v>
                </c:pt>
                <c:pt idx="54">
                  <c:v>1.9741705301240131</c:v>
                </c:pt>
                <c:pt idx="55">
                  <c:v>1.4126761985500735</c:v>
                </c:pt>
                <c:pt idx="56">
                  <c:v>1.1352305231812494</c:v>
                </c:pt>
              </c:numCache>
            </c:numRef>
          </c:val>
          <c:smooth val="0"/>
          <c:extLst xmlns:c16r2="http://schemas.microsoft.com/office/drawing/2015/06/chart">
            <c:ext xmlns:c16="http://schemas.microsoft.com/office/drawing/2014/chart" uri="{C3380CC4-5D6E-409C-BE32-E72D297353CC}">
              <c16:uniqueId val="{00000000-6125-4FD3-81F0-201B860C114D}"/>
            </c:ext>
          </c:extLst>
        </c:ser>
        <c:dLbls>
          <c:showLegendKey val="0"/>
          <c:showVal val="0"/>
          <c:showCatName val="0"/>
          <c:showSerName val="0"/>
          <c:showPercent val="0"/>
          <c:showBubbleSize val="0"/>
        </c:dLbls>
        <c:marker val="1"/>
        <c:smooth val="0"/>
        <c:axId val="1883306848"/>
        <c:axId val="1883315552"/>
      </c:lineChart>
      <c:lineChart>
        <c:grouping val="standard"/>
        <c:varyColors val="0"/>
        <c:ser>
          <c:idx val="1"/>
          <c:order val="1"/>
          <c:tx>
            <c:strRef>
              <c:f>'48'!$C$3</c:f>
              <c:strCache>
                <c:ptCount val="1"/>
                <c:pt idx="0">
                  <c:v>Реальная з/п (пр. шк.)</c:v>
                </c:pt>
              </c:strCache>
            </c:strRef>
          </c:tx>
          <c:spPr>
            <a:ln>
              <a:solidFill>
                <a:srgbClr val="0088BB"/>
              </a:solidFill>
            </a:ln>
          </c:spPr>
          <c:marker>
            <c:symbol val="none"/>
          </c:marker>
          <c:cat>
            <c:numRef>
              <c:f>'48'!$A$4:$A$60</c:f>
              <c:numCache>
                <c:formatCode>mmm\-yy</c:formatCode>
                <c:ptCount val="57"/>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numCache>
            </c:numRef>
          </c:cat>
          <c:val>
            <c:numRef>
              <c:f>'48'!$C$4:$C$60</c:f>
              <c:numCache>
                <c:formatCode>0.0</c:formatCode>
                <c:ptCount val="57"/>
                <c:pt idx="0">
                  <c:v>1.1080989116327942</c:v>
                </c:pt>
                <c:pt idx="1">
                  <c:v>1.9334003112199127</c:v>
                </c:pt>
                <c:pt idx="2">
                  <c:v>1.6648184301497224</c:v>
                </c:pt>
                <c:pt idx="3">
                  <c:v>2.8218019003221997</c:v>
                </c:pt>
                <c:pt idx="4">
                  <c:v>2.393298551440239</c:v>
                </c:pt>
                <c:pt idx="5">
                  <c:v>3.6406302480622657</c:v>
                </c:pt>
                <c:pt idx="6">
                  <c:v>3.5548547179971308</c:v>
                </c:pt>
                <c:pt idx="7">
                  <c:v>4.6144230136665243</c:v>
                </c:pt>
                <c:pt idx="8">
                  <c:v>4.738359792633176</c:v>
                </c:pt>
                <c:pt idx="9">
                  <c:v>4.7324244996922005</c:v>
                </c:pt>
                <c:pt idx="10">
                  <c:v>6.1674844963208528</c:v>
                </c:pt>
                <c:pt idx="11">
                  <c:v>5.0706981656641261</c:v>
                </c:pt>
                <c:pt idx="12">
                  <c:v>6.1280393496511749</c:v>
                </c:pt>
                <c:pt idx="13">
                  <c:v>-5.961304551024682E-2</c:v>
                </c:pt>
                <c:pt idx="14">
                  <c:v>3.1787583290202122</c:v>
                </c:pt>
                <c:pt idx="15">
                  <c:v>2.7761278104619009</c:v>
                </c:pt>
                <c:pt idx="16">
                  <c:v>5.0794349494551483</c:v>
                </c:pt>
                <c:pt idx="17">
                  <c:v>5.1581358224693474</c:v>
                </c:pt>
                <c:pt idx="18">
                  <c:v>5.850485224973923</c:v>
                </c:pt>
                <c:pt idx="19">
                  <c:v>6.151669345249033</c:v>
                </c:pt>
                <c:pt idx="20">
                  <c:v>5.4537095759061032</c:v>
                </c:pt>
                <c:pt idx="21">
                  <c:v>7.0408503056427207</c:v>
                </c:pt>
                <c:pt idx="22">
                  <c:v>7.0055170237265258</c:v>
                </c:pt>
                <c:pt idx="23">
                  <c:v>7.3993008470936417</c:v>
                </c:pt>
                <c:pt idx="24">
                  <c:v>7.0955530949115797</c:v>
                </c:pt>
                <c:pt idx="25">
                  <c:v>8.1843903869650916</c:v>
                </c:pt>
                <c:pt idx="26">
                  <c:v>7.0164970889156137</c:v>
                </c:pt>
                <c:pt idx="27">
                  <c:v>7.7084738846444765</c:v>
                </c:pt>
                <c:pt idx="28">
                  <c:v>7.9247718229421906</c:v>
                </c:pt>
                <c:pt idx="29">
                  <c:v>7.4764598538581311</c:v>
                </c:pt>
                <c:pt idx="30">
                  <c:v>8.311574926554556</c:v>
                </c:pt>
                <c:pt idx="31">
                  <c:v>7.4920112026234165</c:v>
                </c:pt>
                <c:pt idx="32">
                  <c:v>8.9380413275728756</c:v>
                </c:pt>
                <c:pt idx="33">
                  <c:v>9.4803683839553372</c:v>
                </c:pt>
                <c:pt idx="34">
                  <c:v>9.0392380044279435</c:v>
                </c:pt>
                <c:pt idx="35">
                  <c:v>9.2438989136084757</c:v>
                </c:pt>
                <c:pt idx="36">
                  <c:v>10.39335637607735</c:v>
                </c:pt>
                <c:pt idx="37">
                  <c:v>1.378150695978789</c:v>
                </c:pt>
                <c:pt idx="38">
                  <c:v>1.6480138340985633</c:v>
                </c:pt>
                <c:pt idx="39">
                  <c:v>3.9532279447508643</c:v>
                </c:pt>
                <c:pt idx="40">
                  <c:v>5.1109233227422664</c:v>
                </c:pt>
                <c:pt idx="41">
                  <c:v>6.1127860293797767</c:v>
                </c:pt>
                <c:pt idx="42">
                  <c:v>7.2611625415742225</c:v>
                </c:pt>
                <c:pt idx="43">
                  <c:v>7.790357942358483</c:v>
                </c:pt>
                <c:pt idx="44">
                  <c:v>8.9443497439948629</c:v>
                </c:pt>
                <c:pt idx="45">
                  <c:v>9.9957480411242585</c:v>
                </c:pt>
                <c:pt idx="46">
                  <c:v>10.165124000380956</c:v>
                </c:pt>
                <c:pt idx="47">
                  <c:v>11.74628000182291</c:v>
                </c:pt>
                <c:pt idx="48">
                  <c:v>13.005982969451466</c:v>
                </c:pt>
                <c:pt idx="49">
                  <c:v>13.191908903787393</c:v>
                </c:pt>
                <c:pt idx="50">
                  <c:v>14.702822452241037</c:v>
                </c:pt>
                <c:pt idx="51">
                  <c:v>15.205760832890689</c:v>
                </c:pt>
                <c:pt idx="52">
                  <c:v>15.2444998023593</c:v>
                </c:pt>
                <c:pt idx="53">
                  <c:v>16.178655265874269</c:v>
                </c:pt>
                <c:pt idx="54">
                  <c:v>15.744603309771421</c:v>
                </c:pt>
                <c:pt idx="55">
                  <c:v>17.306300579435856</c:v>
                </c:pt>
              </c:numCache>
            </c:numRef>
          </c:val>
          <c:smooth val="0"/>
          <c:extLst xmlns:c16r2="http://schemas.microsoft.com/office/drawing/2015/06/chart">
            <c:ext xmlns:c16="http://schemas.microsoft.com/office/drawing/2014/chart" uri="{C3380CC4-5D6E-409C-BE32-E72D297353CC}">
              <c16:uniqueId val="{00000001-6125-4FD3-81F0-201B860C114D}"/>
            </c:ext>
          </c:extLst>
        </c:ser>
        <c:dLbls>
          <c:showLegendKey val="0"/>
          <c:showVal val="0"/>
          <c:showCatName val="0"/>
          <c:showSerName val="0"/>
          <c:showPercent val="0"/>
          <c:showBubbleSize val="0"/>
        </c:dLbls>
        <c:marker val="1"/>
        <c:smooth val="0"/>
        <c:axId val="1883324256"/>
        <c:axId val="1883324800"/>
      </c:lineChart>
      <c:dateAx>
        <c:axId val="1883306848"/>
        <c:scaling>
          <c:orientation val="minMax"/>
          <c:min val="43556"/>
        </c:scaling>
        <c:delete val="0"/>
        <c:axPos val="b"/>
        <c:numFmt formatCode="mmm\-yy" sourceLinked="0"/>
        <c:majorTickMark val="out"/>
        <c:minorTickMark val="none"/>
        <c:tickLblPos val="nextTo"/>
        <c:txPr>
          <a:bodyPr rot="-5400000" vert="horz"/>
          <a:lstStyle/>
          <a:p>
            <a:pPr>
              <a:defRPr/>
            </a:pPr>
            <a:endParaRPr lang="ru-RU"/>
          </a:p>
        </c:txPr>
        <c:crossAx val="1883315552"/>
        <c:crossesAt val="-4"/>
        <c:auto val="0"/>
        <c:lblOffset val="100"/>
        <c:baseTimeUnit val="months"/>
        <c:majorUnit val="4"/>
        <c:majorTimeUnit val="months"/>
      </c:dateAx>
      <c:valAx>
        <c:axId val="1883315552"/>
        <c:scaling>
          <c:orientation val="minMax"/>
          <c:max val="3"/>
          <c:min val="-1"/>
        </c:scaling>
        <c:delete val="0"/>
        <c:axPos val="l"/>
        <c:majorGridlines>
          <c:spPr>
            <a:ln>
              <a:solidFill>
                <a:schemeClr val="bg1">
                  <a:lumMod val="85000"/>
                </a:schemeClr>
              </a:solidFill>
            </a:ln>
          </c:spPr>
        </c:majorGridlines>
        <c:numFmt formatCode="#,##0" sourceLinked="0"/>
        <c:majorTickMark val="out"/>
        <c:minorTickMark val="none"/>
        <c:tickLblPos val="nextTo"/>
        <c:crossAx val="1883306848"/>
        <c:crosses val="autoZero"/>
        <c:crossBetween val="between"/>
        <c:majorUnit val="1"/>
      </c:valAx>
      <c:valAx>
        <c:axId val="1883324800"/>
        <c:scaling>
          <c:orientation val="minMax"/>
          <c:min val="-6.25"/>
        </c:scaling>
        <c:delete val="0"/>
        <c:axPos val="r"/>
        <c:numFmt formatCode="0" sourceLinked="0"/>
        <c:majorTickMark val="out"/>
        <c:minorTickMark val="none"/>
        <c:tickLblPos val="nextTo"/>
        <c:crossAx val="1883324256"/>
        <c:crosses val="max"/>
        <c:crossBetween val="between"/>
        <c:majorUnit val="6.25"/>
      </c:valAx>
      <c:dateAx>
        <c:axId val="1883324256"/>
        <c:scaling>
          <c:orientation val="minMax"/>
        </c:scaling>
        <c:delete val="1"/>
        <c:axPos val="b"/>
        <c:numFmt formatCode="mmm\-yy" sourceLinked="1"/>
        <c:majorTickMark val="out"/>
        <c:minorTickMark val="none"/>
        <c:tickLblPos val="nextTo"/>
        <c:crossAx val="1883324800"/>
        <c:crosses val="autoZero"/>
        <c:auto val="1"/>
        <c:lblOffset val="100"/>
        <c:baseTimeUnit val="months"/>
      </c:date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2"/>
          <c:tx>
            <c:strRef>
              <c:f>'4'!$D$3</c:f>
              <c:strCache>
                <c:ptCount val="1"/>
                <c:pt idx="0">
                  <c:v>Курс доллара США к рублю (пр. шк.)</c:v>
                </c:pt>
              </c:strCache>
            </c:strRef>
          </c:tx>
          <c:spPr>
            <a:solidFill>
              <a:srgbClr val="77787B">
                <a:alpha val="40000"/>
              </a:srgbClr>
            </a:solidFill>
            <a:ln w="3175">
              <a:solidFill>
                <a:srgbClr val="FFFFFF"/>
              </a:solidFill>
            </a:ln>
          </c:spPr>
          <c:invertIfNegative val="0"/>
          <c:cat>
            <c:numRef>
              <c:f>'4'!$A$4:$A$87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'4'!$D$4:$D$87</c:f>
              <c:numCache>
                <c:formatCode>0.00</c:formatCode>
                <c:ptCount val="84"/>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formatCode="0">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pt idx="77">
                  <c:v>5.18</c:v>
                </c:pt>
                <c:pt idx="78">
                  <c:v>8.59</c:v>
                </c:pt>
                <c:pt idx="79">
                  <c:v>5.32</c:v>
                </c:pt>
                <c:pt idx="80">
                  <c:v>1.4</c:v>
                </c:pt>
                <c:pt idx="81">
                  <c:v>0.52</c:v>
                </c:pt>
                <c:pt idx="82">
                  <c:v>-6.91</c:v>
                </c:pt>
                <c:pt idx="83">
                  <c:v>0.45</c:v>
                </c:pt>
              </c:numCache>
            </c:numRef>
          </c:val>
          <c:extLst xmlns:c16r2="http://schemas.microsoft.com/office/drawing/2015/06/chart">
            <c:ext xmlns:c16="http://schemas.microsoft.com/office/drawing/2014/chart" uri="{C3380CC4-5D6E-409C-BE32-E72D297353CC}">
              <c16:uniqueId val="{00000000-F5A2-4F61-BDBD-B430C9C19F52}"/>
            </c:ext>
          </c:extLst>
        </c:ser>
        <c:dLbls>
          <c:showLegendKey val="0"/>
          <c:showVal val="0"/>
          <c:showCatName val="0"/>
          <c:showSerName val="0"/>
          <c:showPercent val="0"/>
          <c:showBubbleSize val="0"/>
        </c:dLbls>
        <c:gapWidth val="0"/>
        <c:axId val="1878959984"/>
        <c:axId val="1878975760"/>
      </c:barChart>
      <c:lineChart>
        <c:grouping val="standard"/>
        <c:varyColors val="0"/>
        <c:ser>
          <c:idx val="2"/>
          <c:order val="0"/>
          <c:tx>
            <c:strRef>
              <c:f>'4'!$B$3</c:f>
              <c:strCache>
                <c:ptCount val="1"/>
                <c:pt idx="0">
                  <c:v>Товары, сильно зависимые от динамики курса</c:v>
                </c:pt>
              </c:strCache>
            </c:strRef>
          </c:tx>
          <c:spPr>
            <a:ln w="19050">
              <a:solidFill>
                <a:srgbClr val="EE1133"/>
              </a:solidFill>
            </a:ln>
          </c:spPr>
          <c:marker>
            <c:symbol val="none"/>
          </c:marker>
          <c:cat>
            <c:numRef>
              <c:f>'4'!$A$4:$A$87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'4'!$B$4:$B$87</c:f>
              <c:numCache>
                <c:formatCode>0.00</c:formatCode>
                <c:ptCount val="84"/>
                <c:pt idx="0">
                  <c:v>1.81</c:v>
                </c:pt>
                <c:pt idx="1">
                  <c:v>-1.01</c:v>
                </c:pt>
                <c:pt idx="2">
                  <c:v>-1.19</c:v>
                </c:pt>
                <c:pt idx="3">
                  <c:v>-0.98</c:v>
                </c:pt>
                <c:pt idx="4">
                  <c:v>-0.02</c:v>
                </c:pt>
                <c:pt idx="5">
                  <c:v>0.12</c:v>
                </c:pt>
                <c:pt idx="6">
                  <c:v>0.96</c:v>
                </c:pt>
                <c:pt idx="7">
                  <c:v>0.6</c:v>
                </c:pt>
                <c:pt idx="8">
                  <c:v>0.72</c:v>
                </c:pt>
                <c:pt idx="9">
                  <c:v>1.21</c:v>
                </c:pt>
                <c:pt idx="10">
                  <c:v>0.84</c:v>
                </c:pt>
                <c:pt idx="11">
                  <c:v>0.84</c:v>
                </c:pt>
                <c:pt idx="12">
                  <c:v>1.69</c:v>
                </c:pt>
                <c:pt idx="13">
                  <c:v>0.96</c:v>
                </c:pt>
                <c:pt idx="14">
                  <c:v>0.48</c:v>
                </c:pt>
                <c:pt idx="15">
                  <c:v>2.2999999999999998</c:v>
                </c:pt>
                <c:pt idx="16">
                  <c:v>2.4300000000000002</c:v>
                </c:pt>
                <c:pt idx="17">
                  <c:v>1.66</c:v>
                </c:pt>
                <c:pt idx="18">
                  <c:v>2.06</c:v>
                </c:pt>
                <c:pt idx="19">
                  <c:v>3.31</c:v>
                </c:pt>
                <c:pt idx="20">
                  <c:v>2.88</c:v>
                </c:pt>
                <c:pt idx="21">
                  <c:v>4.28</c:v>
                </c:pt>
                <c:pt idx="22">
                  <c:v>4.53</c:v>
                </c:pt>
                <c:pt idx="23">
                  <c:v>3.69</c:v>
                </c:pt>
                <c:pt idx="24">
                  <c:v>5.8</c:v>
                </c:pt>
                <c:pt idx="25">
                  <c:v>2.5499999999999998</c:v>
                </c:pt>
                <c:pt idx="26">
                  <c:v>2.82</c:v>
                </c:pt>
                <c:pt idx="27">
                  <c:v>3.54</c:v>
                </c:pt>
                <c:pt idx="28">
                  <c:v>2.2999999999999998</c:v>
                </c:pt>
                <c:pt idx="29">
                  <c:v>1.45</c:v>
                </c:pt>
                <c:pt idx="30">
                  <c:v>1.33</c:v>
                </c:pt>
                <c:pt idx="31">
                  <c:v>0.48</c:v>
                </c:pt>
                <c:pt idx="32">
                  <c:v>0.72</c:v>
                </c:pt>
                <c:pt idx="33">
                  <c:v>1.69</c:v>
                </c:pt>
                <c:pt idx="34">
                  <c:v>0.54</c:v>
                </c:pt>
                <c:pt idx="35">
                  <c:v>-0.24</c:v>
                </c:pt>
                <c:pt idx="36">
                  <c:v>-0.23</c:v>
                </c:pt>
                <c:pt idx="37">
                  <c:v>0.48</c:v>
                </c:pt>
                <c:pt idx="38">
                  <c:v>7.06</c:v>
                </c:pt>
                <c:pt idx="39">
                  <c:v>8.6</c:v>
                </c:pt>
                <c:pt idx="40">
                  <c:v>4.78</c:v>
                </c:pt>
                <c:pt idx="41">
                  <c:v>5.16</c:v>
                </c:pt>
                <c:pt idx="42">
                  <c:v>3.71</c:v>
                </c:pt>
                <c:pt idx="43">
                  <c:v>3.35</c:v>
                </c:pt>
                <c:pt idx="44">
                  <c:v>5.54</c:v>
                </c:pt>
                <c:pt idx="45">
                  <c:v>5.16</c:v>
                </c:pt>
                <c:pt idx="46">
                  <c:v>5.41</c:v>
                </c:pt>
                <c:pt idx="47">
                  <c:v>6.24</c:v>
                </c:pt>
                <c:pt idx="48">
                  <c:v>3.9</c:v>
                </c:pt>
                <c:pt idx="49">
                  <c:v>3.79</c:v>
                </c:pt>
                <c:pt idx="50">
                  <c:v>5.92</c:v>
                </c:pt>
                <c:pt idx="51">
                  <c:v>4.66</c:v>
                </c:pt>
                <c:pt idx="52">
                  <c:v>8.2100000000000009</c:v>
                </c:pt>
                <c:pt idx="53">
                  <c:v>5</c:v>
                </c:pt>
                <c:pt idx="54">
                  <c:v>5.54</c:v>
                </c:pt>
                <c:pt idx="55">
                  <c:v>8.4</c:v>
                </c:pt>
                <c:pt idx="56">
                  <c:v>8.02</c:v>
                </c:pt>
                <c:pt idx="57">
                  <c:v>7.7</c:v>
                </c:pt>
                <c:pt idx="58">
                  <c:v>6.42</c:v>
                </c:pt>
                <c:pt idx="59">
                  <c:v>8.73</c:v>
                </c:pt>
                <c:pt idx="60">
                  <c:v>6.15</c:v>
                </c:pt>
                <c:pt idx="61">
                  <c:v>17.739999999999998</c:v>
                </c:pt>
                <c:pt idx="62" formatCode="0">
                  <c:v>338.62</c:v>
                </c:pt>
                <c:pt idx="63">
                  <c:v>13.62</c:v>
                </c:pt>
                <c:pt idx="64">
                  <c:v>0.84</c:v>
                </c:pt>
                <c:pt idx="65">
                  <c:v>-2.96</c:v>
                </c:pt>
                <c:pt idx="66">
                  <c:v>-8.1999999999999993</c:v>
                </c:pt>
                <c:pt idx="67">
                  <c:v>-1.19</c:v>
                </c:pt>
                <c:pt idx="68">
                  <c:v>1.45</c:v>
                </c:pt>
                <c:pt idx="69">
                  <c:v>-2.2599999999999998</c:v>
                </c:pt>
                <c:pt idx="70">
                  <c:v>-1.07</c:v>
                </c:pt>
                <c:pt idx="71">
                  <c:v>-0.36</c:v>
                </c:pt>
                <c:pt idx="72">
                  <c:v>1.84</c:v>
                </c:pt>
                <c:pt idx="73">
                  <c:v>-1.67</c:v>
                </c:pt>
                <c:pt idx="74">
                  <c:v>0.8</c:v>
                </c:pt>
                <c:pt idx="75">
                  <c:v>1.33</c:v>
                </c:pt>
                <c:pt idx="76">
                  <c:v>1.69</c:v>
                </c:pt>
                <c:pt idx="77">
                  <c:v>0.93</c:v>
                </c:pt>
                <c:pt idx="78">
                  <c:v>9.51</c:v>
                </c:pt>
                <c:pt idx="79">
                  <c:v>10.3</c:v>
                </c:pt>
                <c:pt idx="80">
                  <c:v>10.56</c:v>
                </c:pt>
                <c:pt idx="81">
                  <c:v>7.19</c:v>
                </c:pt>
                <c:pt idx="82">
                  <c:v>5.54</c:v>
                </c:pt>
                <c:pt idx="83">
                  <c:v>5.41</c:v>
                </c:pt>
              </c:numCache>
            </c:numRef>
          </c:val>
          <c:smooth val="0"/>
          <c:extLst xmlns:c16r2="http://schemas.microsoft.com/office/drawing/2015/06/chart">
            <c:ext xmlns:c16="http://schemas.microsoft.com/office/drawing/2014/chart" uri="{C3380CC4-5D6E-409C-BE32-E72D297353CC}">
              <c16:uniqueId val="{00000001-F5A2-4F61-BDBD-B430C9C19F52}"/>
            </c:ext>
          </c:extLst>
        </c:ser>
        <c:ser>
          <c:idx val="1"/>
          <c:order val="1"/>
          <c:tx>
            <c:strRef>
              <c:f>'4'!$C$3</c:f>
              <c:strCache>
                <c:ptCount val="1"/>
                <c:pt idx="0">
                  <c:v>Товары, слабо зависимые от динамики курса</c:v>
                </c:pt>
              </c:strCache>
            </c:strRef>
          </c:tx>
          <c:spPr>
            <a:ln w="19050">
              <a:solidFill>
                <a:srgbClr val="0088BB"/>
              </a:solidFill>
            </a:ln>
          </c:spPr>
          <c:marker>
            <c:symbol val="none"/>
          </c:marker>
          <c:cat>
            <c:numRef>
              <c:f>'4'!$A$4:$A$87</c:f>
              <c:numCache>
                <c:formatCode>mmm\-yy</c:formatCode>
                <c:ptCount val="8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numCache>
            </c:numRef>
          </c:cat>
          <c:val>
            <c:numRef>
              <c:f>'4'!$C$4:$C$87</c:f>
              <c:numCache>
                <c:formatCode>0.00</c:formatCode>
                <c:ptCount val="84"/>
                <c:pt idx="0">
                  <c:v>3.6</c:v>
                </c:pt>
                <c:pt idx="1">
                  <c:v>2.92</c:v>
                </c:pt>
                <c:pt idx="2">
                  <c:v>2.67</c:v>
                </c:pt>
                <c:pt idx="3">
                  <c:v>2.64</c:v>
                </c:pt>
                <c:pt idx="4">
                  <c:v>2.66</c:v>
                </c:pt>
                <c:pt idx="5">
                  <c:v>2.5499999999999998</c:v>
                </c:pt>
                <c:pt idx="6">
                  <c:v>3</c:v>
                </c:pt>
                <c:pt idx="7">
                  <c:v>3.06</c:v>
                </c:pt>
                <c:pt idx="8">
                  <c:v>2.67</c:v>
                </c:pt>
                <c:pt idx="9">
                  <c:v>2.61</c:v>
                </c:pt>
                <c:pt idx="10">
                  <c:v>2.52</c:v>
                </c:pt>
                <c:pt idx="11">
                  <c:v>2.88</c:v>
                </c:pt>
                <c:pt idx="12">
                  <c:v>2.1800000000000002</c:v>
                </c:pt>
                <c:pt idx="13">
                  <c:v>1.33</c:v>
                </c:pt>
                <c:pt idx="14">
                  <c:v>1.2</c:v>
                </c:pt>
                <c:pt idx="15">
                  <c:v>1.97</c:v>
                </c:pt>
                <c:pt idx="16">
                  <c:v>2.5499999999999998</c:v>
                </c:pt>
                <c:pt idx="17">
                  <c:v>3.19</c:v>
                </c:pt>
                <c:pt idx="18">
                  <c:v>3.29</c:v>
                </c:pt>
                <c:pt idx="19">
                  <c:v>2.96</c:v>
                </c:pt>
                <c:pt idx="20">
                  <c:v>4.1399999999999997</c:v>
                </c:pt>
                <c:pt idx="21">
                  <c:v>4.41</c:v>
                </c:pt>
                <c:pt idx="22">
                  <c:v>3.66</c:v>
                </c:pt>
                <c:pt idx="23">
                  <c:v>4.53</c:v>
                </c:pt>
                <c:pt idx="24">
                  <c:v>6.17</c:v>
                </c:pt>
                <c:pt idx="25">
                  <c:v>4.28</c:v>
                </c:pt>
                <c:pt idx="26">
                  <c:v>3.21</c:v>
                </c:pt>
                <c:pt idx="27">
                  <c:v>2.78</c:v>
                </c:pt>
                <c:pt idx="28">
                  <c:v>3.06</c:v>
                </c:pt>
                <c:pt idx="29">
                  <c:v>3.04</c:v>
                </c:pt>
                <c:pt idx="30">
                  <c:v>2.98</c:v>
                </c:pt>
                <c:pt idx="31">
                  <c:v>2.62</c:v>
                </c:pt>
                <c:pt idx="32">
                  <c:v>2.4300000000000002</c:v>
                </c:pt>
                <c:pt idx="33">
                  <c:v>2.11</c:v>
                </c:pt>
                <c:pt idx="34">
                  <c:v>2.48</c:v>
                </c:pt>
                <c:pt idx="35">
                  <c:v>2.2200000000000002</c:v>
                </c:pt>
                <c:pt idx="36">
                  <c:v>1.89</c:v>
                </c:pt>
                <c:pt idx="37">
                  <c:v>1.75</c:v>
                </c:pt>
                <c:pt idx="38">
                  <c:v>3.26</c:v>
                </c:pt>
                <c:pt idx="39">
                  <c:v>3.53</c:v>
                </c:pt>
                <c:pt idx="40">
                  <c:v>3.59</c:v>
                </c:pt>
                <c:pt idx="41">
                  <c:v>3.75</c:v>
                </c:pt>
                <c:pt idx="42">
                  <c:v>3.91</c:v>
                </c:pt>
                <c:pt idx="43">
                  <c:v>3.78</c:v>
                </c:pt>
                <c:pt idx="44">
                  <c:v>3.83</c:v>
                </c:pt>
                <c:pt idx="45">
                  <c:v>4.3499999999999996</c:v>
                </c:pt>
                <c:pt idx="46">
                  <c:v>6.07</c:v>
                </c:pt>
                <c:pt idx="47">
                  <c:v>5.16</c:v>
                </c:pt>
                <c:pt idx="48">
                  <c:v>4.6399999999999997</c:v>
                </c:pt>
                <c:pt idx="49">
                  <c:v>5.68</c:v>
                </c:pt>
                <c:pt idx="50">
                  <c:v>6.79</c:v>
                </c:pt>
                <c:pt idx="51">
                  <c:v>6.29</c:v>
                </c:pt>
                <c:pt idx="52">
                  <c:v>8.5500000000000007</c:v>
                </c:pt>
                <c:pt idx="53">
                  <c:v>8.08</c:v>
                </c:pt>
                <c:pt idx="54">
                  <c:v>7.48</c:v>
                </c:pt>
                <c:pt idx="55">
                  <c:v>8.86</c:v>
                </c:pt>
                <c:pt idx="56">
                  <c:v>8.23</c:v>
                </c:pt>
                <c:pt idx="57">
                  <c:v>7.59</c:v>
                </c:pt>
                <c:pt idx="58">
                  <c:v>10.029999999999999</c:v>
                </c:pt>
                <c:pt idx="59">
                  <c:v>8.5299999999999994</c:v>
                </c:pt>
                <c:pt idx="60">
                  <c:v>8.73</c:v>
                </c:pt>
                <c:pt idx="61">
                  <c:v>8.68</c:v>
                </c:pt>
                <c:pt idx="62" formatCode="0">
                  <c:v>116.44</c:v>
                </c:pt>
                <c:pt idx="63">
                  <c:v>24.6</c:v>
                </c:pt>
                <c:pt idx="64">
                  <c:v>7.7</c:v>
                </c:pt>
                <c:pt idx="65">
                  <c:v>2.81</c:v>
                </c:pt>
                <c:pt idx="66">
                  <c:v>1.57</c:v>
                </c:pt>
                <c:pt idx="67">
                  <c:v>2.06</c:v>
                </c:pt>
                <c:pt idx="68">
                  <c:v>1.94</c:v>
                </c:pt>
                <c:pt idx="69">
                  <c:v>1.0900000000000001</c:v>
                </c:pt>
                <c:pt idx="70">
                  <c:v>0.97</c:v>
                </c:pt>
                <c:pt idx="71">
                  <c:v>2.5099999999999998</c:v>
                </c:pt>
                <c:pt idx="72">
                  <c:v>1.5</c:v>
                </c:pt>
                <c:pt idx="73">
                  <c:v>0.84</c:v>
                </c:pt>
                <c:pt idx="74">
                  <c:v>1.1599999999999999</c:v>
                </c:pt>
                <c:pt idx="75">
                  <c:v>1.66</c:v>
                </c:pt>
                <c:pt idx="76">
                  <c:v>2.4700000000000002</c:v>
                </c:pt>
                <c:pt idx="77">
                  <c:v>3.14</c:v>
                </c:pt>
                <c:pt idx="78">
                  <c:v>4.53</c:v>
                </c:pt>
                <c:pt idx="79">
                  <c:v>6.47</c:v>
                </c:pt>
                <c:pt idx="80">
                  <c:v>7.7</c:v>
                </c:pt>
                <c:pt idx="81">
                  <c:v>8.3699999999999992</c:v>
                </c:pt>
                <c:pt idx="82">
                  <c:v>8.23</c:v>
                </c:pt>
                <c:pt idx="83">
                  <c:v>7.04</c:v>
                </c:pt>
              </c:numCache>
            </c:numRef>
          </c:val>
          <c:smooth val="0"/>
          <c:extLst xmlns:c16r2="http://schemas.microsoft.com/office/drawing/2015/06/chart">
            <c:ext xmlns:c16="http://schemas.microsoft.com/office/drawing/2014/chart" uri="{C3380CC4-5D6E-409C-BE32-E72D297353CC}">
              <c16:uniqueId val="{00000002-F5A2-4F61-BDBD-B430C9C19F52}"/>
            </c:ext>
          </c:extLst>
        </c:ser>
        <c:dLbls>
          <c:showLegendKey val="0"/>
          <c:showVal val="0"/>
          <c:showCatName val="0"/>
          <c:showSerName val="0"/>
          <c:showPercent val="0"/>
          <c:showBubbleSize val="0"/>
        </c:dLbls>
        <c:marker val="1"/>
        <c:smooth val="0"/>
        <c:axId val="1878974128"/>
        <c:axId val="1878963792"/>
      </c:lineChart>
      <c:dateAx>
        <c:axId val="1878974128"/>
        <c:scaling>
          <c:orientation val="minMax"/>
        </c:scaling>
        <c:delete val="0"/>
        <c:axPos val="b"/>
        <c:numFmt formatCode="yyyy" sourceLinked="0"/>
        <c:majorTickMark val="out"/>
        <c:minorTickMark val="none"/>
        <c:tickLblPos val="low"/>
        <c:crossAx val="1878963792"/>
        <c:crosses val="autoZero"/>
        <c:auto val="1"/>
        <c:lblOffset val="100"/>
        <c:baseTimeUnit val="months"/>
        <c:majorUnit val="2"/>
        <c:majorTimeUnit val="years"/>
      </c:dateAx>
      <c:valAx>
        <c:axId val="1878963792"/>
        <c:scaling>
          <c:orientation val="minMax"/>
          <c:max val="12"/>
          <c:min val="-12"/>
        </c:scaling>
        <c:delete val="0"/>
        <c:axPos val="l"/>
        <c:majorGridlines>
          <c:spPr>
            <a:ln>
              <a:solidFill>
                <a:schemeClr val="bg1">
                  <a:lumMod val="85000"/>
                </a:schemeClr>
              </a:solidFill>
            </a:ln>
          </c:spPr>
        </c:majorGridlines>
        <c:numFmt formatCode="0" sourceLinked="0"/>
        <c:majorTickMark val="out"/>
        <c:minorTickMark val="none"/>
        <c:tickLblPos val="nextTo"/>
        <c:crossAx val="1878974128"/>
        <c:crosses val="autoZero"/>
        <c:crossBetween val="between"/>
        <c:majorUnit val="4"/>
      </c:valAx>
      <c:valAx>
        <c:axId val="1878975760"/>
        <c:scaling>
          <c:orientation val="minMax"/>
          <c:max val="18"/>
          <c:min val="-18"/>
        </c:scaling>
        <c:delete val="0"/>
        <c:axPos val="r"/>
        <c:numFmt formatCode="0" sourceLinked="0"/>
        <c:majorTickMark val="out"/>
        <c:minorTickMark val="none"/>
        <c:tickLblPos val="nextTo"/>
        <c:crossAx val="1878959984"/>
        <c:crosses val="max"/>
        <c:crossBetween val="between"/>
        <c:majorUnit val="6"/>
      </c:valAx>
      <c:dateAx>
        <c:axId val="1878959984"/>
        <c:scaling>
          <c:orientation val="minMax"/>
        </c:scaling>
        <c:delete val="1"/>
        <c:axPos val="b"/>
        <c:numFmt formatCode="mmm\-yy" sourceLinked="1"/>
        <c:majorTickMark val="out"/>
        <c:minorTickMark val="none"/>
        <c:tickLblPos val="nextTo"/>
        <c:crossAx val="1878975760"/>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75" spc="-20" baseline="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1"/>
          <c:tx>
            <c:strRef>
              <c:f>'5'!$C$3</c:f>
              <c:strCache>
                <c:ptCount val="1"/>
                <c:pt idx="0">
                  <c:v>Мод. показатели базовой инфляции</c:v>
                </c:pt>
              </c:strCache>
            </c:strRef>
          </c:tx>
          <c:spPr>
            <a:solidFill>
              <a:srgbClr val="77787B">
                <a:alpha val="50000"/>
              </a:srgbClr>
            </a:solidFill>
            <a:ln>
              <a:solidFill>
                <a:srgbClr val="77787B">
                  <a:alpha val="18000"/>
                </a:srgbClr>
              </a:solidFill>
            </a:ln>
          </c:spPr>
          <c:invertIfNegative val="0"/>
          <c:cat>
            <c:numRef>
              <c:f>'5'!$A$4:$A$75</c:f>
              <c:numCache>
                <c:formatCode>mmm\-yy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'5'!$C$4:$C$75</c:f>
              <c:numCache>
                <c:formatCode>0.0</c:formatCode>
                <c:ptCount val="72"/>
                <c:pt idx="0">
                  <c:v>1.51</c:v>
                </c:pt>
                <c:pt idx="1">
                  <c:v>1.57</c:v>
                </c:pt>
                <c:pt idx="2">
                  <c:v>1.46</c:v>
                </c:pt>
                <c:pt idx="3">
                  <c:v>2.95</c:v>
                </c:pt>
                <c:pt idx="4">
                  <c:v>5.05</c:v>
                </c:pt>
                <c:pt idx="5">
                  <c:v>5.0599999999999996</c:v>
                </c:pt>
                <c:pt idx="6">
                  <c:v>3.22</c:v>
                </c:pt>
                <c:pt idx="7">
                  <c:v>3.77</c:v>
                </c:pt>
                <c:pt idx="8">
                  <c:v>4.6100000000000003</c:v>
                </c:pt>
                <c:pt idx="9">
                  <c:v>4.62</c:v>
                </c:pt>
                <c:pt idx="10">
                  <c:v>4.3499999999999996</c:v>
                </c:pt>
                <c:pt idx="11">
                  <c:v>5.1100000000000003</c:v>
                </c:pt>
                <c:pt idx="12">
                  <c:v>8.35</c:v>
                </c:pt>
                <c:pt idx="13">
                  <c:v>3.72</c:v>
                </c:pt>
                <c:pt idx="14">
                  <c:v>3.28</c:v>
                </c:pt>
                <c:pt idx="15">
                  <c:v>3.3</c:v>
                </c:pt>
                <c:pt idx="16">
                  <c:v>4.0599999999999996</c:v>
                </c:pt>
                <c:pt idx="17">
                  <c:v>3.36</c:v>
                </c:pt>
                <c:pt idx="18">
                  <c:v>2.91</c:v>
                </c:pt>
                <c:pt idx="19">
                  <c:v>3.06</c:v>
                </c:pt>
                <c:pt idx="20">
                  <c:v>1.92</c:v>
                </c:pt>
                <c:pt idx="21">
                  <c:v>2.0699999999999998</c:v>
                </c:pt>
                <c:pt idx="22">
                  <c:v>2.27</c:v>
                </c:pt>
                <c:pt idx="23">
                  <c:v>2.23</c:v>
                </c:pt>
                <c:pt idx="24">
                  <c:v>2.13</c:v>
                </c:pt>
                <c:pt idx="25">
                  <c:v>1.91</c:v>
                </c:pt>
                <c:pt idx="26">
                  <c:v>5</c:v>
                </c:pt>
                <c:pt idx="27">
                  <c:v>5.75</c:v>
                </c:pt>
                <c:pt idx="28">
                  <c:v>4.32</c:v>
                </c:pt>
                <c:pt idx="29">
                  <c:v>3.86</c:v>
                </c:pt>
                <c:pt idx="30">
                  <c:v>3.52</c:v>
                </c:pt>
                <c:pt idx="31">
                  <c:v>4.22</c:v>
                </c:pt>
                <c:pt idx="32">
                  <c:v>2.8</c:v>
                </c:pt>
                <c:pt idx="33">
                  <c:v>3.91</c:v>
                </c:pt>
                <c:pt idx="34">
                  <c:v>4.82</c:v>
                </c:pt>
                <c:pt idx="35">
                  <c:v>5.3</c:v>
                </c:pt>
                <c:pt idx="36">
                  <c:v>5.32</c:v>
                </c:pt>
                <c:pt idx="37">
                  <c:v>6.69</c:v>
                </c:pt>
                <c:pt idx="38">
                  <c:v>8.34</c:v>
                </c:pt>
                <c:pt idx="39">
                  <c:v>6.96</c:v>
                </c:pt>
                <c:pt idx="40">
                  <c:v>8.77</c:v>
                </c:pt>
                <c:pt idx="41">
                  <c:v>6.87</c:v>
                </c:pt>
                <c:pt idx="42">
                  <c:v>6.04</c:v>
                </c:pt>
                <c:pt idx="43">
                  <c:v>7.53</c:v>
                </c:pt>
                <c:pt idx="44">
                  <c:v>6.86</c:v>
                </c:pt>
                <c:pt idx="45">
                  <c:v>9.42</c:v>
                </c:pt>
                <c:pt idx="46">
                  <c:v>9.07</c:v>
                </c:pt>
                <c:pt idx="47">
                  <c:v>8.7899999999999991</c:v>
                </c:pt>
                <c:pt idx="48">
                  <c:v>6.79</c:v>
                </c:pt>
                <c:pt idx="49">
                  <c:v>9.93</c:v>
                </c:pt>
                <c:pt idx="50">
                  <c:v>81.150000000000006</c:v>
                </c:pt>
                <c:pt idx="51">
                  <c:v>24.35</c:v>
                </c:pt>
                <c:pt idx="52">
                  <c:v>7.3</c:v>
                </c:pt>
                <c:pt idx="53">
                  <c:v>3.11</c:v>
                </c:pt>
                <c:pt idx="54">
                  <c:v>1.71</c:v>
                </c:pt>
                <c:pt idx="55">
                  <c:v>0.18</c:v>
                </c:pt>
                <c:pt idx="56">
                  <c:v>2.31</c:v>
                </c:pt>
                <c:pt idx="57">
                  <c:v>0.18</c:v>
                </c:pt>
                <c:pt idx="58">
                  <c:v>0.05</c:v>
                </c:pt>
                <c:pt idx="59">
                  <c:v>3.09</c:v>
                </c:pt>
                <c:pt idx="60">
                  <c:v>2.75</c:v>
                </c:pt>
                <c:pt idx="61">
                  <c:v>0.76</c:v>
                </c:pt>
                <c:pt idx="62">
                  <c:v>1.44</c:v>
                </c:pt>
                <c:pt idx="63">
                  <c:v>2.77</c:v>
                </c:pt>
                <c:pt idx="64">
                  <c:v>3.98</c:v>
                </c:pt>
                <c:pt idx="65">
                  <c:v>3.99</c:v>
                </c:pt>
                <c:pt idx="66">
                  <c:v>6.03</c:v>
                </c:pt>
                <c:pt idx="67">
                  <c:v>6.84</c:v>
                </c:pt>
                <c:pt idx="68">
                  <c:v>9.8800000000000008</c:v>
                </c:pt>
                <c:pt idx="69">
                  <c:v>8.9499999999999993</c:v>
                </c:pt>
                <c:pt idx="70">
                  <c:v>7.44</c:v>
                </c:pt>
                <c:pt idx="71">
                  <c:v>5.46</c:v>
                </c:pt>
              </c:numCache>
            </c:numRef>
          </c:val>
          <c:extLst xmlns:c16r2="http://schemas.microsoft.com/office/drawing/2015/06/chart">
            <c:ext xmlns:c16="http://schemas.microsoft.com/office/drawing/2014/chart" uri="{C3380CC4-5D6E-409C-BE32-E72D297353CC}">
              <c16:uniqueId val="{00000000-8FD8-4002-809A-FC5268247F74}"/>
            </c:ext>
          </c:extLst>
        </c:ser>
        <c:dLbls>
          <c:showLegendKey val="0"/>
          <c:showVal val="0"/>
          <c:showCatName val="0"/>
          <c:showSerName val="0"/>
          <c:showPercent val="0"/>
          <c:showBubbleSize val="0"/>
        </c:dLbls>
        <c:gapWidth val="60"/>
        <c:axId val="1878956720"/>
        <c:axId val="1878961616"/>
        <c:extLst xmlns:c16r2="http://schemas.microsoft.com/office/drawing/2015/06/chart"/>
      </c:barChart>
      <c:lineChart>
        <c:grouping val="standard"/>
        <c:varyColors val="0"/>
        <c:ser>
          <c:idx val="0"/>
          <c:order val="0"/>
          <c:tx>
            <c:strRef>
              <c:f>'5'!$B$3</c:f>
              <c:strCache>
                <c:ptCount val="1"/>
                <c:pt idx="0">
                  <c:v>ИПЦ</c:v>
                </c:pt>
              </c:strCache>
            </c:strRef>
          </c:tx>
          <c:spPr>
            <a:ln w="12700">
              <a:solidFill>
                <a:schemeClr val="tx2"/>
              </a:solidFill>
            </a:ln>
          </c:spPr>
          <c:marker>
            <c:symbol val="diamond"/>
            <c:size val="3"/>
            <c:spPr>
              <a:solidFill>
                <a:schemeClr val="tx2"/>
              </a:solidFill>
              <a:ln>
                <a:noFill/>
              </a:ln>
            </c:spPr>
          </c:marker>
          <c:cat>
            <c:numRef>
              <c:f>'5'!$A$4:$A$75</c:f>
              <c:numCache>
                <c:formatCode>mmm\-yy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'5'!$B$4:$B$75</c:f>
              <c:numCache>
                <c:formatCode>0.0</c:formatCode>
                <c:ptCount val="72"/>
                <c:pt idx="0">
                  <c:v>0.83</c:v>
                </c:pt>
                <c:pt idx="1">
                  <c:v>1.24</c:v>
                </c:pt>
                <c:pt idx="2">
                  <c:v>3</c:v>
                </c:pt>
                <c:pt idx="3">
                  <c:v>4.3</c:v>
                </c:pt>
                <c:pt idx="4">
                  <c:v>5.03</c:v>
                </c:pt>
                <c:pt idx="5">
                  <c:v>6.38</c:v>
                </c:pt>
                <c:pt idx="6">
                  <c:v>3.22</c:v>
                </c:pt>
                <c:pt idx="7">
                  <c:v>5.96</c:v>
                </c:pt>
                <c:pt idx="8">
                  <c:v>5.03</c:v>
                </c:pt>
                <c:pt idx="9">
                  <c:v>4.2300000000000004</c:v>
                </c:pt>
                <c:pt idx="10">
                  <c:v>4.76</c:v>
                </c:pt>
                <c:pt idx="11">
                  <c:v>7.44</c:v>
                </c:pt>
                <c:pt idx="12">
                  <c:v>9.42</c:v>
                </c:pt>
                <c:pt idx="13">
                  <c:v>3.88</c:v>
                </c:pt>
                <c:pt idx="14">
                  <c:v>3.36</c:v>
                </c:pt>
                <c:pt idx="15">
                  <c:v>3.11</c:v>
                </c:pt>
                <c:pt idx="16">
                  <c:v>4.58</c:v>
                </c:pt>
                <c:pt idx="17">
                  <c:v>1.03</c:v>
                </c:pt>
                <c:pt idx="18">
                  <c:v>2.5</c:v>
                </c:pt>
                <c:pt idx="19">
                  <c:v>2.71</c:v>
                </c:pt>
                <c:pt idx="20">
                  <c:v>1.1299999999999999</c:v>
                </c:pt>
                <c:pt idx="21">
                  <c:v>1.55</c:v>
                </c:pt>
                <c:pt idx="22">
                  <c:v>2.0699999999999998</c:v>
                </c:pt>
                <c:pt idx="23">
                  <c:v>1.5</c:v>
                </c:pt>
                <c:pt idx="24">
                  <c:v>2.0699999999999998</c:v>
                </c:pt>
                <c:pt idx="25">
                  <c:v>2.2000000000000002</c:v>
                </c:pt>
                <c:pt idx="26">
                  <c:v>6.3</c:v>
                </c:pt>
                <c:pt idx="27">
                  <c:v>9.84</c:v>
                </c:pt>
                <c:pt idx="28">
                  <c:v>3.94</c:v>
                </c:pt>
                <c:pt idx="29">
                  <c:v>3.43</c:v>
                </c:pt>
                <c:pt idx="30">
                  <c:v>4.71</c:v>
                </c:pt>
                <c:pt idx="31">
                  <c:v>5.08</c:v>
                </c:pt>
                <c:pt idx="32">
                  <c:v>2.85</c:v>
                </c:pt>
                <c:pt idx="33">
                  <c:v>5.05</c:v>
                </c:pt>
                <c:pt idx="34">
                  <c:v>7.24</c:v>
                </c:pt>
                <c:pt idx="35">
                  <c:v>7.04</c:v>
                </c:pt>
                <c:pt idx="36">
                  <c:v>4.8499999999999996</c:v>
                </c:pt>
                <c:pt idx="37">
                  <c:v>7.48</c:v>
                </c:pt>
                <c:pt idx="38">
                  <c:v>7.53</c:v>
                </c:pt>
                <c:pt idx="39">
                  <c:v>6.82</c:v>
                </c:pt>
                <c:pt idx="40">
                  <c:v>10.36</c:v>
                </c:pt>
                <c:pt idx="41">
                  <c:v>9.2799999999999994</c:v>
                </c:pt>
                <c:pt idx="42">
                  <c:v>5.36</c:v>
                </c:pt>
                <c:pt idx="43">
                  <c:v>7.9</c:v>
                </c:pt>
                <c:pt idx="44">
                  <c:v>11.07</c:v>
                </c:pt>
                <c:pt idx="45">
                  <c:v>13.32</c:v>
                </c:pt>
                <c:pt idx="46">
                  <c:v>8.1300000000000008</c:v>
                </c:pt>
                <c:pt idx="47">
                  <c:v>8.77</c:v>
                </c:pt>
                <c:pt idx="48">
                  <c:v>8.4499999999999993</c:v>
                </c:pt>
                <c:pt idx="49">
                  <c:v>12.41</c:v>
                </c:pt>
                <c:pt idx="50">
                  <c:v>139.37</c:v>
                </c:pt>
                <c:pt idx="51">
                  <c:v>19.940000000000001</c:v>
                </c:pt>
                <c:pt idx="52">
                  <c:v>2.67</c:v>
                </c:pt>
                <c:pt idx="53">
                  <c:v>-3.18</c:v>
                </c:pt>
                <c:pt idx="54">
                  <c:v>-3.17</c:v>
                </c:pt>
                <c:pt idx="55">
                  <c:v>-1.22</c:v>
                </c:pt>
                <c:pt idx="56">
                  <c:v>3.15</c:v>
                </c:pt>
                <c:pt idx="57">
                  <c:v>1.48</c:v>
                </c:pt>
                <c:pt idx="58">
                  <c:v>0.9</c:v>
                </c:pt>
                <c:pt idx="59">
                  <c:v>5.6</c:v>
                </c:pt>
                <c:pt idx="60">
                  <c:v>6.71</c:v>
                </c:pt>
                <c:pt idx="61">
                  <c:v>3.39</c:v>
                </c:pt>
                <c:pt idx="62">
                  <c:v>3.81</c:v>
                </c:pt>
                <c:pt idx="63">
                  <c:v>4.37</c:v>
                </c:pt>
                <c:pt idx="64">
                  <c:v>5.23</c:v>
                </c:pt>
                <c:pt idx="65">
                  <c:v>5.9</c:v>
                </c:pt>
                <c:pt idx="66">
                  <c:v>12.48</c:v>
                </c:pt>
                <c:pt idx="67">
                  <c:v>9.52</c:v>
                </c:pt>
                <c:pt idx="68">
                  <c:v>14.46</c:v>
                </c:pt>
                <c:pt idx="69">
                  <c:v>9.41</c:v>
                </c:pt>
                <c:pt idx="70">
                  <c:v>10.220000000000001</c:v>
                </c:pt>
                <c:pt idx="71">
                  <c:v>6.52</c:v>
                </c:pt>
              </c:numCache>
            </c:numRef>
          </c:val>
          <c:smooth val="0"/>
          <c:extLst xmlns:c16r2="http://schemas.microsoft.com/office/drawing/2015/06/chart">
            <c:ext xmlns:c16="http://schemas.microsoft.com/office/drawing/2014/chart" uri="{C3380CC4-5D6E-409C-BE32-E72D297353CC}">
              <c16:uniqueId val="{00000001-8FD8-4002-809A-FC5268247F74}"/>
            </c:ext>
          </c:extLst>
        </c:ser>
        <c:ser>
          <c:idx val="4"/>
          <c:order val="2"/>
          <c:tx>
            <c:strRef>
              <c:f>'5'!$D$3</c:f>
              <c:strCache>
                <c:ptCount val="1"/>
                <c:pt idx="0">
                  <c:v>Медиана (566 позиций в 2023 г.)</c:v>
                </c:pt>
              </c:strCache>
            </c:strRef>
          </c:tx>
          <c:spPr>
            <a:ln w="19050">
              <a:solidFill>
                <a:srgbClr val="0088BB"/>
              </a:solidFill>
            </a:ln>
          </c:spPr>
          <c:marker>
            <c:symbol val="diamond"/>
            <c:size val="4"/>
            <c:spPr>
              <a:solidFill>
                <a:schemeClr val="accent1"/>
              </a:solidFill>
              <a:ln>
                <a:noFill/>
              </a:ln>
            </c:spPr>
          </c:marker>
          <c:cat>
            <c:numRef>
              <c:f>'5'!$A$4:$A$75</c:f>
              <c:numCache>
                <c:formatCode>mmm\-yy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'5'!$D$4:$D$75</c:f>
              <c:numCache>
                <c:formatCode>0.0</c:formatCode>
                <c:ptCount val="72"/>
                <c:pt idx="0">
                  <c:v>2.1800000000000002</c:v>
                </c:pt>
                <c:pt idx="1">
                  <c:v>1.57</c:v>
                </c:pt>
                <c:pt idx="2">
                  <c:v>1.57</c:v>
                </c:pt>
                <c:pt idx="3">
                  <c:v>2.54</c:v>
                </c:pt>
                <c:pt idx="4">
                  <c:v>2.72</c:v>
                </c:pt>
                <c:pt idx="5">
                  <c:v>3.04</c:v>
                </c:pt>
                <c:pt idx="6">
                  <c:v>2.96</c:v>
                </c:pt>
                <c:pt idx="7">
                  <c:v>3.08</c:v>
                </c:pt>
                <c:pt idx="8">
                  <c:v>3.14</c:v>
                </c:pt>
                <c:pt idx="9">
                  <c:v>3.44</c:v>
                </c:pt>
                <c:pt idx="10">
                  <c:v>3.24</c:v>
                </c:pt>
                <c:pt idx="11">
                  <c:v>3.77</c:v>
                </c:pt>
                <c:pt idx="12">
                  <c:v>5.1100000000000003</c:v>
                </c:pt>
                <c:pt idx="13">
                  <c:v>3.59</c:v>
                </c:pt>
                <c:pt idx="14">
                  <c:v>2.92</c:v>
                </c:pt>
                <c:pt idx="15">
                  <c:v>2.99</c:v>
                </c:pt>
                <c:pt idx="16">
                  <c:v>3.17</c:v>
                </c:pt>
                <c:pt idx="17">
                  <c:v>2.85</c:v>
                </c:pt>
                <c:pt idx="18">
                  <c:v>2.67</c:v>
                </c:pt>
                <c:pt idx="19">
                  <c:v>2.2999999999999998</c:v>
                </c:pt>
                <c:pt idx="20">
                  <c:v>2.08</c:v>
                </c:pt>
                <c:pt idx="21">
                  <c:v>2.0699999999999998</c:v>
                </c:pt>
                <c:pt idx="22">
                  <c:v>2.4300000000000002</c:v>
                </c:pt>
                <c:pt idx="23">
                  <c:v>2.4500000000000002</c:v>
                </c:pt>
                <c:pt idx="24">
                  <c:v>1.81</c:v>
                </c:pt>
                <c:pt idx="25">
                  <c:v>1.81</c:v>
                </c:pt>
                <c:pt idx="26">
                  <c:v>3.28</c:v>
                </c:pt>
                <c:pt idx="27">
                  <c:v>3.4</c:v>
                </c:pt>
                <c:pt idx="28">
                  <c:v>2.91</c:v>
                </c:pt>
                <c:pt idx="29">
                  <c:v>3.39</c:v>
                </c:pt>
                <c:pt idx="30">
                  <c:v>3.17</c:v>
                </c:pt>
                <c:pt idx="31">
                  <c:v>3.29</c:v>
                </c:pt>
                <c:pt idx="32">
                  <c:v>3.29</c:v>
                </c:pt>
                <c:pt idx="33">
                  <c:v>3.72</c:v>
                </c:pt>
                <c:pt idx="34">
                  <c:v>4.2</c:v>
                </c:pt>
                <c:pt idx="35">
                  <c:v>3.91</c:v>
                </c:pt>
                <c:pt idx="36">
                  <c:v>3.66</c:v>
                </c:pt>
                <c:pt idx="37">
                  <c:v>4.05</c:v>
                </c:pt>
                <c:pt idx="38">
                  <c:v>4.55</c:v>
                </c:pt>
                <c:pt idx="39">
                  <c:v>4.92</c:v>
                </c:pt>
                <c:pt idx="40">
                  <c:v>5.81</c:v>
                </c:pt>
                <c:pt idx="41">
                  <c:v>5.04</c:v>
                </c:pt>
                <c:pt idx="42">
                  <c:v>4.71</c:v>
                </c:pt>
                <c:pt idx="43">
                  <c:v>5.62</c:v>
                </c:pt>
                <c:pt idx="44">
                  <c:v>5.65</c:v>
                </c:pt>
                <c:pt idx="45">
                  <c:v>6.75</c:v>
                </c:pt>
                <c:pt idx="46">
                  <c:v>6.51</c:v>
                </c:pt>
                <c:pt idx="47">
                  <c:v>5.91</c:v>
                </c:pt>
                <c:pt idx="48">
                  <c:v>5.81</c:v>
                </c:pt>
                <c:pt idx="49">
                  <c:v>7.5</c:v>
                </c:pt>
                <c:pt idx="50">
                  <c:v>88.04</c:v>
                </c:pt>
                <c:pt idx="51">
                  <c:v>17.04</c:v>
                </c:pt>
                <c:pt idx="52">
                  <c:v>6.55</c:v>
                </c:pt>
                <c:pt idx="53">
                  <c:v>3</c:v>
                </c:pt>
                <c:pt idx="54">
                  <c:v>2.16</c:v>
                </c:pt>
                <c:pt idx="55">
                  <c:v>2.1</c:v>
                </c:pt>
                <c:pt idx="56">
                  <c:v>2.67</c:v>
                </c:pt>
                <c:pt idx="57">
                  <c:v>2.5499999999999998</c:v>
                </c:pt>
                <c:pt idx="58">
                  <c:v>1.45</c:v>
                </c:pt>
                <c:pt idx="59">
                  <c:v>3.17</c:v>
                </c:pt>
                <c:pt idx="60">
                  <c:v>2.92</c:v>
                </c:pt>
                <c:pt idx="61">
                  <c:v>1.57</c:v>
                </c:pt>
                <c:pt idx="62">
                  <c:v>1.95</c:v>
                </c:pt>
                <c:pt idx="63">
                  <c:v>1.94</c:v>
                </c:pt>
                <c:pt idx="64">
                  <c:v>2.2999999999999998</c:v>
                </c:pt>
                <c:pt idx="65">
                  <c:v>2.94</c:v>
                </c:pt>
                <c:pt idx="66">
                  <c:v>4.66</c:v>
                </c:pt>
                <c:pt idx="67">
                  <c:v>5.65</c:v>
                </c:pt>
                <c:pt idx="68">
                  <c:v>6.68</c:v>
                </c:pt>
                <c:pt idx="69">
                  <c:v>7.47</c:v>
                </c:pt>
                <c:pt idx="70">
                  <c:v>6.24</c:v>
                </c:pt>
                <c:pt idx="71">
                  <c:v>6.67</c:v>
                </c:pt>
              </c:numCache>
            </c:numRef>
          </c:val>
          <c:smooth val="0"/>
          <c:extLst xmlns:c16r2="http://schemas.microsoft.com/office/drawing/2015/06/chart">
            <c:ext xmlns:c16="http://schemas.microsoft.com/office/drawing/2014/chart" uri="{C3380CC4-5D6E-409C-BE32-E72D297353CC}">
              <c16:uniqueId val="{00000002-8FD8-4002-809A-FC5268247F74}"/>
            </c:ext>
          </c:extLst>
        </c:ser>
        <c:ser>
          <c:idx val="1"/>
          <c:order val="3"/>
          <c:tx>
            <c:strRef>
              <c:f>'5'!$E$3</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'5'!$A$4:$A$75</c:f>
              <c:numCache>
                <c:formatCode>mmm\-yy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'5'!$E$4:$E$75</c:f>
              <c:numCache>
                <c:formatCode>0.0</c:formatCode>
                <c:ptCount val="72"/>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pt idx="63">
                  <c:v>6.88</c:v>
                </c:pt>
                <c:pt idx="64">
                  <c:v>6.68</c:v>
                </c:pt>
                <c:pt idx="65">
                  <c:v>6.57</c:v>
                </c:pt>
                <c:pt idx="66">
                  <c:v>6.64</c:v>
                </c:pt>
                <c:pt idx="67">
                  <c:v>6.36</c:v>
                </c:pt>
                <c:pt idx="68">
                  <c:v>6.87</c:v>
                </c:pt>
                <c:pt idx="69">
                  <c:v>7.11</c:v>
                </c:pt>
                <c:pt idx="70">
                  <c:v>7.24</c:v>
                </c:pt>
                <c:pt idx="71">
                  <c:v>7.08</c:v>
                </c:pt>
              </c:numCache>
            </c:numRef>
          </c:val>
          <c:smooth val="0"/>
          <c:extLst xmlns:c16r2="http://schemas.microsoft.com/office/drawing/2015/06/chart">
            <c:ext xmlns:c16="http://schemas.microsoft.com/office/drawing/2014/chart" uri="{C3380CC4-5D6E-409C-BE32-E72D297353CC}">
              <c16:uniqueId val="{00000003-8FD8-4002-809A-FC5268247F74}"/>
            </c:ext>
          </c:extLst>
        </c:ser>
        <c:ser>
          <c:idx val="3"/>
          <c:order val="4"/>
          <c:tx>
            <c:strRef>
              <c:f>'5'!$F$3</c:f>
              <c:strCache>
                <c:ptCount val="1"/>
                <c:pt idx="0">
                  <c:v>Цель по инфляции</c:v>
                </c:pt>
              </c:strCache>
            </c:strRef>
          </c:tx>
          <c:spPr>
            <a:ln w="19050">
              <a:solidFill>
                <a:sysClr val="windowText" lastClr="000000"/>
              </a:solidFill>
              <a:prstDash val="dash"/>
            </a:ln>
          </c:spPr>
          <c:marker>
            <c:symbol val="none"/>
          </c:marker>
          <c:cat>
            <c:numRef>
              <c:f>'5'!$A$4:$A$75</c:f>
              <c:numCache>
                <c:formatCode>mmm\-yy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'5'!$F$4:$F$75</c:f>
              <c:numCache>
                <c:formatCode>0</c:formatCode>
                <c:ptCount val="7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xmlns:c16r2="http://schemas.microsoft.com/office/drawing/2015/06/chart">
            <c:ext xmlns:c16="http://schemas.microsoft.com/office/drawing/2014/chart" uri="{C3380CC4-5D6E-409C-BE32-E72D297353CC}">
              <c16:uniqueId val="{00000004-8FD8-4002-809A-FC5268247F74}"/>
            </c:ext>
          </c:extLst>
        </c:ser>
        <c:dLbls>
          <c:showLegendKey val="0"/>
          <c:showVal val="0"/>
          <c:showCatName val="0"/>
          <c:showSerName val="0"/>
          <c:showPercent val="0"/>
          <c:showBubbleSize val="0"/>
        </c:dLbls>
        <c:marker val="1"/>
        <c:smooth val="0"/>
        <c:axId val="1878956720"/>
        <c:axId val="1878961616"/>
        <c:extLst xmlns:c16r2="http://schemas.microsoft.com/office/drawing/2015/06/chart"/>
      </c:lineChart>
      <c:dateAx>
        <c:axId val="1878956720"/>
        <c:scaling>
          <c:orientation val="minMax"/>
        </c:scaling>
        <c:delete val="0"/>
        <c:axPos val="b"/>
        <c:numFmt formatCode="yyyy" sourceLinked="0"/>
        <c:majorTickMark val="out"/>
        <c:minorTickMark val="none"/>
        <c:tickLblPos val="low"/>
        <c:txPr>
          <a:bodyPr rot="0"/>
          <a:lstStyle/>
          <a:p>
            <a:pPr>
              <a:defRPr sz="1000"/>
            </a:pPr>
            <a:endParaRPr lang="ru-RU"/>
          </a:p>
        </c:txPr>
        <c:crossAx val="1878961616"/>
        <c:crosses val="autoZero"/>
        <c:auto val="1"/>
        <c:lblOffset val="100"/>
        <c:baseTimeUnit val="months"/>
        <c:majorUnit val="12"/>
        <c:majorTimeUnit val="months"/>
      </c:dateAx>
      <c:valAx>
        <c:axId val="1878961616"/>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78956720"/>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13765651561402"/>
          <c:y val="3.7329633682499079E-2"/>
          <c:w val="0.87961421815556473"/>
          <c:h val="0.56080749918747796"/>
        </c:manualLayout>
      </c:layout>
      <c:barChart>
        <c:barDir val="col"/>
        <c:grouping val="percentStacked"/>
        <c:varyColors val="0"/>
        <c:ser>
          <c:idx val="0"/>
          <c:order val="0"/>
          <c:tx>
            <c:strRef>
              <c:f>'6'!$G$3</c:f>
              <c:strCache>
                <c:ptCount val="1"/>
                <c:pt idx="0">
                  <c:v>Ускоренный рост цен (выше 4% в годовом выражении)</c:v>
                </c:pt>
              </c:strCache>
            </c:strRef>
          </c:tx>
          <c:spPr>
            <a:solidFill>
              <a:sysClr val="windowText" lastClr="000000">
                <a:lumMod val="50000"/>
                <a:lumOff val="50000"/>
              </a:sysClr>
            </a:solidFill>
            <a:ln>
              <a:noFill/>
            </a:ln>
            <a:effectLst/>
          </c:spPr>
          <c:invertIfNegative val="0"/>
          <c:dLbls>
            <c:dLbl>
              <c:idx val="0"/>
              <c:layout/>
              <c:tx>
                <c:rich>
                  <a:bodyPr/>
                  <a:lstStyle/>
                  <a:p>
                    <a:fld id="{26FF238A-ACA3-46F6-9360-E9947DDC616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1DE57C8A-5DA9-46A7-B194-CBB1B77D20B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17EFD2D4-60A3-4056-913C-EBAA0AB7D44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71246F0C-E0A0-4513-9C09-4E8F6C54719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41223FF0-9C3B-49EE-ADC6-ADA0DB9AA5B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565B9468-A0E1-4312-9C24-F7D30F5570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839A7B67-8386-42C0-ACF5-D3D909446F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6ECB9456-0791-4259-A107-F88F2D3C43C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F5D8FA0E-44B3-4B66-B41B-B60B2D52E8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67F6CE72-7694-4DBF-B38C-942D485EF62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6217DB59-84F0-4F5F-9847-1F8D24DC74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D1FC054B-AA94-4530-BF12-F866292706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C52C29A8-F954-4FD6-B9FA-A075BE6C05C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BFDEEA0D-AC38-4702-A914-A366D709BA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10E3FAEC-A4A8-460D-B0F6-DAD402F4C6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711221CC-4B06-4741-90AD-8636FB6D87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203FEFE1-515F-4207-9931-19B802659E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89EE85B0-C310-4122-9EE9-D118C738BEA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5818B5A8-2BEB-41D5-96E4-BEDF413EC6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CF8AE061-D5EE-4F60-ACAB-B2613AF5722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44EEE42F-B364-4E0F-BF07-38E8C27892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9C3ACCD7-6F34-4BCE-A8EE-705D78F9AC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92E47EF9-7A32-4AB6-A73B-99E40F66854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8AD60F52-A661-481B-B616-D472B88F6B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A0CE8F10-D371-46B7-A550-769261DAB6C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'6'!$G$4:$G$28</c:f>
              <c:numCache>
                <c:formatCode>0</c:formatCode>
                <c:ptCount val="25"/>
                <c:pt idx="0">
                  <c:v>63.58</c:v>
                </c:pt>
                <c:pt idx="1">
                  <c:v>60.26</c:v>
                </c:pt>
                <c:pt idx="2">
                  <c:v>60.13</c:v>
                </c:pt>
                <c:pt idx="3">
                  <c:v>74.25</c:v>
                </c:pt>
                <c:pt idx="4">
                  <c:v>61.94</c:v>
                </c:pt>
                <c:pt idx="5">
                  <c:v>50.81</c:v>
                </c:pt>
                <c:pt idx="6">
                  <c:v>34.75</c:v>
                </c:pt>
                <c:pt idx="7">
                  <c:v>26.82</c:v>
                </c:pt>
                <c:pt idx="8">
                  <c:v>23.6</c:v>
                </c:pt>
                <c:pt idx="9">
                  <c:v>25.35</c:v>
                </c:pt>
                <c:pt idx="10">
                  <c:v>22.91</c:v>
                </c:pt>
                <c:pt idx="11">
                  <c:v>21.55</c:v>
                </c:pt>
                <c:pt idx="12">
                  <c:v>26.68</c:v>
                </c:pt>
                <c:pt idx="13">
                  <c:v>26.99</c:v>
                </c:pt>
                <c:pt idx="14">
                  <c:v>26.59</c:v>
                </c:pt>
                <c:pt idx="15">
                  <c:v>27.9</c:v>
                </c:pt>
                <c:pt idx="16">
                  <c:v>29.73</c:v>
                </c:pt>
                <c:pt idx="17">
                  <c:v>35.32</c:v>
                </c:pt>
                <c:pt idx="18">
                  <c:v>40.76</c:v>
                </c:pt>
                <c:pt idx="19">
                  <c:v>49.31</c:v>
                </c:pt>
                <c:pt idx="20">
                  <c:v>52.93</c:v>
                </c:pt>
                <c:pt idx="21">
                  <c:v>58.4</c:v>
                </c:pt>
                <c:pt idx="22">
                  <c:v>55.65</c:v>
                </c:pt>
                <c:pt idx="23">
                  <c:v>55.12</c:v>
                </c:pt>
                <c:pt idx="24">
                  <c:v>53.38</c:v>
                </c:pt>
              </c:numCache>
            </c:numRef>
          </c:val>
          <c:extLst xmlns:c16r2="http://schemas.microsoft.com/office/drawing/2015/06/chart">
            <c:ext xmlns:c16="http://schemas.microsoft.com/office/drawing/2014/chart" uri="{C3380CC4-5D6E-409C-BE32-E72D297353CC}">
              <c16:uniqueId val="{00000019-9AE8-44ED-B8CC-C9D2E7062CB2}"/>
            </c:ext>
            <c:ext xmlns:c15="http://schemas.microsoft.com/office/drawing/2012/chart" uri="{02D57815-91ED-43cb-92C2-25804820EDAC}">
              <c15:datalabelsRange>
                <c15:f>'6'!$D$4:$D$28</c15:f>
                <c15:dlblRangeCache>
                  <c:ptCount val="25"/>
                  <c:pt idx="0">
                    <c:v>329</c:v>
                  </c:pt>
                  <c:pt idx="1">
                    <c:v>311</c:v>
                  </c:pt>
                  <c:pt idx="2">
                    <c:v>369</c:v>
                  </c:pt>
                  <c:pt idx="3">
                    <c:v>462</c:v>
                  </c:pt>
                  <c:pt idx="4">
                    <c:v>358</c:v>
                  </c:pt>
                  <c:pt idx="5">
                    <c:v>286</c:v>
                  </c:pt>
                  <c:pt idx="6">
                    <c:v>218</c:v>
                  </c:pt>
                  <c:pt idx="7">
                    <c:v>179</c:v>
                  </c:pt>
                  <c:pt idx="8">
                    <c:v>166</c:v>
                  </c:pt>
                  <c:pt idx="9">
                    <c:v>204</c:v>
                  </c:pt>
                  <c:pt idx="10">
                    <c:v>188</c:v>
                  </c:pt>
                  <c:pt idx="11">
                    <c:v>154</c:v>
                  </c:pt>
                  <c:pt idx="12">
                    <c:v>194</c:v>
                  </c:pt>
                  <c:pt idx="13">
                    <c:v>192</c:v>
                  </c:pt>
                  <c:pt idx="14">
                    <c:v>155</c:v>
                  </c:pt>
                  <c:pt idx="15">
                    <c:v>175</c:v>
                  </c:pt>
                  <c:pt idx="16">
                    <c:v>155</c:v>
                  </c:pt>
                  <c:pt idx="17">
                    <c:v>160</c:v>
                  </c:pt>
                  <c:pt idx="18">
                    <c:v>208</c:v>
                  </c:pt>
                  <c:pt idx="19">
                    <c:v>276</c:v>
                  </c:pt>
                  <c:pt idx="20">
                    <c:v>311</c:v>
                  </c:pt>
                  <c:pt idx="21">
                    <c:v>343</c:v>
                  </c:pt>
                  <c:pt idx="22">
                    <c:v>349</c:v>
                  </c:pt>
                  <c:pt idx="23">
                    <c:v>328</c:v>
                  </c:pt>
                  <c:pt idx="24">
                    <c:v>342</c:v>
                  </c:pt>
                </c15:dlblRangeCache>
              </c15:datalabelsRange>
            </c:ext>
          </c:extLst>
        </c:ser>
        <c:ser>
          <c:idx val="1"/>
          <c:order val="1"/>
          <c:tx>
            <c:strRef>
              <c:f>'6'!$F$3</c:f>
              <c:strCache>
                <c:ptCount val="1"/>
                <c:pt idx="0">
                  <c:v>Умеренный рост цен (0 – 4% в годовом выражении)</c:v>
                </c:pt>
              </c:strCache>
            </c:strRef>
          </c:tx>
          <c:spPr>
            <a:solidFill>
              <a:schemeClr val="accent1"/>
            </a:solidFill>
            <a:ln>
              <a:noFill/>
            </a:ln>
            <a:effectLst/>
          </c:spPr>
          <c:invertIfNegative val="0"/>
          <c:dLbls>
            <c:dLbl>
              <c:idx val="0"/>
              <c:layout/>
              <c:tx>
                <c:rich>
                  <a:bodyPr/>
                  <a:lstStyle/>
                  <a:p>
                    <a:fld id="{53B368DF-60F6-42FC-A9E3-30194442B83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59AD1CDD-1665-4885-AC88-B0C1F77034F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91DC0DA9-2C26-4936-A6D4-6260E1A16B8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manualLayout>
                  <c:x val="-3.830921996270766E-17"/>
                  <c:y val="2.0969639429526739E-2"/>
                </c:manualLayout>
              </c:layout>
              <c:tx>
                <c:rich>
                  <a:bodyPr/>
                  <a:lstStyle/>
                  <a:p>
                    <a:fld id="{332FFDF7-9D9F-4E3D-9527-757DE759BBEA}"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9AE8-44ED-B8CC-C9D2E7062CB2}"/>
                </c:ext>
                <c:ext xmlns:c15="http://schemas.microsoft.com/office/drawing/2012/chart" uri="{CE6537A1-D6FC-4f65-9D91-7224C49458BB}">
                  <c15:layout/>
                  <c15:dlblFieldTable/>
                  <c15:showDataLabelsRange val="1"/>
                </c:ext>
              </c:extLst>
            </c:dLbl>
            <c:dLbl>
              <c:idx val="4"/>
              <c:layout/>
              <c:tx>
                <c:rich>
                  <a:bodyPr/>
                  <a:lstStyle/>
                  <a:p>
                    <a:fld id="{D5AF20AB-C5C5-4141-893E-3E05BB23C5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44FB544A-37B3-418F-A7D0-21EAEC93D1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3F2F4167-849D-4A71-B9E7-2EA6A16E61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46897F84-DD8E-4A98-8617-71C62CF20A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72C8F092-C5AA-4073-813A-ED7BE84853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01ED7E89-56D7-4186-AD25-CAB75D5B6D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1EEEA1CE-1A11-4AFD-B449-91ED41F499E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E5859097-6EA7-4F0F-8B1B-132F4F36F8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4A6514CF-FDDA-4A3E-B8B2-3D68BF51E14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5A7280E8-A795-4D4F-8663-CFAB5F87A7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E95E2CDB-B7BD-4774-9616-E2312287CE5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494BF277-C48B-4CF9-8B46-EF94143C27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57479C79-AFF0-4C8F-B52B-C5B9EC84AD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6D11FE2F-4722-43B0-964C-EDE4F5D6C0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379F73C7-BB9B-44DF-8556-E8ADAD0D3A2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6B4611E1-6A96-4403-B9F4-0F2A725B0FE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613CE716-F5E5-441F-93A0-53DA55EE5C4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C1D8C837-1122-49A8-819F-FFEB1C06737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E34AC0F3-8D59-49A0-B611-38F23FFC9C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A6A0ABDA-5F23-408E-BEB5-129E0AE3282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0945A723-955B-445C-88A3-C5EFDC2FF3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'6'!$F$4:$F$28</c:f>
              <c:numCache>
                <c:formatCode>0</c:formatCode>
                <c:ptCount val="25"/>
                <c:pt idx="0">
                  <c:v>12.11</c:v>
                </c:pt>
                <c:pt idx="1">
                  <c:v>13.49</c:v>
                </c:pt>
                <c:pt idx="2">
                  <c:v>16.8</c:v>
                </c:pt>
                <c:pt idx="3">
                  <c:v>1.58</c:v>
                </c:pt>
                <c:pt idx="4">
                  <c:v>3.96</c:v>
                </c:pt>
                <c:pt idx="5">
                  <c:v>5.93</c:v>
                </c:pt>
                <c:pt idx="6">
                  <c:v>16.559999999999999</c:v>
                </c:pt>
                <c:pt idx="7">
                  <c:v>14.17</c:v>
                </c:pt>
                <c:pt idx="8">
                  <c:v>22.03</c:v>
                </c:pt>
                <c:pt idx="9">
                  <c:v>24.99</c:v>
                </c:pt>
                <c:pt idx="10">
                  <c:v>17.32</c:v>
                </c:pt>
                <c:pt idx="11">
                  <c:v>22.01</c:v>
                </c:pt>
                <c:pt idx="12">
                  <c:v>27.61</c:v>
                </c:pt>
                <c:pt idx="13">
                  <c:v>27.37</c:v>
                </c:pt>
                <c:pt idx="14">
                  <c:v>19.79</c:v>
                </c:pt>
                <c:pt idx="15">
                  <c:v>23.66</c:v>
                </c:pt>
                <c:pt idx="16">
                  <c:v>21.9</c:v>
                </c:pt>
                <c:pt idx="17">
                  <c:v>22.86</c:v>
                </c:pt>
                <c:pt idx="18">
                  <c:v>19.25</c:v>
                </c:pt>
                <c:pt idx="19">
                  <c:v>18.02</c:v>
                </c:pt>
                <c:pt idx="20">
                  <c:v>18.43</c:v>
                </c:pt>
                <c:pt idx="21">
                  <c:v>12.82</c:v>
                </c:pt>
                <c:pt idx="22">
                  <c:v>14.16</c:v>
                </c:pt>
                <c:pt idx="23">
                  <c:v>12.01</c:v>
                </c:pt>
                <c:pt idx="24">
                  <c:v>15.29</c:v>
                </c:pt>
              </c:numCache>
            </c:numRef>
          </c:val>
          <c:extLst xmlns:c16r2="http://schemas.microsoft.com/office/drawing/2015/06/chart">
            <c:ext xmlns:c16="http://schemas.microsoft.com/office/drawing/2014/chart" uri="{C3380CC4-5D6E-409C-BE32-E72D297353CC}">
              <c16:uniqueId val="{00000033-9AE8-44ED-B8CC-C9D2E7062CB2}"/>
            </c:ext>
            <c:ext xmlns:c15="http://schemas.microsoft.com/office/drawing/2012/chart" uri="{02D57815-91ED-43cb-92C2-25804820EDAC}">
              <c15:datalabelsRange>
                <c15:f>'6'!$C$4:$C$28</c15:f>
                <c15:dlblRangeCache>
                  <c:ptCount val="25"/>
                  <c:pt idx="0">
                    <c:v>107</c:v>
                  </c:pt>
                  <c:pt idx="1">
                    <c:v>110</c:v>
                  </c:pt>
                  <c:pt idx="2">
                    <c:v>78</c:v>
                  </c:pt>
                  <c:pt idx="3">
                    <c:v>9</c:v>
                  </c:pt>
                  <c:pt idx="4">
                    <c:v>28</c:v>
                  </c:pt>
                  <c:pt idx="5">
                    <c:v>46</c:v>
                  </c:pt>
                  <c:pt idx="6">
                    <c:v>84</c:v>
                  </c:pt>
                  <c:pt idx="7">
                    <c:v>106</c:v>
                  </c:pt>
                  <c:pt idx="8">
                    <c:v>123</c:v>
                  </c:pt>
                  <c:pt idx="9">
                    <c:v>116</c:v>
                  </c:pt>
                  <c:pt idx="10">
                    <c:v>105</c:v>
                  </c:pt>
                  <c:pt idx="11">
                    <c:v>129</c:v>
                  </c:pt>
                  <c:pt idx="12">
                    <c:v>153</c:v>
                  </c:pt>
                  <c:pt idx="13">
                    <c:v>153</c:v>
                  </c:pt>
                  <c:pt idx="14">
                    <c:v>120</c:v>
                  </c:pt>
                  <c:pt idx="15">
                    <c:v>115</c:v>
                  </c:pt>
                  <c:pt idx="16">
                    <c:v>131</c:v>
                  </c:pt>
                  <c:pt idx="17">
                    <c:v>153</c:v>
                  </c:pt>
                  <c:pt idx="18">
                    <c:v>140</c:v>
                  </c:pt>
                  <c:pt idx="19">
                    <c:v>126</c:v>
                  </c:pt>
                  <c:pt idx="20">
                    <c:v>107</c:v>
                  </c:pt>
                  <c:pt idx="21">
                    <c:v>85</c:v>
                  </c:pt>
                  <c:pt idx="22">
                    <c:v>85</c:v>
                  </c:pt>
                  <c:pt idx="23">
                    <c:v>90</c:v>
                  </c:pt>
                  <c:pt idx="24">
                    <c:v>95</c:v>
                  </c:pt>
                </c15:dlblRangeCache>
              </c15:datalabelsRange>
            </c:ext>
          </c:extLst>
        </c:ser>
        <c:ser>
          <c:idx val="2"/>
          <c:order val="2"/>
          <c:tx>
            <c:strRef>
              <c:f>'6'!$E$3</c:f>
              <c:strCache>
                <c:ptCount val="1"/>
                <c:pt idx="0">
                  <c:v>Снижение цен</c:v>
                </c:pt>
              </c:strCache>
            </c:strRef>
          </c:tx>
          <c:spPr>
            <a:solidFill>
              <a:srgbClr val="FFC000"/>
            </a:solidFill>
            <a:ln>
              <a:noFill/>
            </a:ln>
            <a:effectLst/>
          </c:spPr>
          <c:invertIfNegative val="0"/>
          <c:dLbls>
            <c:dLbl>
              <c:idx val="0"/>
              <c:layout/>
              <c:tx>
                <c:rich>
                  <a:bodyPr/>
                  <a:lstStyle/>
                  <a:p>
                    <a:fld id="{45A0451E-3D14-4127-BA79-14474BCE732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C0F594C0-CC99-4171-BA59-F735DC30DA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8A04BAC7-5F4F-4852-A86F-A9B71A21BA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01033F6A-5D16-4ED5-BC7F-9CACAA47719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E542AB92-4AF0-4004-9FFF-5AE73AEF08D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0C04269A-1125-4B2F-A513-9357C9DC08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FC4BC5E0-C390-490B-A7B1-A8E3C9DF238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C4AA4BBA-45A9-49D2-851A-2EE5AF456E8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DC5F7A1D-6364-41BF-AFFA-2B94A1E593B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593327F2-9E15-457D-8A90-6CA657C0AD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82D701D8-7A2C-4105-B830-D108D1BF67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34A57872-427E-4450-AF98-E70BB3C811D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BDE3C549-EF0B-4301-AD2D-D1E08CDB74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0BCA6E65-8AB9-46AE-B346-0B7859C5F25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C3841688-22D6-445D-8126-FDA349C67C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1B24BB26-A0D1-4988-B417-4215D0A0658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CDB0FF24-6FDA-4D4F-924C-1D72412049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BE5228D8-AD6E-4005-B503-A400102F21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CE290506-BE0D-4BE1-92A2-A8D037FD3DC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0EA21EC4-A1F6-47C7-9290-F24948C79CD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9BAC277F-78BA-4B3A-8AD0-B268B926983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F165FFA7-EB74-446E-98EF-E77DC50B4D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7DAB7D85-D898-47FE-A53A-80F70AD7D6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032A9308-B8B8-4BA1-AE27-259BFBB25E7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30C475E4-DB6B-4775-A600-F211E46CC7C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'6'!$A$4:$A$28</c:f>
              <c:numCache>
                <c:formatCode>mmm\-yy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'6'!$E$4:$E$28</c:f>
              <c:numCache>
                <c:formatCode>0</c:formatCode>
                <c:ptCount val="25"/>
                <c:pt idx="0">
                  <c:v>4.49</c:v>
                </c:pt>
                <c:pt idx="1">
                  <c:v>6.24</c:v>
                </c:pt>
                <c:pt idx="2">
                  <c:v>3.06</c:v>
                </c:pt>
                <c:pt idx="3">
                  <c:v>4.16</c:v>
                </c:pt>
                <c:pt idx="4">
                  <c:v>13.88</c:v>
                </c:pt>
                <c:pt idx="5">
                  <c:v>23.04</c:v>
                </c:pt>
                <c:pt idx="6">
                  <c:v>28.47</c:v>
                </c:pt>
                <c:pt idx="7">
                  <c:v>38.79</c:v>
                </c:pt>
                <c:pt idx="8">
                  <c:v>34.15</c:v>
                </c:pt>
                <c:pt idx="9">
                  <c:v>29.44</c:v>
                </c:pt>
                <c:pt idx="10">
                  <c:v>39.549999999999997</c:v>
                </c:pt>
                <c:pt idx="11">
                  <c:v>36.22</c:v>
                </c:pt>
                <c:pt idx="12">
                  <c:v>25.49</c:v>
                </c:pt>
                <c:pt idx="13">
                  <c:v>25.65</c:v>
                </c:pt>
                <c:pt idx="14">
                  <c:v>33.630000000000003</c:v>
                </c:pt>
                <c:pt idx="15">
                  <c:v>28.45</c:v>
                </c:pt>
                <c:pt idx="16">
                  <c:v>28.38</c:v>
                </c:pt>
                <c:pt idx="17">
                  <c:v>21.83</c:v>
                </c:pt>
                <c:pt idx="18">
                  <c:v>19.989999999999998</c:v>
                </c:pt>
                <c:pt idx="19">
                  <c:v>12.68</c:v>
                </c:pt>
                <c:pt idx="20">
                  <c:v>8.65</c:v>
                </c:pt>
                <c:pt idx="21">
                  <c:v>8.7899999999999991</c:v>
                </c:pt>
                <c:pt idx="22">
                  <c:v>10.199999999999999</c:v>
                </c:pt>
                <c:pt idx="23">
                  <c:v>12.88</c:v>
                </c:pt>
                <c:pt idx="24">
                  <c:v>11.34</c:v>
                </c:pt>
              </c:numCache>
            </c:numRef>
          </c:val>
          <c:extLst xmlns:c16r2="http://schemas.microsoft.com/office/drawing/2015/06/chart">
            <c:ext xmlns:c16="http://schemas.microsoft.com/office/drawing/2014/chart" uri="{C3380CC4-5D6E-409C-BE32-E72D297353CC}">
              <c16:uniqueId val="{0000004D-9AE8-44ED-B8CC-C9D2E7062CB2}"/>
            </c:ext>
            <c:ext xmlns:c15="http://schemas.microsoft.com/office/drawing/2012/chart" uri="{02D57815-91ED-43cb-92C2-25804820EDAC}">
              <c15:datalabelsRange>
                <c15:f>'6'!$B$4:$B$28</c15:f>
                <c15:dlblRangeCache>
                  <c:ptCount val="25"/>
                  <c:pt idx="0">
                    <c:v>40</c:v>
                  </c:pt>
                  <c:pt idx="1">
                    <c:v>59</c:v>
                  </c:pt>
                  <c:pt idx="2">
                    <c:v>33</c:v>
                  </c:pt>
                  <c:pt idx="3">
                    <c:v>9</c:v>
                  </c:pt>
                  <c:pt idx="4">
                    <c:v>91</c:v>
                  </c:pt>
                  <c:pt idx="5">
                    <c:v>145</c:v>
                  </c:pt>
                  <c:pt idx="6">
                    <c:v>175</c:v>
                  </c:pt>
                  <c:pt idx="7">
                    <c:v>192</c:v>
                  </c:pt>
                  <c:pt idx="8">
                    <c:v>188</c:v>
                  </c:pt>
                  <c:pt idx="9">
                    <c:v>157</c:v>
                  </c:pt>
                  <c:pt idx="10">
                    <c:v>184</c:v>
                  </c:pt>
                  <c:pt idx="11">
                    <c:v>194</c:v>
                  </c:pt>
                  <c:pt idx="12">
                    <c:v>130</c:v>
                  </c:pt>
                  <c:pt idx="13">
                    <c:v>142</c:v>
                  </c:pt>
                  <c:pt idx="14">
                    <c:v>212</c:v>
                  </c:pt>
                  <c:pt idx="15">
                    <c:v>197</c:v>
                  </c:pt>
                  <c:pt idx="16">
                    <c:v>201</c:v>
                  </c:pt>
                  <c:pt idx="17">
                    <c:v>174</c:v>
                  </c:pt>
                  <c:pt idx="18">
                    <c:v>139</c:v>
                  </c:pt>
                  <c:pt idx="19">
                    <c:v>85</c:v>
                  </c:pt>
                  <c:pt idx="20">
                    <c:v>69</c:v>
                  </c:pt>
                  <c:pt idx="21">
                    <c:v>59</c:v>
                  </c:pt>
                  <c:pt idx="22">
                    <c:v>53</c:v>
                  </c:pt>
                  <c:pt idx="23">
                    <c:v>69</c:v>
                  </c:pt>
                  <c:pt idx="24">
                    <c:v>50</c:v>
                  </c:pt>
                </c15:dlblRangeCache>
              </c15:datalabelsRange>
            </c:ext>
          </c:extLst>
        </c:ser>
        <c:dLbls>
          <c:showLegendKey val="0"/>
          <c:showVal val="0"/>
          <c:showCatName val="0"/>
          <c:showSerName val="0"/>
          <c:showPercent val="0"/>
          <c:showBubbleSize val="0"/>
        </c:dLbls>
        <c:gapWidth val="20"/>
        <c:overlap val="100"/>
        <c:axId val="1878979024"/>
        <c:axId val="1878949648"/>
      </c:barChart>
      <c:dateAx>
        <c:axId val="18789790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49648"/>
        <c:crosses val="autoZero"/>
        <c:auto val="1"/>
        <c:lblOffset val="100"/>
        <c:baseTimeUnit val="months"/>
        <c:majorUnit val="2"/>
        <c:majorTimeUnit val="months"/>
      </c:dateAx>
      <c:valAx>
        <c:axId val="1878949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79024"/>
        <c:crosses val="autoZero"/>
        <c:crossBetween val="between"/>
        <c:majorUnit val="0.1"/>
      </c:valAx>
      <c:spPr>
        <a:noFill/>
        <a:ln>
          <a:noFill/>
        </a:ln>
        <a:effectLst/>
      </c:spPr>
    </c:plotArea>
    <c:legend>
      <c:legendPos val="b"/>
      <c:layout>
        <c:manualLayout>
          <c:xMode val="edge"/>
          <c:yMode val="edge"/>
          <c:x val="0"/>
          <c:y val="0.81310565501087495"/>
          <c:w val="1"/>
          <c:h val="0.18680274385143045"/>
        </c:manualLayout>
      </c:layout>
      <c:overlay val="0"/>
      <c:spPr>
        <a:noFill/>
        <a:ln>
          <a:noFill/>
        </a:ln>
        <a:effectLst/>
      </c:spPr>
      <c:txPr>
        <a:bodyPr rot="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094117647058823E-2"/>
          <c:y val="0.16092393162393165"/>
          <c:w val="0.87237320261437912"/>
          <c:h val="0.44146367521367519"/>
        </c:manualLayout>
      </c:layout>
      <c:barChart>
        <c:barDir val="col"/>
        <c:grouping val="clustered"/>
        <c:varyColors val="0"/>
        <c:ser>
          <c:idx val="0"/>
          <c:order val="0"/>
          <c:tx>
            <c:strRef>
              <c:f>'7'!$B$3</c:f>
              <c:strCache>
                <c:ptCount val="1"/>
                <c:pt idx="0">
                  <c:v>Все товары и услуги</c:v>
                </c:pt>
              </c:strCache>
            </c:strRef>
          </c:tx>
          <c:spPr>
            <a:solidFill>
              <a:srgbClr val="77787B">
                <a:alpha val="50000"/>
              </a:srgbClr>
            </a:solidFill>
            <a:ln>
              <a:noFill/>
            </a:ln>
          </c:spPr>
          <c:invertIfNegative val="0"/>
          <c:cat>
            <c:numRef>
              <c:f>'7'!$A$4:$A$51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'7'!$B$4:$B$51</c:f>
              <c:numCache>
                <c:formatCode>0.0</c:formatCode>
                <c:ptCount val="48"/>
                <c:pt idx="0">
                  <c:v>1.8149245011966428</c:v>
                </c:pt>
                <c:pt idx="1">
                  <c:v>1.8078012960390595</c:v>
                </c:pt>
                <c:pt idx="2">
                  <c:v>3.2838326446555897</c:v>
                </c:pt>
                <c:pt idx="3">
                  <c:v>3.3988820529756083</c:v>
                </c:pt>
                <c:pt idx="4">
                  <c:v>2.9147119569705353</c:v>
                </c:pt>
                <c:pt idx="5">
                  <c:v>3.3876159188860271</c:v>
                </c:pt>
                <c:pt idx="6">
                  <c:v>3.165004943470052</c:v>
                </c:pt>
                <c:pt idx="7">
                  <c:v>3.289707678803282</c:v>
                </c:pt>
                <c:pt idx="8">
                  <c:v>3.2885496680331556</c:v>
                </c:pt>
                <c:pt idx="9">
                  <c:v>3.7184315388406191</c:v>
                </c:pt>
                <c:pt idx="10">
                  <c:v>4.2034660896937766</c:v>
                </c:pt>
                <c:pt idx="11">
                  <c:v>3.9074789605166416</c:v>
                </c:pt>
                <c:pt idx="12">
                  <c:v>3.6599980288129785</c:v>
                </c:pt>
                <c:pt idx="13">
                  <c:v>4.0460000895693184</c:v>
                </c:pt>
                <c:pt idx="14">
                  <c:v>4.5487397227819599</c:v>
                </c:pt>
                <c:pt idx="15">
                  <c:v>4.9174427280201058</c:v>
                </c:pt>
                <c:pt idx="16">
                  <c:v>5.8061561236918351</c:v>
                </c:pt>
                <c:pt idx="17">
                  <c:v>5.0425725778531643</c:v>
                </c:pt>
                <c:pt idx="18">
                  <c:v>4.7109777122131362</c:v>
                </c:pt>
                <c:pt idx="19">
                  <c:v>5.6210256312187141</c:v>
                </c:pt>
                <c:pt idx="20">
                  <c:v>5.6508414761843113</c:v>
                </c:pt>
                <c:pt idx="21">
                  <c:v>6.7513562302169703</c:v>
                </c:pt>
                <c:pt idx="22">
                  <c:v>6.5086933452233211</c:v>
                </c:pt>
                <c:pt idx="23">
                  <c:v>5.9145235035986445</c:v>
                </c:pt>
                <c:pt idx="24">
                  <c:v>5.8079050481203183</c:v>
                </c:pt>
                <c:pt idx="25">
                  <c:v>7.5042797144438254</c:v>
                </c:pt>
                <c:pt idx="26">
                  <c:v>88.04223810597901</c:v>
                </c:pt>
                <c:pt idx="27">
                  <c:v>17.042118328566389</c:v>
                </c:pt>
                <c:pt idx="28">
                  <c:v>6.548708685148938</c:v>
                </c:pt>
                <c:pt idx="29">
                  <c:v>2.9992422945274342</c:v>
                </c:pt>
                <c:pt idx="30">
                  <c:v>2.1552121224500524</c:v>
                </c:pt>
                <c:pt idx="31">
                  <c:v>2.1027663301075563</c:v>
                </c:pt>
                <c:pt idx="32">
                  <c:v>2.6721794196592867</c:v>
                </c:pt>
                <c:pt idx="33">
                  <c:v>2.5493107079235244</c:v>
                </c:pt>
                <c:pt idx="34">
                  <c:v>1.4495421188406112</c:v>
                </c:pt>
                <c:pt idx="35">
                  <c:v>3.165004943470052</c:v>
                </c:pt>
                <c:pt idx="36">
                  <c:v>2.918321776615258</c:v>
                </c:pt>
                <c:pt idx="37">
                  <c:v>1.5712024756712424</c:v>
                </c:pt>
                <c:pt idx="38">
                  <c:v>1.9469886814288628</c:v>
                </c:pt>
                <c:pt idx="39">
                  <c:v>1.9369864372352481</c:v>
                </c:pt>
                <c:pt idx="40">
                  <c:v>2.3035536125226628</c:v>
                </c:pt>
                <c:pt idx="41">
                  <c:v>2.9397201378953213</c:v>
                </c:pt>
                <c:pt idx="42">
                  <c:v>4.6565112965054993</c:v>
                </c:pt>
                <c:pt idx="43">
                  <c:v>5.6483394530399806</c:v>
                </c:pt>
                <c:pt idx="44">
                  <c:v>6.6759626640873364</c:v>
                </c:pt>
                <c:pt idx="45">
                  <c:v>7.47344314129559</c:v>
                </c:pt>
                <c:pt idx="46">
                  <c:v>6.2369216065083748</c:v>
                </c:pt>
                <c:pt idx="47">
                  <c:v>6.667882087978569</c:v>
                </c:pt>
              </c:numCache>
            </c:numRef>
          </c:val>
          <c:extLst xmlns:c16r2="http://schemas.microsoft.com/office/drawing/2015/06/chart">
            <c:ext xmlns:c16="http://schemas.microsoft.com/office/drawing/2014/chart" uri="{C3380CC4-5D6E-409C-BE32-E72D297353CC}">
              <c16:uniqueId val="{00000000-5D41-434B-A8CE-58CE86762F7B}"/>
            </c:ext>
          </c:extLst>
        </c:ser>
        <c:dLbls>
          <c:showLegendKey val="0"/>
          <c:showVal val="0"/>
          <c:showCatName val="0"/>
          <c:showSerName val="0"/>
          <c:showPercent val="0"/>
          <c:showBubbleSize val="0"/>
        </c:dLbls>
        <c:gapWidth val="30"/>
        <c:axId val="1878964880"/>
        <c:axId val="1878957264"/>
      </c:barChart>
      <c:lineChart>
        <c:grouping val="standard"/>
        <c:varyColors val="0"/>
        <c:ser>
          <c:idx val="1"/>
          <c:order val="1"/>
          <c:tx>
            <c:strRef>
              <c:f>'7'!$C$3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'7'!$A$4:$A$51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'7'!$C$4:$C$51</c:f>
              <c:numCache>
                <c:formatCode>0.0</c:formatCode>
                <c:ptCount val="48"/>
                <c:pt idx="0">
                  <c:v>1.8149245011963728</c:v>
                </c:pt>
                <c:pt idx="1">
                  <c:v>2.1791040654392617</c:v>
                </c:pt>
                <c:pt idx="2">
                  <c:v>4.2870182867315094</c:v>
                </c:pt>
                <c:pt idx="3">
                  <c:v>7.2454961269319114</c:v>
                </c:pt>
                <c:pt idx="4">
                  <c:v>5.346717231257486</c:v>
                </c:pt>
                <c:pt idx="5">
                  <c:v>5.0294409220270637</c:v>
                </c:pt>
                <c:pt idx="6">
                  <c:v>4.8647787633972825</c:v>
                </c:pt>
                <c:pt idx="7">
                  <c:v>3.9083101131255944</c:v>
                </c:pt>
                <c:pt idx="8">
                  <c:v>3.4741210614542979</c:v>
                </c:pt>
                <c:pt idx="9">
                  <c:v>4.0329590180765393</c:v>
                </c:pt>
                <c:pt idx="10">
                  <c:v>6.2360142253626236</c:v>
                </c:pt>
                <c:pt idx="11">
                  <c:v>6.4072034037162524</c:v>
                </c:pt>
                <c:pt idx="12">
                  <c:v>5.6618197194089532</c:v>
                </c:pt>
                <c:pt idx="13">
                  <c:v>5.2283036821693258</c:v>
                </c:pt>
                <c:pt idx="14">
                  <c:v>7.442416772192459</c:v>
                </c:pt>
                <c:pt idx="15">
                  <c:v>6.4215938714555989</c:v>
                </c:pt>
                <c:pt idx="16">
                  <c:v>10.04849108744304</c:v>
                </c:pt>
                <c:pt idx="17">
                  <c:v>8.8873337845982263</c:v>
                </c:pt>
                <c:pt idx="18">
                  <c:v>6.8354902739687304</c:v>
                </c:pt>
                <c:pt idx="19">
                  <c:v>7.8918428592887011</c:v>
                </c:pt>
                <c:pt idx="20">
                  <c:v>9.9029481205437691</c:v>
                </c:pt>
                <c:pt idx="21">
                  <c:v>13.55574661377031</c:v>
                </c:pt>
                <c:pt idx="22">
                  <c:v>15.321068280857659</c:v>
                </c:pt>
                <c:pt idx="23">
                  <c:v>13.758222891107124</c:v>
                </c:pt>
                <c:pt idx="24">
                  <c:v>9.7721696761175849</c:v>
                </c:pt>
                <c:pt idx="25">
                  <c:v>13.043235471400536</c:v>
                </c:pt>
                <c:pt idx="26">
                  <c:v>100.31035263395381</c:v>
                </c:pt>
                <c:pt idx="27">
                  <c:v>52.691195991205973</c:v>
                </c:pt>
                <c:pt idx="28">
                  <c:v>19.420539844210879</c:v>
                </c:pt>
                <c:pt idx="29">
                  <c:v>7.5706487926185986</c:v>
                </c:pt>
                <c:pt idx="30">
                  <c:v>1.1043809436427523</c:v>
                </c:pt>
                <c:pt idx="31">
                  <c:v>0.24026417607920791</c:v>
                </c:pt>
                <c:pt idx="32">
                  <c:v>1.4331350629024087</c:v>
                </c:pt>
                <c:pt idx="33">
                  <c:v>-0.91349309651236865</c:v>
                </c:pt>
                <c:pt idx="34">
                  <c:v>0</c:v>
                </c:pt>
                <c:pt idx="35">
                  <c:v>2.0591825005557496</c:v>
                </c:pt>
                <c:pt idx="36">
                  <c:v>0.99796729823340513</c:v>
                </c:pt>
                <c:pt idx="37">
                  <c:v>2.1124863477893996E-2</c:v>
                </c:pt>
                <c:pt idx="38">
                  <c:v>0.5955817634551579</c:v>
                </c:pt>
                <c:pt idx="39">
                  <c:v>-0.20435036920612504</c:v>
                </c:pt>
                <c:pt idx="40">
                  <c:v>0.45581613240644003</c:v>
                </c:pt>
                <c:pt idx="41">
                  <c:v>1.5712024756712424</c:v>
                </c:pt>
                <c:pt idx="42">
                  <c:v>2.4581999663174372</c:v>
                </c:pt>
                <c:pt idx="43">
                  <c:v>4.6698908056122406</c:v>
                </c:pt>
                <c:pt idx="44">
                  <c:v>6.428067620466436</c:v>
                </c:pt>
                <c:pt idx="45">
                  <c:v>9.2967378993249241</c:v>
                </c:pt>
                <c:pt idx="46">
                  <c:v>9.7721696761178407</c:v>
                </c:pt>
                <c:pt idx="47">
                  <c:v>8.4238248510346381</c:v>
                </c:pt>
              </c:numCache>
            </c:numRef>
          </c:val>
          <c:smooth val="0"/>
          <c:extLst xmlns:c16r2="http://schemas.microsoft.com/office/drawing/2015/06/chart">
            <c:ext xmlns:c16="http://schemas.microsoft.com/office/drawing/2014/chart" uri="{C3380CC4-5D6E-409C-BE32-E72D297353CC}">
              <c16:uniqueId val="{00000001-5D41-434B-A8CE-58CE86762F7B}"/>
            </c:ext>
          </c:extLst>
        </c:ser>
        <c:ser>
          <c:idx val="2"/>
          <c:order val="2"/>
          <c:tx>
            <c:strRef>
              <c:f>'7'!$D$3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'7'!$A$4:$A$51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'7'!$D$4:$D$51</c:f>
              <c:numCache>
                <c:formatCode>0.0</c:formatCode>
                <c:ptCount val="48"/>
                <c:pt idx="0">
                  <c:v>1.9677883134629752</c:v>
                </c:pt>
                <c:pt idx="1">
                  <c:v>1.3312632775458297</c:v>
                </c:pt>
                <c:pt idx="2">
                  <c:v>3.0125972886233683</c:v>
                </c:pt>
                <c:pt idx="3">
                  <c:v>3.1577648021200275</c:v>
                </c:pt>
                <c:pt idx="4">
                  <c:v>2.5493107079235244</c:v>
                </c:pt>
                <c:pt idx="5">
                  <c:v>3.2885496680331556</c:v>
                </c:pt>
                <c:pt idx="6">
                  <c:v>2.6036506329451612</c:v>
                </c:pt>
                <c:pt idx="7">
                  <c:v>2.9411607891496487</c:v>
                </c:pt>
                <c:pt idx="8">
                  <c:v>3.806906857136255</c:v>
                </c:pt>
                <c:pt idx="9">
                  <c:v>3.9771116005114635</c:v>
                </c:pt>
                <c:pt idx="10">
                  <c:v>4.1864511440422518</c:v>
                </c:pt>
                <c:pt idx="11">
                  <c:v>3.3703975530831514</c:v>
                </c:pt>
                <c:pt idx="12">
                  <c:v>3.544440892293153</c:v>
                </c:pt>
                <c:pt idx="13">
                  <c:v>3.8820031847818086</c:v>
                </c:pt>
                <c:pt idx="14">
                  <c:v>4.1877393487837367</c:v>
                </c:pt>
                <c:pt idx="15">
                  <c:v>4.8523960026550128</c:v>
                </c:pt>
                <c:pt idx="16">
                  <c:v>4.9863302686809163</c:v>
                </c:pt>
                <c:pt idx="17">
                  <c:v>4.017976970692331</c:v>
                </c:pt>
                <c:pt idx="18">
                  <c:v>4.0719384162049721</c:v>
                </c:pt>
                <c:pt idx="19">
                  <c:v>5.2411894876923384</c:v>
                </c:pt>
                <c:pt idx="20">
                  <c:v>5.1576022199229214</c:v>
                </c:pt>
                <c:pt idx="21">
                  <c:v>6.3763710287614543</c:v>
                </c:pt>
                <c:pt idx="22">
                  <c:v>5.5878354159855803</c:v>
                </c:pt>
                <c:pt idx="23">
                  <c:v>5.2277439228030289</c:v>
                </c:pt>
                <c:pt idx="24">
                  <c:v>4.8684248140270654</c:v>
                </c:pt>
                <c:pt idx="25">
                  <c:v>7.1602045038491582</c:v>
                </c:pt>
                <c:pt idx="26">
                  <c:v>147.52313739798032</c:v>
                </c:pt>
                <c:pt idx="27">
                  <c:v>12.315519638858305</c:v>
                </c:pt>
                <c:pt idx="28">
                  <c:v>2.25309211747809</c:v>
                </c:pt>
                <c:pt idx="29">
                  <c:v>0.18531351817647135</c:v>
                </c:pt>
                <c:pt idx="30">
                  <c:v>0.36426271846315217</c:v>
                </c:pt>
                <c:pt idx="31">
                  <c:v>0.78164314404935453</c:v>
                </c:pt>
                <c:pt idx="32">
                  <c:v>2.2315057284279476</c:v>
                </c:pt>
                <c:pt idx="33">
                  <c:v>2.0593452479169088</c:v>
                </c:pt>
                <c:pt idx="34">
                  <c:v>0.84324155789816757</c:v>
                </c:pt>
                <c:pt idx="35">
                  <c:v>2.5721743278694902</c:v>
                </c:pt>
                <c:pt idx="36">
                  <c:v>1.8149245011963728</c:v>
                </c:pt>
                <c:pt idx="37">
                  <c:v>8.7941951531661289E-2</c:v>
                </c:pt>
                <c:pt idx="38">
                  <c:v>0.48105740926789053</c:v>
                </c:pt>
                <c:pt idx="39">
                  <c:v>0.63422727726805306</c:v>
                </c:pt>
                <c:pt idx="40">
                  <c:v>1.5712024756712424</c:v>
                </c:pt>
                <c:pt idx="41">
                  <c:v>2.4928645497665229</c:v>
                </c:pt>
                <c:pt idx="42">
                  <c:v>4.9070207534808645</c:v>
                </c:pt>
                <c:pt idx="43">
                  <c:v>6.3006640921092583</c:v>
                </c:pt>
                <c:pt idx="44">
                  <c:v>6.4215938714555989</c:v>
                </c:pt>
                <c:pt idx="45">
                  <c:v>6.6849362506203249</c:v>
                </c:pt>
                <c:pt idx="46">
                  <c:v>5.2492224572310988</c:v>
                </c:pt>
                <c:pt idx="47">
                  <c:v>5.9710328225070555</c:v>
                </c:pt>
              </c:numCache>
            </c:numRef>
          </c:val>
          <c:smooth val="0"/>
          <c:extLst xmlns:c16r2="http://schemas.microsoft.com/office/drawing/2015/06/chart">
            <c:ext xmlns:c16="http://schemas.microsoft.com/office/drawing/2014/chart" uri="{C3380CC4-5D6E-409C-BE32-E72D297353CC}">
              <c16:uniqueId val="{00000002-5D41-434B-A8CE-58CE86762F7B}"/>
            </c:ext>
          </c:extLst>
        </c:ser>
        <c:ser>
          <c:idx val="3"/>
          <c:order val="3"/>
          <c:tx>
            <c:strRef>
              <c:f>'7'!$E$3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'7'!$A$4:$A$51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'7'!$E$4:$E$51</c:f>
              <c:numCache>
                <c:formatCode>0.0</c:formatCode>
                <c:ptCount val="48"/>
                <c:pt idx="0">
                  <c:v>1.2236432450957579</c:v>
                </c:pt>
                <c:pt idx="1">
                  <c:v>2.6302308586481757</c:v>
                </c:pt>
                <c:pt idx="2">
                  <c:v>2.7959680835258496</c:v>
                </c:pt>
                <c:pt idx="3">
                  <c:v>1.2075350385108266</c:v>
                </c:pt>
                <c:pt idx="4">
                  <c:v>2.022722736541823</c:v>
                </c:pt>
                <c:pt idx="5">
                  <c:v>2.788884211042884</c:v>
                </c:pt>
                <c:pt idx="6">
                  <c:v>3.3848085665179894</c:v>
                </c:pt>
                <c:pt idx="7">
                  <c:v>3.4965587920525678</c:v>
                </c:pt>
                <c:pt idx="8">
                  <c:v>2.5149390471687809</c:v>
                </c:pt>
                <c:pt idx="9">
                  <c:v>3.2613639698085564</c:v>
                </c:pt>
                <c:pt idx="10">
                  <c:v>3.009021554377739</c:v>
                </c:pt>
                <c:pt idx="11">
                  <c:v>3.3227936862609226</c:v>
                </c:pt>
                <c:pt idx="12">
                  <c:v>2.7691430826229464</c:v>
                </c:pt>
                <c:pt idx="13">
                  <c:v>3.5360460753410194</c:v>
                </c:pt>
                <c:pt idx="14">
                  <c:v>3.54880883488471</c:v>
                </c:pt>
                <c:pt idx="15">
                  <c:v>4.2420395370557458</c:v>
                </c:pt>
                <c:pt idx="16">
                  <c:v>3.9994163668565221</c:v>
                </c:pt>
                <c:pt idx="17">
                  <c:v>4.601905798127774</c:v>
                </c:pt>
                <c:pt idx="18">
                  <c:v>3.3880555342069982</c:v>
                </c:pt>
                <c:pt idx="19">
                  <c:v>4.1999572852621014</c:v>
                </c:pt>
                <c:pt idx="20">
                  <c:v>4.1771578061409684</c:v>
                </c:pt>
                <c:pt idx="21">
                  <c:v>4.1558482086344668</c:v>
                </c:pt>
                <c:pt idx="22">
                  <c:v>4.7296683115930307</c:v>
                </c:pt>
                <c:pt idx="23">
                  <c:v>4.5142000763529211</c:v>
                </c:pt>
                <c:pt idx="24">
                  <c:v>5.4096687323618653</c:v>
                </c:pt>
                <c:pt idx="25">
                  <c:v>4.9455519536003152</c:v>
                </c:pt>
                <c:pt idx="26">
                  <c:v>7.9953277111554968</c:v>
                </c:pt>
                <c:pt idx="27">
                  <c:v>8.3369013315724345</c:v>
                </c:pt>
                <c:pt idx="28">
                  <c:v>6.6507722948575037</c:v>
                </c:pt>
                <c:pt idx="29">
                  <c:v>5.4439400698585558</c:v>
                </c:pt>
                <c:pt idx="30">
                  <c:v>6.72345412787665</c:v>
                </c:pt>
                <c:pt idx="31">
                  <c:v>4.6883278427011845</c:v>
                </c:pt>
                <c:pt idx="32">
                  <c:v>4.7445914196007948</c:v>
                </c:pt>
                <c:pt idx="33">
                  <c:v>5.6639321393591189</c:v>
                </c:pt>
                <c:pt idx="34">
                  <c:v>4.6578171726724378</c:v>
                </c:pt>
                <c:pt idx="35">
                  <c:v>5.2565525129229371</c:v>
                </c:pt>
                <c:pt idx="36">
                  <c:v>6.4215938714555989</c:v>
                </c:pt>
                <c:pt idx="37">
                  <c:v>5.6798811504106652</c:v>
                </c:pt>
                <c:pt idx="38">
                  <c:v>6.1736746714818906</c:v>
                </c:pt>
                <c:pt idx="39">
                  <c:v>5.4255758325278265</c:v>
                </c:pt>
                <c:pt idx="40">
                  <c:v>4.9875401509376047</c:v>
                </c:pt>
                <c:pt idx="41">
                  <c:v>5.1018033522562263</c:v>
                </c:pt>
                <c:pt idx="42">
                  <c:v>5.0434445098681095</c:v>
                </c:pt>
                <c:pt idx="43">
                  <c:v>5.1452317517255892</c:v>
                </c:pt>
                <c:pt idx="44">
                  <c:v>7.1443176320405826</c:v>
                </c:pt>
                <c:pt idx="45">
                  <c:v>6.9494252485280015</c:v>
                </c:pt>
                <c:pt idx="46">
                  <c:v>7.3619700072187015</c:v>
                </c:pt>
                <c:pt idx="47">
                  <c:v>5.793909359112746</c:v>
                </c:pt>
              </c:numCache>
            </c:numRef>
          </c:val>
          <c:smooth val="0"/>
          <c:extLst xmlns:c16r2="http://schemas.microsoft.com/office/drawing/2015/06/chart">
            <c:ext xmlns:c16="http://schemas.microsoft.com/office/drawing/2014/chart" uri="{C3380CC4-5D6E-409C-BE32-E72D297353CC}">
              <c16:uniqueId val="{00000003-5D41-434B-A8CE-58CE86762F7B}"/>
            </c:ext>
          </c:extLst>
        </c:ser>
        <c:ser>
          <c:idx val="4"/>
          <c:order val="4"/>
          <c:tx>
            <c:strRef>
              <c:f>'7'!$F$3</c:f>
              <c:strCache>
                <c:ptCount val="1"/>
                <c:pt idx="0">
                  <c:v>Цель по инфляции</c:v>
                </c:pt>
              </c:strCache>
            </c:strRef>
          </c:tx>
          <c:spPr>
            <a:ln w="12700">
              <a:solidFill>
                <a:schemeClr val="tx1"/>
              </a:solidFill>
              <a:prstDash val="sysDash"/>
            </a:ln>
          </c:spPr>
          <c:marker>
            <c:symbol val="none"/>
          </c:marker>
          <c:cat>
            <c:numRef>
              <c:f>'7'!$A$4:$A$51</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'7'!$F$4:$F$51</c:f>
              <c:numCache>
                <c:formatCode>0</c:formatCode>
                <c:ptCount val="4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numCache>
            </c:numRef>
          </c:val>
          <c:smooth val="0"/>
          <c:extLst xmlns:c16r2="http://schemas.microsoft.com/office/drawing/2015/06/chart">
            <c:ext xmlns:c16="http://schemas.microsoft.com/office/drawing/2014/chart" uri="{C3380CC4-5D6E-409C-BE32-E72D297353CC}">
              <c16:uniqueId val="{00000004-5D41-434B-A8CE-58CE86762F7B}"/>
            </c:ext>
          </c:extLst>
        </c:ser>
        <c:dLbls>
          <c:showLegendKey val="0"/>
          <c:showVal val="0"/>
          <c:showCatName val="0"/>
          <c:showSerName val="0"/>
          <c:showPercent val="0"/>
          <c:showBubbleSize val="0"/>
        </c:dLbls>
        <c:marker val="1"/>
        <c:smooth val="0"/>
        <c:axId val="1878964880"/>
        <c:axId val="1878957264"/>
      </c:lineChart>
      <c:dateAx>
        <c:axId val="1878964880"/>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1878957264"/>
        <c:crosses val="autoZero"/>
        <c:auto val="1"/>
        <c:lblOffset val="100"/>
        <c:baseTimeUnit val="months"/>
        <c:majorUnit val="12"/>
        <c:majorTimeUnit val="months"/>
      </c:dateAx>
      <c:valAx>
        <c:axId val="1878957264"/>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78964880"/>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106516508861278E-2"/>
          <c:y val="5.9700854700854698E-2"/>
          <c:w val="0.85524005476783482"/>
          <c:h val="0.52684094403843973"/>
        </c:manualLayout>
      </c:layout>
      <c:barChart>
        <c:barDir val="col"/>
        <c:grouping val="clustered"/>
        <c:varyColors val="0"/>
        <c:ser>
          <c:idx val="3"/>
          <c:order val="2"/>
          <c:tx>
            <c:strRef>
              <c:f>'8'!$D$3</c:f>
              <c:strCache>
                <c:ptCount val="1"/>
                <c:pt idx="0">
                  <c:v>Потребительские цены</c:v>
                </c:pt>
              </c:strCache>
            </c:strRef>
          </c:tx>
          <c:spPr>
            <a:solidFill>
              <a:srgbClr val="77787B">
                <a:alpha val="50000"/>
              </a:srgbClr>
            </a:solidFill>
            <a:ln>
              <a:noFill/>
            </a:ln>
            <a:effectLst/>
          </c:spPr>
          <c:invertIfNegative val="0"/>
          <c:cat>
            <c:numRef>
              <c:f>'8'!$A$4:$A$63</c:f>
              <c:numCache>
                <c:formatCode>mmm\-yy</c:formatCode>
                <c:ptCount val="6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numCache>
            </c:numRef>
          </c:cat>
          <c:val>
            <c:numRef>
              <c:f>'8'!$D$4:$D$63</c:f>
              <c:numCache>
                <c:formatCode>0.00</c:formatCode>
                <c:ptCount val="60"/>
                <c:pt idx="0">
                  <c:v>7.18</c:v>
                </c:pt>
                <c:pt idx="1">
                  <c:v>6.89</c:v>
                </c:pt>
                <c:pt idx="2">
                  <c:v>5.53</c:v>
                </c:pt>
                <c:pt idx="3">
                  <c:v>3.49</c:v>
                </c:pt>
                <c:pt idx="4">
                  <c:v>3.7</c:v>
                </c:pt>
                <c:pt idx="5">
                  <c:v>2.92</c:v>
                </c:pt>
                <c:pt idx="6">
                  <c:v>2.71</c:v>
                </c:pt>
                <c:pt idx="7">
                  <c:v>2.1</c:v>
                </c:pt>
                <c:pt idx="8">
                  <c:v>2.1</c:v>
                </c:pt>
                <c:pt idx="9">
                  <c:v>1.77</c:v>
                </c:pt>
                <c:pt idx="10">
                  <c:v>1.57</c:v>
                </c:pt>
                <c:pt idx="11">
                  <c:v>1.69</c:v>
                </c:pt>
                <c:pt idx="12">
                  <c:v>1.86</c:v>
                </c:pt>
                <c:pt idx="13">
                  <c:v>1.9</c:v>
                </c:pt>
                <c:pt idx="14">
                  <c:v>3.49</c:v>
                </c:pt>
                <c:pt idx="15">
                  <c:v>6.08</c:v>
                </c:pt>
                <c:pt idx="16">
                  <c:v>6.67</c:v>
                </c:pt>
                <c:pt idx="17">
                  <c:v>5.7</c:v>
                </c:pt>
                <c:pt idx="18">
                  <c:v>3.99</c:v>
                </c:pt>
                <c:pt idx="19">
                  <c:v>4.3600000000000003</c:v>
                </c:pt>
                <c:pt idx="20">
                  <c:v>4.16</c:v>
                </c:pt>
                <c:pt idx="21">
                  <c:v>4.28</c:v>
                </c:pt>
                <c:pt idx="22">
                  <c:v>4.99</c:v>
                </c:pt>
                <c:pt idx="23">
                  <c:v>6.42</c:v>
                </c:pt>
                <c:pt idx="24">
                  <c:v>6.38</c:v>
                </c:pt>
                <c:pt idx="25">
                  <c:v>6.46</c:v>
                </c:pt>
                <c:pt idx="26">
                  <c:v>6.63</c:v>
                </c:pt>
                <c:pt idx="27">
                  <c:v>7.27</c:v>
                </c:pt>
                <c:pt idx="28">
                  <c:v>8.26</c:v>
                </c:pt>
                <c:pt idx="29">
                  <c:v>8.82</c:v>
                </c:pt>
                <c:pt idx="30">
                  <c:v>8.34</c:v>
                </c:pt>
                <c:pt idx="31">
                  <c:v>7.53</c:v>
                </c:pt>
                <c:pt idx="32">
                  <c:v>8.1300000000000008</c:v>
                </c:pt>
                <c:pt idx="33">
                  <c:v>10.78</c:v>
                </c:pt>
                <c:pt idx="34">
                  <c:v>10.82</c:v>
                </c:pt>
                <c:pt idx="35">
                  <c:v>10.029999999999999</c:v>
                </c:pt>
                <c:pt idx="36">
                  <c:v>8.43</c:v>
                </c:pt>
                <c:pt idx="37">
                  <c:v>9.86</c:v>
                </c:pt>
                <c:pt idx="38">
                  <c:v>42.89</c:v>
                </c:pt>
                <c:pt idx="39">
                  <c:v>47.77</c:v>
                </c:pt>
                <c:pt idx="40">
                  <c:v>43.38</c:v>
                </c:pt>
                <c:pt idx="41">
                  <c:v>6.05</c:v>
                </c:pt>
                <c:pt idx="42">
                  <c:v>-1.28</c:v>
                </c:pt>
                <c:pt idx="43">
                  <c:v>-2.5299999999999998</c:v>
                </c:pt>
                <c:pt idx="44">
                  <c:v>-0.44</c:v>
                </c:pt>
                <c:pt idx="45">
                  <c:v>1.1200000000000001</c:v>
                </c:pt>
                <c:pt idx="46">
                  <c:v>1.81</c:v>
                </c:pt>
                <c:pt idx="47">
                  <c:v>2.63</c:v>
                </c:pt>
                <c:pt idx="48">
                  <c:v>4.3600000000000003</c:v>
                </c:pt>
                <c:pt idx="49">
                  <c:v>5.24</c:v>
                </c:pt>
                <c:pt idx="50">
                  <c:v>4.6100000000000003</c:v>
                </c:pt>
                <c:pt idx="51">
                  <c:v>3.87</c:v>
                </c:pt>
                <c:pt idx="52">
                  <c:v>4.49</c:v>
                </c:pt>
                <c:pt idx="53">
                  <c:v>5.2</c:v>
                </c:pt>
                <c:pt idx="54">
                  <c:v>7.87</c:v>
                </c:pt>
                <c:pt idx="55">
                  <c:v>9.2899999999999991</c:v>
                </c:pt>
                <c:pt idx="56">
                  <c:v>12.15</c:v>
                </c:pt>
                <c:pt idx="57">
                  <c:v>11.08</c:v>
                </c:pt>
                <c:pt idx="58">
                  <c:v>11.31</c:v>
                </c:pt>
                <c:pt idx="59">
                  <c:v>8.69</c:v>
                </c:pt>
              </c:numCache>
            </c:numRef>
          </c:val>
          <c:extLst xmlns:c16r2="http://schemas.microsoft.com/office/drawing/2015/06/chart">
            <c:ext xmlns:c16="http://schemas.microsoft.com/office/drawing/2014/chart" uri="{C3380CC4-5D6E-409C-BE32-E72D297353CC}">
              <c16:uniqueId val="{00000000-0932-49F4-96B5-F6C5E66FC950}"/>
            </c:ext>
          </c:extLst>
        </c:ser>
        <c:dLbls>
          <c:showLegendKey val="0"/>
          <c:showVal val="0"/>
          <c:showCatName val="0"/>
          <c:showSerName val="0"/>
          <c:showPercent val="0"/>
          <c:showBubbleSize val="0"/>
        </c:dLbls>
        <c:gapWidth val="50"/>
        <c:axId val="1878976848"/>
        <c:axId val="1878951824"/>
      </c:barChart>
      <c:lineChart>
        <c:grouping val="standard"/>
        <c:varyColors val="0"/>
        <c:ser>
          <c:idx val="0"/>
          <c:order val="0"/>
          <c:tx>
            <c:strRef>
              <c:f>'8'!$B$3</c:f>
              <c:strCache>
                <c:ptCount val="1"/>
                <c:pt idx="0">
                  <c:v>Обрабатывающие производства*</c:v>
                </c:pt>
              </c:strCache>
            </c:strRef>
          </c:tx>
          <c:spPr>
            <a:ln w="28575" cap="rnd">
              <a:solidFill>
                <a:schemeClr val="accent3"/>
              </a:solidFill>
              <a:round/>
            </a:ln>
            <a:effectLst/>
          </c:spPr>
          <c:marker>
            <c:symbol val="none"/>
          </c:marker>
          <c:cat>
            <c:numRef>
              <c:f>'8'!$A$4:$A$63</c:f>
              <c:numCache>
                <c:formatCode>mmm\-yy</c:formatCode>
                <c:ptCount val="6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numCache>
            </c:numRef>
          </c:cat>
          <c:val>
            <c:numRef>
              <c:f>'8'!$B$4:$B$63</c:f>
              <c:numCache>
                <c:formatCode>0.00</c:formatCode>
                <c:ptCount val="60"/>
                <c:pt idx="0">
                  <c:v>4.0599999999999996</c:v>
                </c:pt>
                <c:pt idx="1">
                  <c:v>2.41</c:v>
                </c:pt>
                <c:pt idx="2">
                  <c:v>2.83</c:v>
                </c:pt>
                <c:pt idx="3">
                  <c:v>-0.4</c:v>
                </c:pt>
                <c:pt idx="4">
                  <c:v>-0.8</c:v>
                </c:pt>
                <c:pt idx="5">
                  <c:v>0</c:v>
                </c:pt>
                <c:pt idx="6">
                  <c:v>0.4</c:v>
                </c:pt>
                <c:pt idx="7">
                  <c:v>0.8</c:v>
                </c:pt>
                <c:pt idx="8">
                  <c:v>0.4</c:v>
                </c:pt>
                <c:pt idx="9">
                  <c:v>-0.4</c:v>
                </c:pt>
                <c:pt idx="10">
                  <c:v>-1.98</c:v>
                </c:pt>
                <c:pt idx="11">
                  <c:v>-1.98</c:v>
                </c:pt>
                <c:pt idx="12">
                  <c:v>-0.01</c:v>
                </c:pt>
                <c:pt idx="13">
                  <c:v>2.02</c:v>
                </c:pt>
                <c:pt idx="14">
                  <c:v>4.91</c:v>
                </c:pt>
                <c:pt idx="15">
                  <c:v>5.74</c:v>
                </c:pt>
                <c:pt idx="16">
                  <c:v>7.02</c:v>
                </c:pt>
                <c:pt idx="17">
                  <c:v>-1.24</c:v>
                </c:pt>
                <c:pt idx="18">
                  <c:v>-2.42</c:v>
                </c:pt>
                <c:pt idx="19">
                  <c:v>-1.64</c:v>
                </c:pt>
                <c:pt idx="20">
                  <c:v>7.01</c:v>
                </c:pt>
                <c:pt idx="21">
                  <c:v>10.47</c:v>
                </c:pt>
                <c:pt idx="22">
                  <c:v>10.47</c:v>
                </c:pt>
                <c:pt idx="23">
                  <c:v>11.35</c:v>
                </c:pt>
                <c:pt idx="24">
                  <c:v>11.35</c:v>
                </c:pt>
                <c:pt idx="25">
                  <c:v>14.48</c:v>
                </c:pt>
                <c:pt idx="26">
                  <c:v>18.149999999999999</c:v>
                </c:pt>
                <c:pt idx="27">
                  <c:v>22.9</c:v>
                </c:pt>
                <c:pt idx="28">
                  <c:v>25.34</c:v>
                </c:pt>
                <c:pt idx="29">
                  <c:v>25.83</c:v>
                </c:pt>
                <c:pt idx="30">
                  <c:v>22.9</c:v>
                </c:pt>
                <c:pt idx="31">
                  <c:v>17.68</c:v>
                </c:pt>
                <c:pt idx="32">
                  <c:v>12.67</c:v>
                </c:pt>
                <c:pt idx="33">
                  <c:v>10.47</c:v>
                </c:pt>
                <c:pt idx="34">
                  <c:v>11.35</c:v>
                </c:pt>
                <c:pt idx="35">
                  <c:v>11.79</c:v>
                </c:pt>
                <c:pt idx="36">
                  <c:v>16.739999999999998</c:v>
                </c:pt>
                <c:pt idx="37">
                  <c:v>16.739999999999998</c:v>
                </c:pt>
                <c:pt idx="38">
                  <c:v>34.85</c:v>
                </c:pt>
                <c:pt idx="39">
                  <c:v>47.98</c:v>
                </c:pt>
                <c:pt idx="40">
                  <c:v>51.53</c:v>
                </c:pt>
                <c:pt idx="41">
                  <c:v>19.13</c:v>
                </c:pt>
                <c:pt idx="42">
                  <c:v>-5.58</c:v>
                </c:pt>
                <c:pt idx="43">
                  <c:v>-14.19</c:v>
                </c:pt>
                <c:pt idx="44">
                  <c:v>-13.14</c:v>
                </c:pt>
                <c:pt idx="45">
                  <c:v>-9.56</c:v>
                </c:pt>
                <c:pt idx="46">
                  <c:v>-6.98</c:v>
                </c:pt>
                <c:pt idx="47">
                  <c:v>-2.77</c:v>
                </c:pt>
                <c:pt idx="48">
                  <c:v>1.2</c:v>
                </c:pt>
                <c:pt idx="49">
                  <c:v>4.9000000000000004</c:v>
                </c:pt>
                <c:pt idx="50">
                  <c:v>7.44</c:v>
                </c:pt>
                <c:pt idx="51">
                  <c:v>7.87</c:v>
                </c:pt>
                <c:pt idx="52">
                  <c:v>8.73</c:v>
                </c:pt>
                <c:pt idx="53">
                  <c:v>6.58</c:v>
                </c:pt>
                <c:pt idx="54">
                  <c:v>6.15</c:v>
                </c:pt>
                <c:pt idx="55">
                  <c:v>6.58</c:v>
                </c:pt>
                <c:pt idx="56">
                  <c:v>15.37</c:v>
                </c:pt>
                <c:pt idx="57">
                  <c:v>18.149999999999999</c:v>
                </c:pt>
                <c:pt idx="58">
                  <c:v>17.22</c:v>
                </c:pt>
                <c:pt idx="59">
                  <c:v>9.15</c:v>
                </c:pt>
              </c:numCache>
            </c:numRef>
          </c:val>
          <c:smooth val="0"/>
          <c:extLst xmlns:c16r2="http://schemas.microsoft.com/office/drawing/2015/06/chart">
            <c:ext xmlns:c16="http://schemas.microsoft.com/office/drawing/2014/chart" uri="{C3380CC4-5D6E-409C-BE32-E72D297353CC}">
              <c16:uniqueId val="{00000001-0932-49F4-96B5-F6C5E66FC950}"/>
            </c:ext>
          </c:extLst>
        </c:ser>
        <c:ser>
          <c:idx val="1"/>
          <c:order val="1"/>
          <c:tx>
            <c:strRef>
              <c:f>'8'!$C$3</c:f>
              <c:strCache>
                <c:ptCount val="1"/>
                <c:pt idx="0">
                  <c:v>Производство продуктов и напитков</c:v>
                </c:pt>
              </c:strCache>
            </c:strRef>
          </c:tx>
          <c:spPr>
            <a:ln w="28575" cap="rnd">
              <a:solidFill>
                <a:schemeClr val="accent1"/>
              </a:solidFill>
              <a:round/>
            </a:ln>
            <a:effectLst/>
          </c:spPr>
          <c:marker>
            <c:symbol val="none"/>
          </c:marker>
          <c:cat>
            <c:numRef>
              <c:f>'8'!$A$4:$A$63</c:f>
              <c:numCache>
                <c:formatCode>mmm\-yy</c:formatCode>
                <c:ptCount val="6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numCache>
            </c:numRef>
          </c:cat>
          <c:val>
            <c:numRef>
              <c:f>'8'!$C$4:$C$63</c:f>
              <c:numCache>
                <c:formatCode>0.00</c:formatCode>
                <c:ptCount val="60"/>
                <c:pt idx="0">
                  <c:v>9.16</c:v>
                </c:pt>
                <c:pt idx="1">
                  <c:v>4.49</c:v>
                </c:pt>
                <c:pt idx="2">
                  <c:v>-2</c:v>
                </c:pt>
                <c:pt idx="3">
                  <c:v>-3.56</c:v>
                </c:pt>
                <c:pt idx="4">
                  <c:v>-3.94</c:v>
                </c:pt>
                <c:pt idx="5">
                  <c:v>-0.4</c:v>
                </c:pt>
                <c:pt idx="6">
                  <c:v>0.8</c:v>
                </c:pt>
                <c:pt idx="7">
                  <c:v>0.4</c:v>
                </c:pt>
                <c:pt idx="8">
                  <c:v>-1.2</c:v>
                </c:pt>
                <c:pt idx="9">
                  <c:v>-3.16</c:v>
                </c:pt>
                <c:pt idx="10">
                  <c:v>-3.93</c:v>
                </c:pt>
                <c:pt idx="11">
                  <c:v>-3.54</c:v>
                </c:pt>
                <c:pt idx="12">
                  <c:v>-0.01</c:v>
                </c:pt>
                <c:pt idx="13">
                  <c:v>1.6</c:v>
                </c:pt>
                <c:pt idx="14">
                  <c:v>3.66</c:v>
                </c:pt>
                <c:pt idx="15">
                  <c:v>6.57</c:v>
                </c:pt>
                <c:pt idx="16">
                  <c:v>8.2799999999999994</c:v>
                </c:pt>
                <c:pt idx="17">
                  <c:v>10.46</c:v>
                </c:pt>
                <c:pt idx="18">
                  <c:v>10.46</c:v>
                </c:pt>
                <c:pt idx="19">
                  <c:v>11.79</c:v>
                </c:pt>
                <c:pt idx="20">
                  <c:v>10.9</c:v>
                </c:pt>
                <c:pt idx="21">
                  <c:v>14.44</c:v>
                </c:pt>
                <c:pt idx="22">
                  <c:v>16.27</c:v>
                </c:pt>
                <c:pt idx="23">
                  <c:v>21.93</c:v>
                </c:pt>
                <c:pt idx="24">
                  <c:v>17.22</c:v>
                </c:pt>
                <c:pt idx="25">
                  <c:v>18.149999999999999</c:v>
                </c:pt>
                <c:pt idx="26">
                  <c:v>18.149999999999999</c:v>
                </c:pt>
                <c:pt idx="27">
                  <c:v>19.09</c:v>
                </c:pt>
                <c:pt idx="28">
                  <c:v>18.149999999999999</c:v>
                </c:pt>
                <c:pt idx="29">
                  <c:v>14.02</c:v>
                </c:pt>
                <c:pt idx="30">
                  <c:v>8.7200000000000006</c:v>
                </c:pt>
                <c:pt idx="31">
                  <c:v>6.59</c:v>
                </c:pt>
                <c:pt idx="32">
                  <c:v>9.15</c:v>
                </c:pt>
                <c:pt idx="33">
                  <c:v>14.93</c:v>
                </c:pt>
                <c:pt idx="34">
                  <c:v>13.56</c:v>
                </c:pt>
                <c:pt idx="35">
                  <c:v>10.02</c:v>
                </c:pt>
                <c:pt idx="36">
                  <c:v>7.44</c:v>
                </c:pt>
                <c:pt idx="37">
                  <c:v>9.6</c:v>
                </c:pt>
                <c:pt idx="38">
                  <c:v>24.24</c:v>
                </c:pt>
                <c:pt idx="39">
                  <c:v>51.32</c:v>
                </c:pt>
                <c:pt idx="40">
                  <c:v>51.32</c:v>
                </c:pt>
                <c:pt idx="41">
                  <c:v>25.7</c:v>
                </c:pt>
                <c:pt idx="42">
                  <c:v>-6.28</c:v>
                </c:pt>
                <c:pt idx="43">
                  <c:v>-11.01</c:v>
                </c:pt>
                <c:pt idx="44">
                  <c:v>-10.29</c:v>
                </c:pt>
                <c:pt idx="45">
                  <c:v>-9.56</c:v>
                </c:pt>
                <c:pt idx="46">
                  <c:v>-11.01</c:v>
                </c:pt>
                <c:pt idx="47">
                  <c:v>-9.56</c:v>
                </c:pt>
                <c:pt idx="48">
                  <c:v>-3.55</c:v>
                </c:pt>
                <c:pt idx="49">
                  <c:v>1.6</c:v>
                </c:pt>
                <c:pt idx="50">
                  <c:v>4.91</c:v>
                </c:pt>
                <c:pt idx="51">
                  <c:v>4.07</c:v>
                </c:pt>
                <c:pt idx="52">
                  <c:v>4.9000000000000004</c:v>
                </c:pt>
                <c:pt idx="53">
                  <c:v>4.49</c:v>
                </c:pt>
                <c:pt idx="54">
                  <c:v>9.59</c:v>
                </c:pt>
                <c:pt idx="55">
                  <c:v>12.22</c:v>
                </c:pt>
                <c:pt idx="56">
                  <c:v>17.23</c:v>
                </c:pt>
                <c:pt idx="57">
                  <c:v>17.23</c:v>
                </c:pt>
                <c:pt idx="58">
                  <c:v>14.47</c:v>
                </c:pt>
                <c:pt idx="59">
                  <c:v>9.15</c:v>
                </c:pt>
              </c:numCache>
            </c:numRef>
          </c:val>
          <c:smooth val="0"/>
          <c:extLst xmlns:c16r2="http://schemas.microsoft.com/office/drawing/2015/06/chart">
            <c:ext xmlns:c16="http://schemas.microsoft.com/office/drawing/2014/chart" uri="{C3380CC4-5D6E-409C-BE32-E72D297353CC}">
              <c16:uniqueId val="{00000002-0932-49F4-96B5-F6C5E66FC950}"/>
            </c:ext>
          </c:extLst>
        </c:ser>
        <c:dLbls>
          <c:showLegendKey val="0"/>
          <c:showVal val="0"/>
          <c:showCatName val="0"/>
          <c:showSerName val="0"/>
          <c:showPercent val="0"/>
          <c:showBubbleSize val="0"/>
        </c:dLbls>
        <c:marker val="1"/>
        <c:smooth val="0"/>
        <c:axId val="1878976848"/>
        <c:axId val="1878951824"/>
      </c:lineChart>
      <c:dateAx>
        <c:axId val="1878976848"/>
        <c:scaling>
          <c:orientation val="minMax"/>
          <c:min val="43466"/>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51824"/>
        <c:crosses val="autoZero"/>
        <c:auto val="1"/>
        <c:lblOffset val="100"/>
        <c:baseTimeUnit val="months"/>
        <c:majorUnit val="6"/>
        <c:majorTimeUnit val="months"/>
      </c:dateAx>
      <c:valAx>
        <c:axId val="1878951824"/>
        <c:scaling>
          <c:orientation val="minMax"/>
          <c:max val="5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8976848"/>
        <c:crosses val="autoZero"/>
        <c:crossBetween val="between"/>
      </c:valAx>
      <c:spPr>
        <a:noFill/>
        <a:ln>
          <a:noFill/>
        </a:ln>
        <a:effectLst/>
      </c:spPr>
    </c:plotArea>
    <c:legend>
      <c:legendPos val="b"/>
      <c:layout>
        <c:manualLayout>
          <c:xMode val="edge"/>
          <c:yMode val="edge"/>
          <c:x val="0"/>
          <c:y val="0.79169578519828576"/>
          <c:w val="0.99645112596862784"/>
          <c:h val="0.2060642052498176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41284063127977E-2"/>
          <c:y val="4.1205559343833333E-2"/>
          <c:w val="0.84975915032679739"/>
          <c:h val="0.63194786324786323"/>
        </c:manualLayout>
      </c:layout>
      <c:lineChart>
        <c:grouping val="standard"/>
        <c:varyColors val="0"/>
        <c:ser>
          <c:idx val="0"/>
          <c:order val="0"/>
          <c:tx>
            <c:strRef>
              <c:f>'9'!$B$3</c:f>
              <c:strCache>
                <c:ptCount val="1"/>
                <c:pt idx="0">
                  <c:v>Наблюдаемая инфляция</c:v>
                </c:pt>
              </c:strCache>
            </c:strRef>
          </c:tx>
          <c:spPr>
            <a:ln w="28575" cap="rnd">
              <a:solidFill>
                <a:schemeClr val="accent1"/>
              </a:solidFill>
              <a:round/>
            </a:ln>
            <a:effectLst/>
          </c:spPr>
          <c:marker>
            <c:symbol val="none"/>
          </c:marker>
          <c:cat>
            <c:numRef>
              <c:f>'9'!$A$4:$A$118</c:f>
              <c:numCache>
                <c:formatCode>mmm\-yy</c:formatCode>
                <c:ptCount val="115"/>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pt idx="108">
                  <c:v>45108</c:v>
                </c:pt>
                <c:pt idx="109">
                  <c:v>45139</c:v>
                </c:pt>
                <c:pt idx="110">
                  <c:v>45170</c:v>
                </c:pt>
                <c:pt idx="111">
                  <c:v>45200</c:v>
                </c:pt>
                <c:pt idx="112">
                  <c:v>45231</c:v>
                </c:pt>
                <c:pt idx="113">
                  <c:v>45261</c:v>
                </c:pt>
                <c:pt idx="114">
                  <c:v>45292</c:v>
                </c:pt>
              </c:numCache>
            </c:numRef>
          </c:cat>
          <c:val>
            <c:numRef>
              <c:f>'9'!$B$4:$B$118</c:f>
              <c:numCache>
                <c:formatCode>0.0</c:formatCode>
                <c:ptCount val="115"/>
                <c:pt idx="0">
                  <c:v>12.030303030303031</c:v>
                </c:pt>
                <c:pt idx="1">
                  <c:v>11.624780316344465</c:v>
                </c:pt>
                <c:pt idx="2">
                  <c:v>13.305872756933116</c:v>
                </c:pt>
                <c:pt idx="3">
                  <c:v>12.473929236499069</c:v>
                </c:pt>
                <c:pt idx="4">
                  <c:v>11.852226720647772</c:v>
                </c:pt>
                <c:pt idx="5">
                  <c:v>11.364674868189807</c:v>
                </c:pt>
                <c:pt idx="6">
                  <c:v>12.53125</c:v>
                </c:pt>
                <c:pt idx="7">
                  <c:v>14.258620689655173</c:v>
                </c:pt>
                <c:pt idx="8">
                  <c:v>13.61798839458414</c:v>
                </c:pt>
                <c:pt idx="9">
                  <c:v>15.202928870292887</c:v>
                </c:pt>
                <c:pt idx="10">
                  <c:v>19.768957345971565</c:v>
                </c:pt>
                <c:pt idx="11">
                  <c:v>27.421768707482993</c:v>
                </c:pt>
                <c:pt idx="12">
                  <c:v>27.087078651685392</c:v>
                </c:pt>
                <c:pt idx="13">
                  <c:v>27.604519774011301</c:v>
                </c:pt>
                <c:pt idx="14">
                  <c:v>27.910256410256409</c:v>
                </c:pt>
                <c:pt idx="15">
                  <c:v>26.788732394366196</c:v>
                </c:pt>
                <c:pt idx="16">
                  <c:v>23.445900000000002</c:v>
                </c:pt>
                <c:pt idx="17">
                  <c:v>23.223463687150002</c:v>
                </c:pt>
                <c:pt idx="18">
                  <c:v>26.48404255319149</c:v>
                </c:pt>
                <c:pt idx="19">
                  <c:v>24.335149863760218</c:v>
                </c:pt>
                <c:pt idx="20">
                  <c:v>22.23012048192771</c:v>
                </c:pt>
                <c:pt idx="21">
                  <c:v>23.331564986737401</c:v>
                </c:pt>
                <c:pt idx="22">
                  <c:v>20.545454545454547</c:v>
                </c:pt>
                <c:pt idx="23">
                  <c:v>21.09</c:v>
                </c:pt>
                <c:pt idx="24">
                  <c:v>18.920000000000002</c:v>
                </c:pt>
                <c:pt idx="25">
                  <c:v>18.535499999999999</c:v>
                </c:pt>
                <c:pt idx="26">
                  <c:v>18.5</c:v>
                </c:pt>
                <c:pt idx="27">
                  <c:v>19.2315</c:v>
                </c:pt>
                <c:pt idx="28">
                  <c:v>18.580100000000002</c:v>
                </c:pt>
                <c:pt idx="29">
                  <c:v>16.538799999999998</c:v>
                </c:pt>
                <c:pt idx="30">
                  <c:v>17.383500000000002</c:v>
                </c:pt>
                <c:pt idx="31">
                  <c:v>15.0854</c:v>
                </c:pt>
                <c:pt idx="32">
                  <c:v>17.198924999999999</c:v>
                </c:pt>
                <c:pt idx="33">
                  <c:v>14.7529</c:v>
                </c:pt>
                <c:pt idx="34">
                  <c:v>13.982799999999999</c:v>
                </c:pt>
                <c:pt idx="35">
                  <c:v>15.0564</c:v>
                </c:pt>
                <c:pt idx="36">
                  <c:v>14.037473233404711</c:v>
                </c:pt>
                <c:pt idx="37">
                  <c:v>13.8241</c:v>
                </c:pt>
                <c:pt idx="38">
                  <c:v>12.123100000000001</c:v>
                </c:pt>
                <c:pt idx="39">
                  <c:v>12.44</c:v>
                </c:pt>
                <c:pt idx="40">
                  <c:v>11.9</c:v>
                </c:pt>
                <c:pt idx="41">
                  <c:v>11.3049</c:v>
                </c:pt>
                <c:pt idx="42">
                  <c:v>11.228999999999999</c:v>
                </c:pt>
                <c:pt idx="43">
                  <c:v>11.232100000000001</c:v>
                </c:pt>
                <c:pt idx="44">
                  <c:v>10.372400000000001</c:v>
                </c:pt>
                <c:pt idx="45">
                  <c:v>10.046799999999999</c:v>
                </c:pt>
                <c:pt idx="46">
                  <c:v>9.9154999999999998</c:v>
                </c:pt>
                <c:pt idx="47">
                  <c:v>9.4328000000000003</c:v>
                </c:pt>
                <c:pt idx="48">
                  <c:v>9.2175999999999991</c:v>
                </c:pt>
                <c:pt idx="49">
                  <c:v>8.2918000000000003</c:v>
                </c:pt>
                <c:pt idx="50">
                  <c:v>9.1920999999999999</c:v>
                </c:pt>
                <c:pt idx="51">
                  <c:v>10.5779</c:v>
                </c:pt>
                <c:pt idx="52">
                  <c:v>10.254799999999999</c:v>
                </c:pt>
                <c:pt idx="53">
                  <c:v>10.378299999999999</c:v>
                </c:pt>
                <c:pt idx="54">
                  <c:v>10.196300000000001</c:v>
                </c:pt>
                <c:pt idx="55">
                  <c:v>10.143000000000001</c:v>
                </c:pt>
                <c:pt idx="56">
                  <c:v>10.0527</c:v>
                </c:pt>
                <c:pt idx="57">
                  <c:v>10.205299999999999</c:v>
                </c:pt>
                <c:pt idx="58">
                  <c:v>10.071400000000001</c:v>
                </c:pt>
                <c:pt idx="59">
                  <c:v>10.5671</c:v>
                </c:pt>
                <c:pt idx="60">
                  <c:v>10.0129</c:v>
                </c:pt>
                <c:pt idx="61">
                  <c:v>10.548299999999999</c:v>
                </c:pt>
                <c:pt idx="62">
                  <c:v>10.4213</c:v>
                </c:pt>
                <c:pt idx="63">
                  <c:v>10.2392</c:v>
                </c:pt>
                <c:pt idx="64">
                  <c:v>9.9042999999999992</c:v>
                </c:pt>
                <c:pt idx="65">
                  <c:v>10.0266</c:v>
                </c:pt>
                <c:pt idx="66">
                  <c:v>9.8666999999999998</c:v>
                </c:pt>
                <c:pt idx="67">
                  <c:v>9.3618000000000006</c:v>
                </c:pt>
                <c:pt idx="68">
                  <c:v>8.6797000000000004</c:v>
                </c:pt>
                <c:pt idx="69">
                  <c:v>9.3826999999999998</c:v>
                </c:pt>
                <c:pt idx="70">
                  <c:v>8.5657999999999994</c:v>
                </c:pt>
                <c:pt idx="71">
                  <c:v>8.7466000000000008</c:v>
                </c:pt>
                <c:pt idx="72">
                  <c:v>8.3108000000000004</c:v>
                </c:pt>
                <c:pt idx="73">
                  <c:v>9.1900999999999993</c:v>
                </c:pt>
                <c:pt idx="74">
                  <c:v>9.4192999999999998</c:v>
                </c:pt>
                <c:pt idx="75">
                  <c:v>9.6140000000000008</c:v>
                </c:pt>
                <c:pt idx="76">
                  <c:v>10.7342</c:v>
                </c:pt>
                <c:pt idx="77">
                  <c:v>11.954499999999999</c:v>
                </c:pt>
                <c:pt idx="78">
                  <c:v>12.821300000000001</c:v>
                </c:pt>
                <c:pt idx="79">
                  <c:v>12.2852</c:v>
                </c:pt>
                <c:pt idx="80">
                  <c:v>12.6584</c:v>
                </c:pt>
                <c:pt idx="81">
                  <c:v>14.5488</c:v>
                </c:pt>
                <c:pt idx="82">
                  <c:v>14.806800000000001</c:v>
                </c:pt>
                <c:pt idx="83">
                  <c:v>14.932399999999999</c:v>
                </c:pt>
                <c:pt idx="84">
                  <c:v>16.5198</c:v>
                </c:pt>
                <c:pt idx="85">
                  <c:v>16.4937</c:v>
                </c:pt>
                <c:pt idx="86">
                  <c:v>15.602</c:v>
                </c:pt>
                <c:pt idx="87">
                  <c:v>16.2654</c:v>
                </c:pt>
                <c:pt idx="88">
                  <c:v>16.183499999999999</c:v>
                </c:pt>
                <c:pt idx="89">
                  <c:v>17.668700000000001</c:v>
                </c:pt>
                <c:pt idx="90">
                  <c:v>16.704999999999998</c:v>
                </c:pt>
                <c:pt idx="91">
                  <c:v>17.144300000000001</c:v>
                </c:pt>
                <c:pt idx="92">
                  <c:v>16.312999999999999</c:v>
                </c:pt>
                <c:pt idx="93">
                  <c:v>19.924199999999999</c:v>
                </c:pt>
                <c:pt idx="94">
                  <c:v>25.092600000000001</c:v>
                </c:pt>
                <c:pt idx="95">
                  <c:v>23.709499999999998</c:v>
                </c:pt>
                <c:pt idx="96">
                  <c:v>22.177600000000002</c:v>
                </c:pt>
                <c:pt idx="97">
                  <c:v>20.529399999999999</c:v>
                </c:pt>
                <c:pt idx="98">
                  <c:v>21.515799999999999</c:v>
                </c:pt>
                <c:pt idx="99">
                  <c:v>18.244399999999999</c:v>
                </c:pt>
                <c:pt idx="100">
                  <c:v>17.630400000000002</c:v>
                </c:pt>
                <c:pt idx="101">
                  <c:v>16.293500000000002</c:v>
                </c:pt>
                <c:pt idx="102">
                  <c:v>14.850300000000001</c:v>
                </c:pt>
                <c:pt idx="103">
                  <c:v>15.013400000000001</c:v>
                </c:pt>
                <c:pt idx="104">
                  <c:v>14.277200000000001</c:v>
                </c:pt>
                <c:pt idx="105">
                  <c:v>14.8917</c:v>
                </c:pt>
                <c:pt idx="106">
                  <c:v>14.1135</c:v>
                </c:pt>
                <c:pt idx="107">
                  <c:v>13.8695</c:v>
                </c:pt>
                <c:pt idx="108">
                  <c:v>13.808999999999999</c:v>
                </c:pt>
                <c:pt idx="109">
                  <c:v>13.4613</c:v>
                </c:pt>
                <c:pt idx="110">
                  <c:v>13.753500000000001</c:v>
                </c:pt>
                <c:pt idx="111">
                  <c:v>13.8604</c:v>
                </c:pt>
                <c:pt idx="112">
                  <c:v>15.119</c:v>
                </c:pt>
                <c:pt idx="113">
                  <c:v>17.040099999999999</c:v>
                </c:pt>
                <c:pt idx="114">
                  <c:v>16.337</c:v>
                </c:pt>
              </c:numCache>
            </c:numRef>
          </c:val>
          <c:smooth val="0"/>
          <c:extLst xmlns:c16r2="http://schemas.microsoft.com/office/drawing/2015/06/chart">
            <c:ext xmlns:c16="http://schemas.microsoft.com/office/drawing/2014/chart" uri="{C3380CC4-5D6E-409C-BE32-E72D297353CC}">
              <c16:uniqueId val="{00000000-0F33-45A2-8ABF-2416BAFE40A9}"/>
            </c:ext>
          </c:extLst>
        </c:ser>
        <c:ser>
          <c:idx val="3"/>
          <c:order val="1"/>
          <c:tx>
            <c:strRef>
              <c:f>'9'!$C$3</c:f>
              <c:strCache>
                <c:ptCount val="1"/>
                <c:pt idx="0">
                  <c:v>Ожидаемая инфляция</c:v>
                </c:pt>
              </c:strCache>
            </c:strRef>
          </c:tx>
          <c:spPr>
            <a:ln w="28575" cap="rnd">
              <a:solidFill>
                <a:sysClr val="window" lastClr="FFFFFF">
                  <a:lumMod val="50000"/>
                </a:sysClr>
              </a:solidFill>
              <a:round/>
            </a:ln>
            <a:effectLst/>
          </c:spPr>
          <c:marker>
            <c:symbol val="none"/>
          </c:marker>
          <c:cat>
            <c:numRef>
              <c:f>'9'!$A$4:$A$118</c:f>
              <c:numCache>
                <c:formatCode>mmm\-yy</c:formatCode>
                <c:ptCount val="115"/>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pt idx="108">
                  <c:v>45108</c:v>
                </c:pt>
                <c:pt idx="109">
                  <c:v>45139</c:v>
                </c:pt>
                <c:pt idx="110">
                  <c:v>45170</c:v>
                </c:pt>
                <c:pt idx="111">
                  <c:v>45200</c:v>
                </c:pt>
                <c:pt idx="112">
                  <c:v>45231</c:v>
                </c:pt>
                <c:pt idx="113">
                  <c:v>45261</c:v>
                </c:pt>
                <c:pt idx="114">
                  <c:v>45292</c:v>
                </c:pt>
              </c:numCache>
            </c:numRef>
          </c:cat>
          <c:val>
            <c:numRef>
              <c:f>'9'!$C$4:$C$118</c:f>
              <c:numCache>
                <c:formatCode>0.0</c:formatCode>
                <c:ptCount val="115"/>
                <c:pt idx="0">
                  <c:v>11.795154185022026</c:v>
                </c:pt>
                <c:pt idx="1">
                  <c:v>11.522132796780683</c:v>
                </c:pt>
                <c:pt idx="2">
                  <c:v>12.67274472168906</c:v>
                </c:pt>
                <c:pt idx="3">
                  <c:v>11.720956719817767</c:v>
                </c:pt>
                <c:pt idx="4">
                  <c:v>11.348780487804879</c:v>
                </c:pt>
                <c:pt idx="5">
                  <c:v>11.830396475770925</c:v>
                </c:pt>
                <c:pt idx="6">
                  <c:v>12.459183673469388</c:v>
                </c:pt>
                <c:pt idx="7">
                  <c:v>13.817269076305221</c:v>
                </c:pt>
                <c:pt idx="8">
                  <c:v>13.146153846153846</c:v>
                </c:pt>
                <c:pt idx="9">
                  <c:v>15.462264150943396</c:v>
                </c:pt>
                <c:pt idx="10">
                  <c:v>16.57123287671233</c:v>
                </c:pt>
                <c:pt idx="11">
                  <c:v>18.072327044025158</c:v>
                </c:pt>
                <c:pt idx="12">
                  <c:v>15.659763313609467</c:v>
                </c:pt>
                <c:pt idx="13">
                  <c:v>13.967980295566502</c:v>
                </c:pt>
                <c:pt idx="14">
                  <c:v>14.32905982905983</c:v>
                </c:pt>
                <c:pt idx="15">
                  <c:v>14.994845360824742</c:v>
                </c:pt>
                <c:pt idx="16">
                  <c:v>13.9452</c:v>
                </c:pt>
                <c:pt idx="17">
                  <c:v>14.76112759644</c:v>
                </c:pt>
                <c:pt idx="18">
                  <c:v>16.007082152974505</c:v>
                </c:pt>
                <c:pt idx="19">
                  <c:v>15.260416666666666</c:v>
                </c:pt>
                <c:pt idx="20">
                  <c:v>15.840101522842639</c:v>
                </c:pt>
                <c:pt idx="21">
                  <c:v>16.443444730077122</c:v>
                </c:pt>
                <c:pt idx="22">
                  <c:v>16.714285714285715</c:v>
                </c:pt>
                <c:pt idx="23">
                  <c:v>15.74</c:v>
                </c:pt>
                <c:pt idx="24">
                  <c:v>14.74</c:v>
                </c:pt>
                <c:pt idx="25">
                  <c:v>14.598699999999999</c:v>
                </c:pt>
                <c:pt idx="26">
                  <c:v>13.6</c:v>
                </c:pt>
                <c:pt idx="27">
                  <c:v>14.1881</c:v>
                </c:pt>
                <c:pt idx="28">
                  <c:v>14.2875</c:v>
                </c:pt>
                <c:pt idx="29">
                  <c:v>12.5623</c:v>
                </c:pt>
                <c:pt idx="30">
                  <c:v>14.2065</c:v>
                </c:pt>
                <c:pt idx="31">
                  <c:v>12.3462</c:v>
                </c:pt>
                <c:pt idx="32">
                  <c:v>13.677377999999999</c:v>
                </c:pt>
                <c:pt idx="33">
                  <c:v>12.352600000000001</c:v>
                </c:pt>
                <c:pt idx="34">
                  <c:v>11.4855</c:v>
                </c:pt>
                <c:pt idx="35">
                  <c:v>12.879099999999999</c:v>
                </c:pt>
                <c:pt idx="36">
                  <c:v>11.162068965517241</c:v>
                </c:pt>
                <c:pt idx="37">
                  <c:v>10.959</c:v>
                </c:pt>
                <c:pt idx="38">
                  <c:v>10.2704</c:v>
                </c:pt>
                <c:pt idx="39">
                  <c:v>10.3398</c:v>
                </c:pt>
                <c:pt idx="40">
                  <c:v>10.692399999999999</c:v>
                </c:pt>
                <c:pt idx="41">
                  <c:v>9.5269999999999992</c:v>
                </c:pt>
                <c:pt idx="42">
                  <c:v>9.5558999999999994</c:v>
                </c:pt>
                <c:pt idx="43">
                  <c:v>9.85</c:v>
                </c:pt>
                <c:pt idx="44">
                  <c:v>8.6866000000000003</c:v>
                </c:pt>
                <c:pt idx="45">
                  <c:v>8.7424999999999997</c:v>
                </c:pt>
                <c:pt idx="46">
                  <c:v>8.8793000000000006</c:v>
                </c:pt>
                <c:pt idx="47">
                  <c:v>8.4402000000000008</c:v>
                </c:pt>
                <c:pt idx="48">
                  <c:v>8.4687000000000001</c:v>
                </c:pt>
                <c:pt idx="49">
                  <c:v>7.8144999999999998</c:v>
                </c:pt>
                <c:pt idx="50">
                  <c:v>8.5564</c:v>
                </c:pt>
                <c:pt idx="51">
                  <c:v>9.8368000000000002</c:v>
                </c:pt>
                <c:pt idx="52">
                  <c:v>9.6818000000000008</c:v>
                </c:pt>
                <c:pt idx="53">
                  <c:v>9.9010999999999996</c:v>
                </c:pt>
                <c:pt idx="54">
                  <c:v>10.069699999999999</c:v>
                </c:pt>
                <c:pt idx="55">
                  <c:v>9.3385999999999996</c:v>
                </c:pt>
                <c:pt idx="56">
                  <c:v>9.8308999999999997</c:v>
                </c:pt>
                <c:pt idx="57">
                  <c:v>10.2363</c:v>
                </c:pt>
                <c:pt idx="58">
                  <c:v>10.363200000000001</c:v>
                </c:pt>
                <c:pt idx="59">
                  <c:v>10.1363</c:v>
                </c:pt>
                <c:pt idx="60">
                  <c:v>9.1405999999999992</c:v>
                </c:pt>
                <c:pt idx="61">
                  <c:v>9.39</c:v>
                </c:pt>
                <c:pt idx="62">
                  <c:v>9.2638999999999996</c:v>
                </c:pt>
                <c:pt idx="63">
                  <c:v>9.4291999999999998</c:v>
                </c:pt>
                <c:pt idx="64">
                  <c:v>9.3712</c:v>
                </c:pt>
                <c:pt idx="65">
                  <c:v>9.1104000000000003</c:v>
                </c:pt>
                <c:pt idx="66">
                  <c:v>8.8940999999999999</c:v>
                </c:pt>
                <c:pt idx="67">
                  <c:v>8.6121999999999996</c:v>
                </c:pt>
                <c:pt idx="68">
                  <c:v>8.2566000000000006</c:v>
                </c:pt>
                <c:pt idx="69">
                  <c:v>9.0219000000000005</c:v>
                </c:pt>
                <c:pt idx="70">
                  <c:v>8.2593999999999994</c:v>
                </c:pt>
                <c:pt idx="71">
                  <c:v>7.9343000000000004</c:v>
                </c:pt>
                <c:pt idx="72">
                  <c:v>7.8880999999999997</c:v>
                </c:pt>
                <c:pt idx="73">
                  <c:v>8.8231000000000002</c:v>
                </c:pt>
                <c:pt idx="74">
                  <c:v>8.9478000000000009</c:v>
                </c:pt>
                <c:pt idx="75">
                  <c:v>9.6679999999999993</c:v>
                </c:pt>
                <c:pt idx="76">
                  <c:v>10.120699999999999</c:v>
                </c:pt>
                <c:pt idx="77">
                  <c:v>11.507</c:v>
                </c:pt>
                <c:pt idx="78">
                  <c:v>10.483599999999999</c:v>
                </c:pt>
                <c:pt idx="79">
                  <c:v>9.8635999999999999</c:v>
                </c:pt>
                <c:pt idx="80">
                  <c:v>10.071400000000001</c:v>
                </c:pt>
                <c:pt idx="81">
                  <c:v>11.879</c:v>
                </c:pt>
                <c:pt idx="82">
                  <c:v>11.3279</c:v>
                </c:pt>
                <c:pt idx="83">
                  <c:v>11.913600000000001</c:v>
                </c:pt>
                <c:pt idx="84">
                  <c:v>13.399699999999999</c:v>
                </c:pt>
                <c:pt idx="85">
                  <c:v>12.4946</c:v>
                </c:pt>
                <c:pt idx="86">
                  <c:v>12.3028</c:v>
                </c:pt>
                <c:pt idx="87">
                  <c:v>13.622199999999999</c:v>
                </c:pt>
                <c:pt idx="88">
                  <c:v>13.4727</c:v>
                </c:pt>
                <c:pt idx="89">
                  <c:v>14.7674</c:v>
                </c:pt>
                <c:pt idx="90">
                  <c:v>13.7279</c:v>
                </c:pt>
                <c:pt idx="91">
                  <c:v>13.5372</c:v>
                </c:pt>
                <c:pt idx="92">
                  <c:v>18.334499999999998</c:v>
                </c:pt>
                <c:pt idx="93">
                  <c:v>12.5387</c:v>
                </c:pt>
                <c:pt idx="94">
                  <c:v>11.4809</c:v>
                </c:pt>
                <c:pt idx="95">
                  <c:v>12.3659</c:v>
                </c:pt>
                <c:pt idx="96">
                  <c:v>10.8218</c:v>
                </c:pt>
                <c:pt idx="97">
                  <c:v>11.9815</c:v>
                </c:pt>
                <c:pt idx="98">
                  <c:v>12.4884</c:v>
                </c:pt>
                <c:pt idx="99">
                  <c:v>12.8386</c:v>
                </c:pt>
                <c:pt idx="100">
                  <c:v>12.2257</c:v>
                </c:pt>
                <c:pt idx="101">
                  <c:v>12.1275</c:v>
                </c:pt>
                <c:pt idx="102">
                  <c:v>11.615399999999999</c:v>
                </c:pt>
                <c:pt idx="103">
                  <c:v>12.1595</c:v>
                </c:pt>
                <c:pt idx="104">
                  <c:v>10.713200000000001</c:v>
                </c:pt>
                <c:pt idx="105">
                  <c:v>10.354200000000001</c:v>
                </c:pt>
                <c:pt idx="106">
                  <c:v>10.805300000000001</c:v>
                </c:pt>
                <c:pt idx="107">
                  <c:v>10.1907</c:v>
                </c:pt>
                <c:pt idx="108">
                  <c:v>11.0586</c:v>
                </c:pt>
                <c:pt idx="109">
                  <c:v>11.519399999999999</c:v>
                </c:pt>
                <c:pt idx="110">
                  <c:v>11.720800000000001</c:v>
                </c:pt>
                <c:pt idx="111">
                  <c:v>11.164999999999999</c:v>
                </c:pt>
                <c:pt idx="112">
                  <c:v>12.1777</c:v>
                </c:pt>
                <c:pt idx="113">
                  <c:v>14.2423</c:v>
                </c:pt>
                <c:pt idx="114">
                  <c:v>12.7157</c:v>
                </c:pt>
              </c:numCache>
            </c:numRef>
          </c:val>
          <c:smooth val="0"/>
          <c:extLst xmlns:c16r2="http://schemas.microsoft.com/office/drawing/2015/06/chart">
            <c:ext xmlns:c16="http://schemas.microsoft.com/office/drawing/2014/chart" uri="{C3380CC4-5D6E-409C-BE32-E72D297353CC}">
              <c16:uniqueId val="{00000002-0F33-45A2-8ABF-2416BAFE40A9}"/>
            </c:ext>
          </c:extLst>
        </c:ser>
        <c:dLbls>
          <c:showLegendKey val="0"/>
          <c:showVal val="0"/>
          <c:showCatName val="0"/>
          <c:showSerName val="0"/>
          <c:showPercent val="0"/>
          <c:showBubbleSize val="0"/>
        </c:dLbls>
        <c:smooth val="0"/>
        <c:axId val="1878970320"/>
        <c:axId val="1878978480"/>
      </c:lineChart>
      <c:dateAx>
        <c:axId val="1878970320"/>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878978480"/>
        <c:crosses val="autoZero"/>
        <c:auto val="1"/>
        <c:lblOffset val="100"/>
        <c:baseTimeUnit val="months"/>
        <c:majorUnit val="1"/>
        <c:majorTimeUnit val="years"/>
      </c:dateAx>
      <c:valAx>
        <c:axId val="1878978480"/>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878970320"/>
        <c:crosses val="autoZero"/>
        <c:crossBetween val="between"/>
      </c:valAx>
      <c:spPr>
        <a:noFill/>
        <a:ln>
          <a:noFill/>
        </a:ln>
        <a:effectLst/>
      </c:spPr>
    </c:plotArea>
    <c:legend>
      <c:legendPos val="b"/>
      <c:layout>
        <c:manualLayout>
          <c:xMode val="edge"/>
          <c:yMode val="edge"/>
          <c:x val="1.213491354000024E-2"/>
          <c:y val="0.86224102564102567"/>
          <c:w val="0.98416809399416716"/>
          <c:h val="0.1338444444444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544648</xdr:colOff>
      <xdr:row>1</xdr:row>
      <xdr:rowOff>20139</xdr:rowOff>
    </xdr:from>
    <xdr:to>
      <xdr:col>12</xdr:col>
      <xdr:colOff>565720</xdr:colOff>
      <xdr:row>12</xdr:row>
      <xdr:rowOff>66033</xdr:rowOff>
    </xdr:to>
    <xdr:graphicFrame macro="">
      <xdr:nvGraphicFramePr>
        <xdr:cNvPr id="2" name="Диаграмма 1">
          <a:extLst>
            <a:ext uri="{FF2B5EF4-FFF2-40B4-BE49-F238E27FC236}">
              <a16:creationId xmlns:a16="http://schemas.microsoft.com/office/drawing/2014/main" xmlns="" id="{1B27DEB8-677C-4618-AE4F-2925235A0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599439</xdr:colOff>
      <xdr:row>3</xdr:row>
      <xdr:rowOff>71120</xdr:rowOff>
    </xdr:from>
    <xdr:to>
      <xdr:col>13</xdr:col>
      <xdr:colOff>1839</xdr:colOff>
      <xdr:row>15</xdr:row>
      <xdr:rowOff>175920</xdr:rowOff>
    </xdr:to>
    <xdr:graphicFrame macro="">
      <xdr:nvGraphicFramePr>
        <xdr:cNvPr id="2" name="Диаграмма 1">
          <a:extLst>
            <a:ext uri="{FF2B5EF4-FFF2-40B4-BE49-F238E27FC236}">
              <a16:creationId xmlns:a16="http://schemas.microsoft.com/office/drawing/2014/main" xmlns="" id="{60B16BD8-065E-4341-8C52-0410F0246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470747</xdr:colOff>
      <xdr:row>2</xdr:row>
      <xdr:rowOff>689610</xdr:rowOff>
    </xdr:from>
    <xdr:to>
      <xdr:col>12</xdr:col>
      <xdr:colOff>472721</xdr:colOff>
      <xdr:row>15</xdr:row>
      <xdr:rowOff>172110</xdr:rowOff>
    </xdr:to>
    <xdr:graphicFrame macro="">
      <xdr:nvGraphicFramePr>
        <xdr:cNvPr id="2" name="Диаграмма 1">
          <a:extLst>
            <a:ext uri="{FF2B5EF4-FFF2-40B4-BE49-F238E27FC236}">
              <a16:creationId xmlns:a16="http://schemas.microsoft.com/office/drawing/2014/main" xmlns="" id="{8F6C3C7B-F372-F320-E0C7-6BB11B51A3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0.54278</cdr:x>
      <cdr:y>0.01002</cdr:y>
    </cdr:from>
    <cdr:to>
      <cdr:x>0.58776</cdr:x>
      <cdr:y>0.15161</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1660906" y="23442"/>
          <a:ext cx="137639" cy="3313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148</a:t>
          </a: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100</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603559</xdr:colOff>
      <xdr:row>2</xdr:row>
      <xdr:rowOff>308148</xdr:rowOff>
    </xdr:from>
    <xdr:to>
      <xdr:col>10</xdr:col>
      <xdr:colOff>32853</xdr:colOff>
      <xdr:row>15</xdr:row>
      <xdr:rowOff>149236</xdr:rowOff>
    </xdr:to>
    <xdr:graphicFrame macro="">
      <xdr:nvGraphicFramePr>
        <xdr:cNvPr id="2" name="Диаграмма 1">
          <a:extLst>
            <a:ext uri="{FF2B5EF4-FFF2-40B4-BE49-F238E27FC236}">
              <a16:creationId xmlns:a16="http://schemas.microsoft.com/office/drawing/2014/main" xmlns="" id="{ECC84132-E46A-4AFE-95EB-A841411FD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1225642</xdr:colOff>
      <xdr:row>3</xdr:row>
      <xdr:rowOff>160227</xdr:rowOff>
    </xdr:from>
    <xdr:to>
      <xdr:col>8</xdr:col>
      <xdr:colOff>530070</xdr:colOff>
      <xdr:row>16</xdr:row>
      <xdr:rowOff>141656</xdr:rowOff>
    </xdr:to>
    <xdr:graphicFrame macro="">
      <xdr:nvGraphicFramePr>
        <xdr:cNvPr id="2" name="Диаграмма 1">
          <a:extLst>
            <a:ext uri="{FF2B5EF4-FFF2-40B4-BE49-F238E27FC236}">
              <a16:creationId xmlns:a16="http://schemas.microsoft.com/office/drawing/2014/main" xmlns="" id="{F7049569-E066-43F3-B174-3AA51EA96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600575</xdr:colOff>
      <xdr:row>2</xdr:row>
      <xdr:rowOff>217571</xdr:rowOff>
    </xdr:from>
    <xdr:to>
      <xdr:col>9</xdr:col>
      <xdr:colOff>602549</xdr:colOff>
      <xdr:row>14</xdr:row>
      <xdr:rowOff>50992</xdr:rowOff>
    </xdr:to>
    <xdr:graphicFrame macro="">
      <xdr:nvGraphicFramePr>
        <xdr:cNvPr id="3" name="Диаграмма 2">
          <a:extLst>
            <a:ext uri="{FF2B5EF4-FFF2-40B4-BE49-F238E27FC236}">
              <a16:creationId xmlns:a16="http://schemas.microsoft.com/office/drawing/2014/main" xmlns="" id="{23E83650-602B-E1E1-3DF3-E340D9C9FA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8484</xdr:colOff>
      <xdr:row>2</xdr:row>
      <xdr:rowOff>73372</xdr:rowOff>
    </xdr:from>
    <xdr:to>
      <xdr:col>13</xdr:col>
      <xdr:colOff>1899</xdr:colOff>
      <xdr:row>11</xdr:row>
      <xdr:rowOff>118079</xdr:rowOff>
    </xdr:to>
    <xdr:grpSp>
      <xdr:nvGrpSpPr>
        <xdr:cNvPr id="2" name="Группа 1">
          <a:extLst>
            <a:ext uri="{FF2B5EF4-FFF2-40B4-BE49-F238E27FC236}">
              <a16:creationId xmlns:a16="http://schemas.microsoft.com/office/drawing/2014/main" xmlns="" id="{0F7110AF-92C8-4212-9EAD-55DAB6D1D36D}"/>
            </a:ext>
          </a:extLst>
        </xdr:cNvPr>
        <xdr:cNvGrpSpPr/>
      </xdr:nvGrpSpPr>
      <xdr:grpSpPr>
        <a:xfrm>
          <a:off x="6687890" y="561528"/>
          <a:ext cx="2969978" cy="2366426"/>
          <a:chOff x="5529292" y="579038"/>
          <a:chExt cx="3037322" cy="2068531"/>
        </a:xfrm>
      </xdr:grpSpPr>
      <xdr:graphicFrame macro="">
        <xdr:nvGraphicFramePr>
          <xdr:cNvPr id="3" name="Диаграмма 2">
            <a:extLst>
              <a:ext uri="{FF2B5EF4-FFF2-40B4-BE49-F238E27FC236}">
                <a16:creationId xmlns:a16="http://schemas.microsoft.com/office/drawing/2014/main" xmlns="" id="{07F532A7-3CFA-AA85-9B92-F57201F9AD7C}"/>
              </a:ext>
            </a:extLst>
          </xdr:cNvPr>
          <xdr:cNvGraphicFramePr/>
        </xdr:nvGraphicFramePr>
        <xdr:xfrm>
          <a:off x="5529292" y="579038"/>
          <a:ext cx="3037322" cy="206853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3">
            <a:extLst>
              <a:ext uri="{FF2B5EF4-FFF2-40B4-BE49-F238E27FC236}">
                <a16:creationId xmlns:a16="http://schemas.microsoft.com/office/drawing/2014/main" xmlns="" id="{11EF3D17-DD22-EBA5-2703-E1A0B190C079}"/>
              </a:ext>
            </a:extLst>
          </xdr:cNvPr>
          <xdr:cNvCxnSpPr/>
        </xdr:nvCxnSpPr>
        <xdr:spPr>
          <a:xfrm flipH="1" flipV="1">
            <a:off x="6320733" y="651539"/>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 name="Прямая соединительная линия 4">
            <a:extLst>
              <a:ext uri="{FF2B5EF4-FFF2-40B4-BE49-F238E27FC236}">
                <a16:creationId xmlns:a16="http://schemas.microsoft.com/office/drawing/2014/main" xmlns="" id="{9AEA0166-06ED-3BFB-420F-308A8362C16F}"/>
              </a:ext>
            </a:extLst>
          </xdr:cNvPr>
          <xdr:cNvCxnSpPr/>
        </xdr:nvCxnSpPr>
        <xdr:spPr>
          <a:xfrm flipH="1" flipV="1">
            <a:off x="6770189" y="658343"/>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Прямая соединительная линия 5">
            <a:extLst>
              <a:ext uri="{FF2B5EF4-FFF2-40B4-BE49-F238E27FC236}">
                <a16:creationId xmlns:a16="http://schemas.microsoft.com/office/drawing/2014/main" xmlns="" id="{D1D96E09-0E0D-56F3-B7E6-387427296AE3}"/>
              </a:ext>
            </a:extLst>
          </xdr:cNvPr>
          <xdr:cNvCxnSpPr/>
        </xdr:nvCxnSpPr>
        <xdr:spPr>
          <a:xfrm flipH="1" flipV="1">
            <a:off x="7220364" y="653815"/>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Прямая соединительная линия 6">
            <a:extLst>
              <a:ext uri="{FF2B5EF4-FFF2-40B4-BE49-F238E27FC236}">
                <a16:creationId xmlns:a16="http://schemas.microsoft.com/office/drawing/2014/main" xmlns="" id="{F93E426D-17B7-8F94-D683-8BD3F11CF473}"/>
              </a:ext>
            </a:extLst>
          </xdr:cNvPr>
          <xdr:cNvCxnSpPr/>
        </xdr:nvCxnSpPr>
        <xdr:spPr>
          <a:xfrm flipH="1" flipV="1">
            <a:off x="7665851" y="655510"/>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Прямая соединительная линия 7">
            <a:extLst>
              <a:ext uri="{FF2B5EF4-FFF2-40B4-BE49-F238E27FC236}">
                <a16:creationId xmlns:a16="http://schemas.microsoft.com/office/drawing/2014/main" xmlns="" id="{C4F31B33-4B54-BCD7-633C-E11E4AFA6CF4}"/>
              </a:ext>
            </a:extLst>
          </xdr:cNvPr>
          <xdr:cNvCxnSpPr/>
        </xdr:nvCxnSpPr>
        <xdr:spPr>
          <a:xfrm flipH="1" flipV="1">
            <a:off x="8118140" y="655510"/>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258525</xdr:colOff>
      <xdr:row>6</xdr:row>
      <xdr:rowOff>98762</xdr:rowOff>
    </xdr:from>
    <xdr:to>
      <xdr:col>15</xdr:col>
      <xdr:colOff>282525</xdr:colOff>
      <xdr:row>19</xdr:row>
      <xdr:rowOff>61321</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452935</xdr:colOff>
      <xdr:row>4</xdr:row>
      <xdr:rowOff>50523</xdr:rowOff>
    </xdr:from>
    <xdr:to>
      <xdr:col>9</xdr:col>
      <xdr:colOff>250622</xdr:colOff>
      <xdr:row>16</xdr:row>
      <xdr:rowOff>104523</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575355</xdr:colOff>
      <xdr:row>2</xdr:row>
      <xdr:rowOff>188624</xdr:rowOff>
    </xdr:from>
    <xdr:to>
      <xdr:col>8</xdr:col>
      <xdr:colOff>511155</xdr:colOff>
      <xdr:row>14</xdr:row>
      <xdr:rowOff>74984</xdr:rowOff>
    </xdr:to>
    <xdr:graphicFrame macro="">
      <xdr:nvGraphicFramePr>
        <xdr:cNvPr id="2" name="Диа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0.21651</cdr:x>
      <cdr:y>0</cdr:y>
    </cdr:from>
    <cdr:to>
      <cdr:x>0.34626</cdr:x>
      <cdr:y>0.10056</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662518" y="0"/>
          <a:ext cx="397035" cy="23531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3</xdr:col>
      <xdr:colOff>234948</xdr:colOff>
      <xdr:row>3</xdr:row>
      <xdr:rowOff>78315</xdr:rowOff>
    </xdr:from>
    <xdr:to>
      <xdr:col>8</xdr:col>
      <xdr:colOff>94548</xdr:colOff>
      <xdr:row>16</xdr:row>
      <xdr:rowOff>25635</xdr:rowOff>
    </xdr:to>
    <xdr:graphicFrame macro="">
      <xdr:nvGraphicFramePr>
        <xdr:cNvPr id="2" name="Диаграмма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292876</xdr:colOff>
      <xdr:row>7</xdr:row>
      <xdr:rowOff>115301</xdr:rowOff>
    </xdr:from>
    <xdr:to>
      <xdr:col>10</xdr:col>
      <xdr:colOff>91516</xdr:colOff>
      <xdr:row>20</xdr:row>
      <xdr:rowOff>77861</xdr:rowOff>
    </xdr:to>
    <xdr:graphicFrame macro="">
      <xdr:nvGraphicFramePr>
        <xdr:cNvPr id="2" name="Диаграмма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210670</xdr:colOff>
      <xdr:row>3</xdr:row>
      <xdr:rowOff>495682</xdr:rowOff>
    </xdr:from>
    <xdr:to>
      <xdr:col>10</xdr:col>
      <xdr:colOff>384595</xdr:colOff>
      <xdr:row>16</xdr:row>
      <xdr:rowOff>54382</xdr:rowOff>
    </xdr:to>
    <xdr:graphicFrame macro="">
      <xdr:nvGraphicFramePr>
        <xdr:cNvPr id="2" name="Диаграмма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226606</xdr:colOff>
      <xdr:row>5</xdr:row>
      <xdr:rowOff>157684</xdr:rowOff>
    </xdr:from>
    <xdr:to>
      <xdr:col>8</xdr:col>
      <xdr:colOff>238606</xdr:colOff>
      <xdr:row>18</xdr:row>
      <xdr:rowOff>145009</xdr:rowOff>
    </xdr:to>
    <xdr:graphicFrame macro="">
      <xdr:nvGraphicFramePr>
        <xdr:cNvPr id="2" name="Диаграмма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478062</xdr:colOff>
      <xdr:row>5</xdr:row>
      <xdr:rowOff>159199</xdr:rowOff>
    </xdr:from>
    <xdr:to>
      <xdr:col>8</xdr:col>
      <xdr:colOff>413862</xdr:colOff>
      <xdr:row>18</xdr:row>
      <xdr:rowOff>121759</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73025</xdr:colOff>
      <xdr:row>4</xdr:row>
      <xdr:rowOff>50799</xdr:rowOff>
    </xdr:from>
    <xdr:to>
      <xdr:col>10</xdr:col>
      <xdr:colOff>54545</xdr:colOff>
      <xdr:row>17</xdr:row>
      <xdr:rowOff>112419</xdr:rowOff>
    </xdr:to>
    <xdr:graphicFrame macro="">
      <xdr:nvGraphicFramePr>
        <xdr:cNvPr id="2" name="Диаграмма 1">
          <a:extLst>
            <a:ext uri="{FF2B5EF4-FFF2-40B4-BE49-F238E27FC236}">
              <a16:creationId xmlns:a16="http://schemas.microsoft.com/office/drawing/2014/main" xmlns="" id="{6F215473-0ED5-4DE7-A032-E920D86CF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3</xdr:col>
      <xdr:colOff>270962</xdr:colOff>
      <xdr:row>2</xdr:row>
      <xdr:rowOff>125840</xdr:rowOff>
    </xdr:from>
    <xdr:to>
      <xdr:col>8</xdr:col>
      <xdr:colOff>367629</xdr:colOff>
      <xdr:row>12</xdr:row>
      <xdr:rowOff>179840</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435504</xdr:colOff>
      <xdr:row>3</xdr:row>
      <xdr:rowOff>106677</xdr:rowOff>
    </xdr:from>
    <xdr:to>
      <xdr:col>10</xdr:col>
      <xdr:colOff>426338</xdr:colOff>
      <xdr:row>16</xdr:row>
      <xdr:rowOff>23094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510115</xdr:colOff>
      <xdr:row>6</xdr:row>
      <xdr:rowOff>46566</xdr:rowOff>
    </xdr:from>
    <xdr:to>
      <xdr:col>9</xdr:col>
      <xdr:colOff>14115</xdr:colOff>
      <xdr:row>18</xdr:row>
      <xdr:rowOff>100566</xdr:rowOff>
    </xdr:to>
    <xdr:graphicFrame macro="">
      <xdr:nvGraphicFramePr>
        <xdr:cNvPr id="2" name="Диаграмма 1">
          <a:extLst>
            <a:ext uri="{FF2B5EF4-FFF2-40B4-BE49-F238E27FC236}">
              <a16:creationId xmlns:a16="http://schemas.microsoft.com/office/drawing/2014/main" xmlns=""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280270</xdr:colOff>
      <xdr:row>4</xdr:row>
      <xdr:rowOff>7656</xdr:rowOff>
    </xdr:from>
    <xdr:to>
      <xdr:col>9</xdr:col>
      <xdr:colOff>271104</xdr:colOff>
      <xdr:row>17</xdr:row>
      <xdr:rowOff>8739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270163</xdr:colOff>
      <xdr:row>3</xdr:row>
      <xdr:rowOff>19627</xdr:rowOff>
    </xdr:from>
    <xdr:to>
      <xdr:col>10</xdr:col>
      <xdr:colOff>270618</xdr:colOff>
      <xdr:row>15</xdr:row>
      <xdr:rowOff>142900</xdr:rowOff>
    </xdr:to>
    <xdr:graphicFrame macro="">
      <xdr:nvGraphicFramePr>
        <xdr:cNvPr id="2" name="Диаграмма 1">
          <a:extLst>
            <a:ext uri="{FF2B5EF4-FFF2-40B4-BE49-F238E27FC236}">
              <a16:creationId xmlns:a16="http://schemas.microsoft.com/office/drawing/2014/main" xmlns="" id="{99D0DD6A-1ABA-4192-84AB-82EF08819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182564</xdr:colOff>
      <xdr:row>3</xdr:row>
      <xdr:rowOff>28575</xdr:rowOff>
    </xdr:from>
    <xdr:to>
      <xdr:col>11</xdr:col>
      <xdr:colOff>332147</xdr:colOff>
      <xdr:row>15</xdr:row>
      <xdr:rowOff>82575</xdr:rowOff>
    </xdr:to>
    <xdr:graphicFrame macro="">
      <xdr:nvGraphicFramePr>
        <xdr:cNvPr id="2" name="Диаграмма 1">
          <a:extLst>
            <a:ext uri="{FF2B5EF4-FFF2-40B4-BE49-F238E27FC236}">
              <a16:creationId xmlns:a16="http://schemas.microsoft.com/office/drawing/2014/main" xmlns="" id="{3372A5CE-C4FE-4E12-AFBB-648FA50A8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190500</xdr:colOff>
      <xdr:row>2</xdr:row>
      <xdr:rowOff>338665</xdr:rowOff>
    </xdr:from>
    <xdr:to>
      <xdr:col>8</xdr:col>
      <xdr:colOff>202500</xdr:colOff>
      <xdr:row>15</xdr:row>
      <xdr:rowOff>45531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3</xdr:col>
      <xdr:colOff>118449</xdr:colOff>
      <xdr:row>3</xdr:row>
      <xdr:rowOff>35675</xdr:rowOff>
    </xdr:from>
    <xdr:to>
      <xdr:col>8</xdr:col>
      <xdr:colOff>268032</xdr:colOff>
      <xdr:row>15</xdr:row>
      <xdr:rowOff>89675</xdr:rowOff>
    </xdr:to>
    <xdr:graphicFrame macro="">
      <xdr:nvGraphicFramePr>
        <xdr:cNvPr id="2" name="Диаграмма 1">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5</xdr:col>
      <xdr:colOff>596900</xdr:colOff>
      <xdr:row>1</xdr:row>
      <xdr:rowOff>135465</xdr:rowOff>
    </xdr:from>
    <xdr:to>
      <xdr:col>10</xdr:col>
      <xdr:colOff>524233</xdr:colOff>
      <xdr:row>13</xdr:row>
      <xdr:rowOff>70932</xdr:rowOff>
    </xdr:to>
    <xdr:graphicFrame macro="">
      <xdr:nvGraphicFramePr>
        <xdr:cNvPr id="2" name="Диаграмма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533400</xdr:colOff>
      <xdr:row>2</xdr:row>
      <xdr:rowOff>104775</xdr:rowOff>
    </xdr:from>
    <xdr:to>
      <xdr:col>7</xdr:col>
      <xdr:colOff>240600</xdr:colOff>
      <xdr:row>13</xdr:row>
      <xdr:rowOff>135915</xdr:rowOff>
    </xdr:to>
    <xdr:graphicFrame macro="">
      <xdr:nvGraphicFramePr>
        <xdr:cNvPr id="2" name="Диаграмма 1">
          <a:extLst>
            <a:ext uri="{FF2B5EF4-FFF2-40B4-BE49-F238E27FC236}">
              <a16:creationId xmlns:a16="http://schemas.microsoft.com/office/drawing/2014/main" xmlns="" id="{D242A88B-A593-4033-9481-D640ED08D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475224</xdr:colOff>
      <xdr:row>1</xdr:row>
      <xdr:rowOff>85746</xdr:rowOff>
    </xdr:from>
    <xdr:to>
      <xdr:col>8</xdr:col>
      <xdr:colOff>503612</xdr:colOff>
      <xdr:row>12</xdr:row>
      <xdr:rowOff>164326</xdr:rowOff>
    </xdr:to>
    <xdr:graphicFrame macro="">
      <xdr:nvGraphicFramePr>
        <xdr:cNvPr id="2" name="Диаграмма 1">
          <a:extLst>
            <a:ext uri="{FF2B5EF4-FFF2-40B4-BE49-F238E27FC236}">
              <a16:creationId xmlns:a16="http://schemas.microsoft.com/office/drawing/2014/main" xmlns="" id="{4B57E59F-FD98-59C6-0295-A04DD5C7A9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866775</xdr:colOff>
      <xdr:row>0</xdr:row>
      <xdr:rowOff>243840</xdr:rowOff>
    </xdr:from>
    <xdr:to>
      <xdr:col>8</xdr:col>
      <xdr:colOff>573975</xdr:colOff>
      <xdr:row>12</xdr:row>
      <xdr:rowOff>8280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104774</xdr:colOff>
      <xdr:row>3</xdr:row>
      <xdr:rowOff>161925</xdr:rowOff>
    </xdr:from>
    <xdr:to>
      <xdr:col>9</xdr:col>
      <xdr:colOff>212024</xdr:colOff>
      <xdr:row>16</xdr:row>
      <xdr:rowOff>149250</xdr:rowOff>
    </xdr:to>
    <xdr:graphicFrame macro="">
      <xdr:nvGraphicFramePr>
        <xdr:cNvPr id="2" name="Диаграмма 1">
          <a:extLst>
            <a:ext uri="{FF2B5EF4-FFF2-40B4-BE49-F238E27FC236}">
              <a16:creationId xmlns:a16="http://schemas.microsoft.com/office/drawing/2014/main" xmlns="" id="{7B088F0A-D603-4FE4-5813-34793332A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7620</xdr:colOff>
      <xdr:row>2</xdr:row>
      <xdr:rowOff>11430</xdr:rowOff>
    </xdr:from>
    <xdr:to>
      <xdr:col>12</xdr:col>
      <xdr:colOff>2103</xdr:colOff>
      <xdr:row>13</xdr:row>
      <xdr:rowOff>153017</xdr:rowOff>
    </xdr:to>
    <xdr:graphicFrame macro="">
      <xdr:nvGraphicFramePr>
        <xdr:cNvPr id="3" name="Диаграмма 2">
          <a:extLst>
            <a:ext uri="{FF2B5EF4-FFF2-40B4-BE49-F238E27FC236}">
              <a16:creationId xmlns:a16="http://schemas.microsoft.com/office/drawing/2014/main" xmlns="" id="{CE546A07-6D78-0FBE-4F59-070961F6C6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absoluteAnchor>
    <xdr:pos x="3378229" y="650773"/>
    <xdr:ext cx="3060000" cy="2340000"/>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7</xdr:col>
      <xdr:colOff>27215</xdr:colOff>
      <xdr:row>3</xdr:row>
      <xdr:rowOff>29935</xdr:rowOff>
    </xdr:from>
    <xdr:to>
      <xdr:col>12</xdr:col>
      <xdr:colOff>48286</xdr:colOff>
      <xdr:row>16</xdr:row>
      <xdr:rowOff>11364</xdr:rowOff>
    </xdr:to>
    <xdr:graphicFrame macro="">
      <xdr:nvGraphicFramePr>
        <xdr:cNvPr id="2" name="Диаграмма 1">
          <a:extLst>
            <a:ext uri="{FF2B5EF4-FFF2-40B4-BE49-F238E27FC236}">
              <a16:creationId xmlns:a16="http://schemas.microsoft.com/office/drawing/2014/main" xmlns="" id="{33B2C6AF-2BA5-4FBF-83CA-752A347FF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0.42385</cdr:x>
      <cdr:y>0</cdr:y>
    </cdr:from>
    <cdr:to>
      <cdr:x>0.49103</cdr:x>
      <cdr:y>0.16598</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1303608" y="0"/>
          <a:ext cx="206621" cy="3937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61</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523865</xdr:colOff>
      <xdr:row>3</xdr:row>
      <xdr:rowOff>80909</xdr:rowOff>
    </xdr:from>
    <xdr:to>
      <xdr:col>9</xdr:col>
      <xdr:colOff>525839</xdr:colOff>
      <xdr:row>16</xdr:row>
      <xdr:rowOff>74751</xdr:rowOff>
    </xdr:to>
    <xdr:graphicFrame macro="">
      <xdr:nvGraphicFramePr>
        <xdr:cNvPr id="2" name="Диаграмма 1">
          <a:extLst>
            <a:ext uri="{FF2B5EF4-FFF2-40B4-BE49-F238E27FC236}">
              <a16:creationId xmlns:a16="http://schemas.microsoft.com/office/drawing/2014/main" xmlns="" id="{2326F219-4298-4C09-8E2F-373DE3064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0.65948</cdr:x>
      <cdr:y>0.0123</cdr:y>
    </cdr:from>
    <cdr:to>
      <cdr:x>0.7379</cdr:x>
      <cdr:y>0.15477</cdr:y>
    </cdr:to>
    <cdr:sp macro="" textlink="">
      <cdr:nvSpPr>
        <cdr:cNvPr id="2"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1999212" y="29307"/>
          <a:ext cx="237731" cy="3394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116</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523874</xdr:colOff>
      <xdr:row>2</xdr:row>
      <xdr:rowOff>464343</xdr:rowOff>
    </xdr:from>
    <xdr:to>
      <xdr:col>11</xdr:col>
      <xdr:colOff>547781</xdr:colOff>
      <xdr:row>15</xdr:row>
      <xdr:rowOff>149249</xdr:rowOff>
    </xdr:to>
    <xdr:graphicFrame macro="">
      <xdr:nvGraphicFramePr>
        <xdr:cNvPr id="2" name="Диаграмма 1">
          <a:extLst>
            <a:ext uri="{FF2B5EF4-FFF2-40B4-BE49-F238E27FC236}">
              <a16:creationId xmlns:a16="http://schemas.microsoft.com/office/drawing/2014/main" xmlns="" id="{507AD854-7A5A-4636-8DA1-A218500E4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0.64976</cdr:x>
      <cdr:y>0.00721</cdr:y>
    </cdr:from>
    <cdr:to>
      <cdr:x>0.76104</cdr:x>
      <cdr:y>0.16321</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000970" y="16933"/>
          <a:ext cx="342691" cy="3662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81</a:t>
          </a: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cior3.cbr.ru/Client/C$/Client/S:/&#1087;&#1088;&#1077;&#1079;&#1077;&#1085;&#1090;&#1072;&#1094;&#1080;&#1080;/&#1043;&#1056;&#1040;&#1060;&#1048;&#1050;&#1048;/DAVOS%20&#1075;&#1088;&#1072;&#1092;&#1080;&#1082;&#108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weekly">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view="pageBreakPreview" zoomScale="80" zoomScaleNormal="84" zoomScaleSheetLayoutView="80" workbookViewId="0"/>
  </sheetViews>
  <sheetFormatPr defaultColWidth="8.85546875" defaultRowHeight="14.25" x14ac:dyDescent="0.2"/>
  <cols>
    <col min="1" max="1" width="8.7109375" style="4" customWidth="1"/>
    <col min="2" max="2" width="20.5703125" style="4" customWidth="1"/>
    <col min="3" max="6" width="13.7109375" style="4" customWidth="1"/>
    <col min="7" max="7" width="12.42578125" style="4" customWidth="1"/>
    <col min="8" max="16384" width="8.85546875" style="4"/>
  </cols>
  <sheetData>
    <row r="1" spans="1:9" ht="23.25" x14ac:dyDescent="0.35">
      <c r="A1" s="1" t="s">
        <v>0</v>
      </c>
      <c r="B1" s="2"/>
      <c r="C1" s="2"/>
      <c r="D1" s="2"/>
      <c r="E1" s="2"/>
      <c r="F1" s="2"/>
      <c r="G1" s="3"/>
    </row>
    <row r="2" spans="1:9" ht="13.9" x14ac:dyDescent="0.25">
      <c r="A2" s="3"/>
      <c r="B2" s="3"/>
      <c r="C2" s="3"/>
      <c r="D2" s="3"/>
      <c r="E2" s="3"/>
      <c r="F2" s="3"/>
      <c r="G2" s="3"/>
    </row>
    <row r="3" spans="1:9" ht="40.15" customHeight="1" x14ac:dyDescent="0.25">
      <c r="A3" s="26" t="s">
        <v>1</v>
      </c>
      <c r="B3" s="27" t="s">
        <v>2</v>
      </c>
      <c r="C3" s="28" t="s">
        <v>3</v>
      </c>
      <c r="D3" s="28" t="s">
        <v>4</v>
      </c>
      <c r="E3" s="28" t="s">
        <v>5</v>
      </c>
      <c r="F3" s="28" t="s">
        <v>6</v>
      </c>
    </row>
    <row r="4" spans="1:9" x14ac:dyDescent="0.2">
      <c r="A4" s="29" t="s">
        <v>7</v>
      </c>
      <c r="B4" s="30">
        <v>0.59</v>
      </c>
      <c r="C4" s="30">
        <v>0.4</v>
      </c>
      <c r="D4" s="30">
        <v>0.67</v>
      </c>
      <c r="E4" s="30">
        <v>0.99</v>
      </c>
      <c r="F4" s="30">
        <v>0.84</v>
      </c>
    </row>
    <row r="5" spans="1:9" x14ac:dyDescent="0.2">
      <c r="A5" s="29" t="s">
        <v>8</v>
      </c>
      <c r="B5" s="30">
        <v>0.48</v>
      </c>
      <c r="C5" s="30">
        <v>0.33</v>
      </c>
      <c r="D5" s="30">
        <v>0.78</v>
      </c>
      <c r="E5" s="30">
        <v>1.17</v>
      </c>
      <c r="F5" s="30">
        <v>0.46</v>
      </c>
    </row>
    <row r="6" spans="1:9" x14ac:dyDescent="0.2">
      <c r="A6" s="29" t="s">
        <v>9</v>
      </c>
      <c r="B6" s="30">
        <v>0.37</v>
      </c>
      <c r="C6" s="30">
        <v>0.55000000000000004</v>
      </c>
      <c r="D6" s="30">
        <v>0.66</v>
      </c>
      <c r="E6" s="30">
        <v>7.61</v>
      </c>
      <c r="F6" s="30">
        <v>0.37</v>
      </c>
    </row>
    <row r="7" spans="1:9" x14ac:dyDescent="0.2">
      <c r="A7" s="29" t="s">
        <v>10</v>
      </c>
      <c r="B7" s="30">
        <v>0.36</v>
      </c>
      <c r="C7" s="30">
        <v>0.83</v>
      </c>
      <c r="D7" s="30">
        <v>0.57999999999999996</v>
      </c>
      <c r="E7" s="30">
        <v>1.56</v>
      </c>
      <c r="F7" s="30">
        <v>0.38</v>
      </c>
    </row>
    <row r="8" spans="1:9" x14ac:dyDescent="0.2">
      <c r="A8" s="29" t="s">
        <v>11</v>
      </c>
      <c r="B8" s="30">
        <v>0.27</v>
      </c>
      <c r="C8" s="30">
        <v>0.27</v>
      </c>
      <c r="D8" s="30">
        <v>0.74</v>
      </c>
      <c r="E8" s="30">
        <v>0.12</v>
      </c>
      <c r="F8" s="30">
        <v>0.31</v>
      </c>
    </row>
    <row r="9" spans="1:9" x14ac:dyDescent="0.2">
      <c r="A9" s="29" t="s">
        <v>12</v>
      </c>
      <c r="B9" s="30">
        <v>0.27</v>
      </c>
      <c r="C9" s="30">
        <v>0.22</v>
      </c>
      <c r="D9" s="30">
        <v>0.69</v>
      </c>
      <c r="E9" s="30">
        <v>-0.35</v>
      </c>
      <c r="F9" s="30">
        <v>0.37</v>
      </c>
    </row>
    <row r="10" spans="1:9" x14ac:dyDescent="0.2">
      <c r="A10" s="29" t="s">
        <v>13</v>
      </c>
      <c r="B10" s="30">
        <v>0.27</v>
      </c>
      <c r="C10" s="30">
        <v>0.35</v>
      </c>
      <c r="D10" s="30">
        <v>0.31</v>
      </c>
      <c r="E10" s="30">
        <v>-0.39</v>
      </c>
      <c r="F10" s="30">
        <v>0.63</v>
      </c>
    </row>
    <row r="11" spans="1:9" x14ac:dyDescent="0.2">
      <c r="A11" s="29" t="s">
        <v>14</v>
      </c>
      <c r="B11" s="30">
        <v>-0.13</v>
      </c>
      <c r="C11" s="30">
        <v>-0.04</v>
      </c>
      <c r="D11" s="30">
        <v>0.17</v>
      </c>
      <c r="E11" s="30">
        <v>-0.52</v>
      </c>
      <c r="F11" s="30">
        <v>0.28000000000000003</v>
      </c>
    </row>
    <row r="12" spans="1:9" x14ac:dyDescent="0.2">
      <c r="A12" s="29" t="s">
        <v>15</v>
      </c>
      <c r="B12" s="30">
        <v>0.06</v>
      </c>
      <c r="C12" s="30">
        <v>-7.0000000000000007E-2</v>
      </c>
      <c r="D12" s="30">
        <v>0.6</v>
      </c>
      <c r="E12" s="30">
        <v>0.05</v>
      </c>
      <c r="F12" s="30">
        <v>0.87</v>
      </c>
    </row>
    <row r="13" spans="1:9" x14ac:dyDescent="0.2">
      <c r="A13" s="29" t="s">
        <v>16</v>
      </c>
      <c r="B13" s="30">
        <v>0.36</v>
      </c>
      <c r="C13" s="30">
        <v>0.43</v>
      </c>
      <c r="D13" s="30">
        <v>1.1100000000000001</v>
      </c>
      <c r="E13" s="30">
        <v>0.18</v>
      </c>
      <c r="F13" s="30">
        <v>0.83</v>
      </c>
    </row>
    <row r="14" spans="1:9" x14ac:dyDescent="0.2">
      <c r="A14" s="29" t="s">
        <v>17</v>
      </c>
      <c r="B14" s="30">
        <v>0.49</v>
      </c>
      <c r="C14" s="30">
        <v>0.71</v>
      </c>
      <c r="D14" s="30">
        <v>0.96</v>
      </c>
      <c r="E14" s="30">
        <v>0.37</v>
      </c>
      <c r="F14" s="30">
        <v>1.1099999999999994</v>
      </c>
      <c r="I14" s="7" t="s">
        <v>18</v>
      </c>
    </row>
    <row r="15" spans="1:9" x14ac:dyDescent="0.2">
      <c r="A15" s="29" t="s">
        <v>19</v>
      </c>
      <c r="B15" s="30">
        <v>0.53</v>
      </c>
      <c r="C15" s="30">
        <v>0.83</v>
      </c>
      <c r="D15" s="30">
        <v>0.82</v>
      </c>
      <c r="E15" s="30">
        <v>0.78</v>
      </c>
      <c r="F15" s="30">
        <v>0.73000000000000398</v>
      </c>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view="pageBreakPreview" zoomScale="80" zoomScaleNormal="54" zoomScaleSheetLayoutView="80" workbookViewId="0"/>
  </sheetViews>
  <sheetFormatPr defaultColWidth="8.85546875" defaultRowHeight="15" x14ac:dyDescent="0.25"/>
  <cols>
    <col min="1" max="1" width="8.85546875" style="11"/>
    <col min="2" max="2" width="20.5703125" style="11" customWidth="1"/>
    <col min="3" max="3" width="26.42578125" style="11" customWidth="1"/>
    <col min="4" max="4" width="20.28515625" style="11" customWidth="1"/>
    <col min="5" max="16384" width="8.85546875" style="11"/>
  </cols>
  <sheetData>
    <row r="1" spans="1:13" ht="23.25" x14ac:dyDescent="0.35">
      <c r="A1" s="1" t="s">
        <v>62</v>
      </c>
      <c r="B1" s="2"/>
      <c r="C1" s="2"/>
      <c r="D1" s="2"/>
    </row>
    <row r="2" spans="1:13" x14ac:dyDescent="0.25">
      <c r="A2" s="3"/>
      <c r="B2" s="3"/>
      <c r="C2" s="3"/>
      <c r="D2" s="3"/>
    </row>
    <row r="3" spans="1:13" ht="45" x14ac:dyDescent="0.25">
      <c r="A3" s="32" t="s">
        <v>31</v>
      </c>
      <c r="B3" s="27" t="s">
        <v>29</v>
      </c>
      <c r="C3" s="27" t="s">
        <v>81</v>
      </c>
      <c r="D3" s="27" t="s">
        <v>61</v>
      </c>
      <c r="L3" s="24"/>
      <c r="M3" s="24"/>
    </row>
    <row r="4" spans="1:13" x14ac:dyDescent="0.25">
      <c r="A4" s="35">
        <v>2022</v>
      </c>
      <c r="B4" s="35">
        <v>16</v>
      </c>
      <c r="C4" s="30">
        <v>0.38</v>
      </c>
      <c r="D4" s="30">
        <v>0.47</v>
      </c>
      <c r="L4" s="24"/>
      <c r="M4" s="24"/>
    </row>
    <row r="5" spans="1:13" x14ac:dyDescent="0.25">
      <c r="A5" s="33"/>
      <c r="B5" s="35">
        <v>17</v>
      </c>
      <c r="C5" s="30">
        <v>0.28000000000000003</v>
      </c>
      <c r="D5" s="30">
        <v>0.39</v>
      </c>
      <c r="L5" s="24"/>
      <c r="M5" s="24"/>
    </row>
    <row r="6" spans="1:13" x14ac:dyDescent="0.25">
      <c r="A6" s="33"/>
      <c r="B6" s="35">
        <v>18</v>
      </c>
      <c r="C6" s="30">
        <v>0.17</v>
      </c>
      <c r="D6" s="30">
        <v>0.22</v>
      </c>
      <c r="L6" s="24"/>
      <c r="M6" s="24"/>
    </row>
    <row r="7" spans="1:13" x14ac:dyDescent="0.25">
      <c r="A7" s="33"/>
      <c r="B7" s="35">
        <v>19</v>
      </c>
      <c r="C7" s="30">
        <v>0.1</v>
      </c>
      <c r="D7" s="30">
        <v>0.18</v>
      </c>
      <c r="L7" s="24"/>
      <c r="M7" s="24"/>
    </row>
    <row r="8" spans="1:13" x14ac:dyDescent="0.25">
      <c r="A8" s="33"/>
      <c r="B8" s="35">
        <v>20</v>
      </c>
      <c r="C8" s="30">
        <v>0.03</v>
      </c>
      <c r="D8" s="30">
        <v>0.22</v>
      </c>
      <c r="L8" s="24"/>
      <c r="M8" s="24"/>
    </row>
    <row r="9" spans="1:13" x14ac:dyDescent="0.25">
      <c r="A9" s="33"/>
      <c r="B9" s="35">
        <v>21</v>
      </c>
      <c r="C9" s="30">
        <v>0.09</v>
      </c>
      <c r="D9" s="30">
        <v>0.21</v>
      </c>
      <c r="L9" s="24"/>
      <c r="M9" s="24"/>
    </row>
    <row r="10" spans="1:13" x14ac:dyDescent="0.25">
      <c r="A10" s="33"/>
      <c r="B10" s="35">
        <v>22</v>
      </c>
      <c r="C10" s="30">
        <v>-0.01</v>
      </c>
      <c r="D10" s="30">
        <v>7.0000000000000007E-2</v>
      </c>
      <c r="L10" s="24"/>
      <c r="M10" s="24"/>
    </row>
    <row r="11" spans="1:13" x14ac:dyDescent="0.25">
      <c r="A11" s="33"/>
      <c r="B11" s="35">
        <v>23</v>
      </c>
      <c r="C11" s="30">
        <v>-0.04</v>
      </c>
      <c r="D11" s="30">
        <v>0.03</v>
      </c>
      <c r="L11" s="24"/>
      <c r="M11" s="24"/>
    </row>
    <row r="12" spans="1:13" x14ac:dyDescent="0.25">
      <c r="A12" s="33"/>
      <c r="B12" s="35">
        <v>24</v>
      </c>
      <c r="C12" s="30">
        <v>-0.02</v>
      </c>
      <c r="D12" s="30">
        <v>0</v>
      </c>
      <c r="L12" s="24"/>
      <c r="M12" s="24"/>
    </row>
    <row r="13" spans="1:13" x14ac:dyDescent="0.25">
      <c r="A13" s="33"/>
      <c r="B13" s="35">
        <v>25</v>
      </c>
      <c r="C13" s="30">
        <v>0.06</v>
      </c>
      <c r="D13" s="30">
        <v>0.1</v>
      </c>
      <c r="L13" s="24"/>
      <c r="M13" s="24"/>
    </row>
    <row r="14" spans="1:13" x14ac:dyDescent="0.25">
      <c r="A14" s="33"/>
      <c r="B14" s="35">
        <v>26</v>
      </c>
      <c r="C14" s="30">
        <v>-0.06</v>
      </c>
      <c r="D14" s="30">
        <v>-0.01</v>
      </c>
      <c r="L14" s="24"/>
      <c r="M14" s="24"/>
    </row>
    <row r="15" spans="1:13" x14ac:dyDescent="0.25">
      <c r="A15" s="33"/>
      <c r="B15" s="35">
        <v>27</v>
      </c>
      <c r="C15" s="30">
        <v>-7.0000000000000007E-2</v>
      </c>
      <c r="D15" s="30">
        <v>0.01</v>
      </c>
      <c r="L15" s="24"/>
      <c r="M15" s="24"/>
    </row>
    <row r="16" spans="1:13" x14ac:dyDescent="0.25">
      <c r="A16" s="33"/>
      <c r="B16" s="35">
        <v>28</v>
      </c>
      <c r="C16" s="30">
        <v>-0.14000000000000001</v>
      </c>
      <c r="D16" s="30">
        <v>-0.02</v>
      </c>
      <c r="F16" s="7" t="s">
        <v>82</v>
      </c>
      <c r="L16" s="24"/>
      <c r="M16" s="24"/>
    </row>
    <row r="17" spans="1:13" x14ac:dyDescent="0.25">
      <c r="A17" s="33"/>
      <c r="B17" s="35">
        <v>29</v>
      </c>
      <c r="C17" s="30">
        <v>-7.0000000000000007E-2</v>
      </c>
      <c r="D17" s="30">
        <v>-0.02</v>
      </c>
      <c r="F17" s="7" t="s">
        <v>18</v>
      </c>
      <c r="L17" s="24"/>
      <c r="M17" s="24"/>
    </row>
    <row r="18" spans="1:13" x14ac:dyDescent="0.25">
      <c r="A18" s="33"/>
      <c r="B18" s="35">
        <v>30</v>
      </c>
      <c r="C18" s="30">
        <v>0</v>
      </c>
      <c r="D18" s="30">
        <v>0</v>
      </c>
      <c r="F18" s="7"/>
      <c r="L18" s="24"/>
      <c r="M18" s="24"/>
    </row>
    <row r="19" spans="1:13" x14ac:dyDescent="0.25">
      <c r="A19" s="33"/>
      <c r="B19" s="35">
        <v>31</v>
      </c>
      <c r="C19" s="30">
        <v>-0.01</v>
      </c>
      <c r="D19" s="30">
        <v>0.02</v>
      </c>
      <c r="L19" s="24"/>
      <c r="M19" s="24"/>
    </row>
    <row r="20" spans="1:13" x14ac:dyDescent="0.25">
      <c r="A20" s="33"/>
      <c r="B20" s="35">
        <v>32</v>
      </c>
      <c r="C20" s="30">
        <v>-0.01</v>
      </c>
      <c r="D20" s="30">
        <v>0.02</v>
      </c>
      <c r="L20" s="24"/>
      <c r="M20" s="24"/>
    </row>
    <row r="21" spans="1:13" x14ac:dyDescent="0.25">
      <c r="A21" s="33"/>
      <c r="B21" s="35">
        <v>33</v>
      </c>
      <c r="C21" s="30">
        <v>-0.02</v>
      </c>
      <c r="D21" s="30">
        <v>0.02</v>
      </c>
      <c r="L21" s="24"/>
      <c r="M21" s="24"/>
    </row>
    <row r="22" spans="1:13" x14ac:dyDescent="0.25">
      <c r="A22" s="33"/>
      <c r="B22" s="35">
        <v>34</v>
      </c>
      <c r="C22" s="30">
        <v>0.02</v>
      </c>
      <c r="D22" s="30">
        <v>7.0000000000000007E-2</v>
      </c>
      <c r="L22" s="24"/>
      <c r="M22" s="24"/>
    </row>
    <row r="23" spans="1:13" x14ac:dyDescent="0.25">
      <c r="A23" s="33"/>
      <c r="B23" s="35">
        <v>35</v>
      </c>
      <c r="C23" s="30">
        <v>-0.03</v>
      </c>
      <c r="D23" s="30">
        <v>0.03</v>
      </c>
      <c r="L23" s="24"/>
      <c r="M23" s="24"/>
    </row>
    <row r="24" spans="1:13" x14ac:dyDescent="0.25">
      <c r="A24" s="33"/>
      <c r="B24" s="35">
        <v>36</v>
      </c>
      <c r="C24" s="30">
        <v>-0.03</v>
      </c>
      <c r="D24" s="30">
        <v>0.03</v>
      </c>
      <c r="L24" s="24"/>
      <c r="M24" s="24"/>
    </row>
    <row r="25" spans="1:13" x14ac:dyDescent="0.25">
      <c r="A25" s="33"/>
      <c r="B25" s="35">
        <v>37</v>
      </c>
      <c r="C25" s="30">
        <v>-0.02</v>
      </c>
      <c r="D25" s="30">
        <v>0.05</v>
      </c>
      <c r="L25" s="24"/>
      <c r="M25" s="24"/>
    </row>
    <row r="26" spans="1:13" x14ac:dyDescent="0.25">
      <c r="A26" s="33"/>
      <c r="B26" s="35">
        <v>38</v>
      </c>
      <c r="C26" s="30">
        <v>0.09</v>
      </c>
      <c r="D26" s="30">
        <v>0.17</v>
      </c>
      <c r="L26" s="24"/>
      <c r="M26" s="24"/>
    </row>
    <row r="27" spans="1:13" x14ac:dyDescent="0.25">
      <c r="A27" s="33"/>
      <c r="B27" s="35">
        <v>39</v>
      </c>
      <c r="C27" s="30">
        <v>0.02</v>
      </c>
      <c r="D27" s="30">
        <v>0.03</v>
      </c>
      <c r="L27" s="24"/>
      <c r="M27" s="24"/>
    </row>
    <row r="28" spans="1:13" x14ac:dyDescent="0.25">
      <c r="A28" s="33"/>
      <c r="B28" s="35">
        <v>40</v>
      </c>
      <c r="C28" s="30">
        <v>0</v>
      </c>
      <c r="D28" s="30">
        <v>-0.05</v>
      </c>
      <c r="L28" s="24"/>
      <c r="M28" s="24"/>
    </row>
    <row r="29" spans="1:13" x14ac:dyDescent="0.25">
      <c r="A29" s="33"/>
      <c r="B29" s="35">
        <v>41</v>
      </c>
      <c r="C29" s="30">
        <v>0.01</v>
      </c>
      <c r="D29" s="30">
        <v>-0.02</v>
      </c>
      <c r="L29" s="24"/>
      <c r="M29" s="24"/>
    </row>
    <row r="30" spans="1:13" x14ac:dyDescent="0.25">
      <c r="A30" s="33"/>
      <c r="B30" s="35">
        <v>42</v>
      </c>
      <c r="C30" s="30">
        <v>0.04</v>
      </c>
      <c r="D30" s="30">
        <v>0.02</v>
      </c>
      <c r="L30" s="24"/>
      <c r="M30" s="24"/>
    </row>
    <row r="31" spans="1:13" x14ac:dyDescent="0.25">
      <c r="A31" s="33"/>
      <c r="B31" s="35">
        <v>43</v>
      </c>
      <c r="C31" s="30">
        <v>0.04</v>
      </c>
      <c r="D31" s="30">
        <v>0.02</v>
      </c>
      <c r="L31" s="24"/>
      <c r="M31" s="24"/>
    </row>
    <row r="32" spans="1:13" x14ac:dyDescent="0.25">
      <c r="A32" s="33"/>
      <c r="B32" s="35">
        <v>44</v>
      </c>
      <c r="C32" s="30">
        <v>-0.02</v>
      </c>
      <c r="D32" s="30">
        <v>-0.03</v>
      </c>
      <c r="L32" s="24"/>
      <c r="M32" s="24"/>
    </row>
    <row r="33" spans="1:13" x14ac:dyDescent="0.25">
      <c r="A33" s="33"/>
      <c r="B33" s="35">
        <v>45</v>
      </c>
      <c r="C33" s="30">
        <v>-7.0000000000000007E-2</v>
      </c>
      <c r="D33" s="30">
        <v>-7.0000000000000007E-2</v>
      </c>
      <c r="L33" s="24"/>
      <c r="M33" s="24"/>
    </row>
    <row r="34" spans="1:13" x14ac:dyDescent="0.25">
      <c r="A34" s="33"/>
      <c r="B34" s="35">
        <v>46</v>
      </c>
      <c r="C34" s="30">
        <v>0.01</v>
      </c>
      <c r="D34" s="30">
        <v>0.05</v>
      </c>
      <c r="L34" s="24"/>
      <c r="M34" s="24"/>
    </row>
    <row r="35" spans="1:13" x14ac:dyDescent="0.25">
      <c r="A35" s="33"/>
      <c r="B35" s="35">
        <v>47</v>
      </c>
      <c r="C35" s="30">
        <v>0.04</v>
      </c>
      <c r="D35" s="30">
        <v>0.05</v>
      </c>
      <c r="L35" s="24"/>
      <c r="M35" s="24"/>
    </row>
    <row r="36" spans="1:13" x14ac:dyDescent="0.25">
      <c r="A36" s="33"/>
      <c r="B36" s="35">
        <v>48</v>
      </c>
      <c r="C36" s="30">
        <v>-0.02</v>
      </c>
      <c r="D36" s="30">
        <v>0.01</v>
      </c>
      <c r="L36" s="24"/>
      <c r="M36" s="24"/>
    </row>
    <row r="37" spans="1:13" x14ac:dyDescent="0.25">
      <c r="A37" s="33"/>
      <c r="B37" s="35">
        <v>49</v>
      </c>
      <c r="C37" s="30">
        <v>-0.02</v>
      </c>
      <c r="D37" s="30">
        <v>0.01</v>
      </c>
      <c r="L37" s="24"/>
      <c r="M37" s="24"/>
    </row>
    <row r="38" spans="1:13" x14ac:dyDescent="0.25">
      <c r="A38" s="33"/>
      <c r="B38" s="35">
        <v>50</v>
      </c>
      <c r="C38" s="30">
        <v>-0.03</v>
      </c>
      <c r="D38" s="30">
        <v>0.06</v>
      </c>
      <c r="L38" s="24"/>
      <c r="M38" s="24"/>
    </row>
    <row r="39" spans="1:13" x14ac:dyDescent="0.25">
      <c r="A39" s="33"/>
      <c r="B39" s="35">
        <v>51</v>
      </c>
      <c r="C39" s="30">
        <v>0.08</v>
      </c>
      <c r="D39" s="30">
        <v>0.09</v>
      </c>
      <c r="L39" s="24"/>
      <c r="M39" s="24"/>
    </row>
    <row r="40" spans="1:13" x14ac:dyDescent="0.25">
      <c r="A40" s="34">
        <v>2023</v>
      </c>
      <c r="B40" s="35">
        <v>1</v>
      </c>
      <c r="C40" s="30">
        <v>0.05</v>
      </c>
      <c r="D40" s="30">
        <v>0.06</v>
      </c>
      <c r="L40" s="24"/>
      <c r="M40" s="24"/>
    </row>
    <row r="41" spans="1:13" x14ac:dyDescent="0.25">
      <c r="A41" s="33"/>
      <c r="B41" s="35">
        <v>2</v>
      </c>
      <c r="C41" s="30">
        <v>0.12</v>
      </c>
      <c r="D41" s="30">
        <v>0.06</v>
      </c>
      <c r="L41" s="24"/>
      <c r="M41" s="24"/>
    </row>
    <row r="42" spans="1:13" x14ac:dyDescent="0.25">
      <c r="A42" s="33"/>
      <c r="B42" s="35">
        <v>3</v>
      </c>
      <c r="C42" s="30">
        <v>0.04</v>
      </c>
      <c r="D42" s="30">
        <v>0.01</v>
      </c>
      <c r="L42" s="24"/>
      <c r="M42" s="24"/>
    </row>
    <row r="43" spans="1:13" x14ac:dyDescent="0.25">
      <c r="A43" s="33"/>
      <c r="B43" s="35">
        <v>4</v>
      </c>
      <c r="C43" s="30">
        <v>0.01</v>
      </c>
      <c r="D43" s="30">
        <v>0.06</v>
      </c>
      <c r="L43" s="24"/>
      <c r="M43" s="24"/>
    </row>
    <row r="44" spans="1:13" x14ac:dyDescent="0.25">
      <c r="A44" s="33"/>
      <c r="B44" s="35">
        <v>5</v>
      </c>
      <c r="C44" s="30">
        <v>0.08</v>
      </c>
      <c r="D44" s="30">
        <v>0.13</v>
      </c>
      <c r="L44" s="24"/>
      <c r="M44" s="24"/>
    </row>
    <row r="45" spans="1:13" x14ac:dyDescent="0.25">
      <c r="A45" s="33"/>
      <c r="B45" s="35">
        <v>6</v>
      </c>
      <c r="C45" s="30">
        <v>0</v>
      </c>
      <c r="D45" s="30">
        <v>0.02</v>
      </c>
      <c r="L45" s="24"/>
      <c r="M45" s="24"/>
    </row>
    <row r="46" spans="1:13" x14ac:dyDescent="0.25">
      <c r="A46" s="33"/>
      <c r="B46" s="35">
        <v>7</v>
      </c>
      <c r="C46" s="30">
        <v>-7.0000000000000007E-2</v>
      </c>
      <c r="D46" s="30">
        <v>0</v>
      </c>
      <c r="L46" s="24"/>
      <c r="M46" s="24"/>
    </row>
    <row r="47" spans="1:13" x14ac:dyDescent="0.25">
      <c r="A47" s="33"/>
      <c r="B47" s="35">
        <v>8</v>
      </c>
      <c r="C47" s="30">
        <v>-0.03</v>
      </c>
      <c r="D47" s="30">
        <v>0</v>
      </c>
      <c r="L47" s="24"/>
      <c r="M47" s="24"/>
    </row>
    <row r="48" spans="1:13" x14ac:dyDescent="0.25">
      <c r="A48" s="35"/>
      <c r="B48" s="35">
        <v>9</v>
      </c>
      <c r="C48" s="30">
        <v>0.08</v>
      </c>
      <c r="D48" s="30">
        <v>0.08</v>
      </c>
      <c r="L48" s="24"/>
      <c r="M48" s="24"/>
    </row>
    <row r="49" spans="1:13" x14ac:dyDescent="0.25">
      <c r="A49" s="33"/>
      <c r="B49" s="35">
        <v>10</v>
      </c>
      <c r="C49" s="30">
        <v>-0.02</v>
      </c>
      <c r="D49" s="30">
        <v>0.02</v>
      </c>
      <c r="L49" s="24"/>
      <c r="M49" s="24"/>
    </row>
    <row r="50" spans="1:13" x14ac:dyDescent="0.25">
      <c r="A50" s="33"/>
      <c r="B50" s="35">
        <v>11</v>
      </c>
      <c r="C50" s="30">
        <v>0.09</v>
      </c>
      <c r="D50" s="30">
        <v>0.08</v>
      </c>
      <c r="L50" s="24"/>
      <c r="M50" s="24"/>
    </row>
    <row r="51" spans="1:13" x14ac:dyDescent="0.25">
      <c r="A51" s="33"/>
      <c r="B51" s="35">
        <v>12</v>
      </c>
      <c r="C51" s="30">
        <v>0.03</v>
      </c>
      <c r="D51" s="30">
        <v>0.09</v>
      </c>
      <c r="L51" s="24"/>
      <c r="M51" s="24"/>
    </row>
    <row r="52" spans="1:13" x14ac:dyDescent="0.25">
      <c r="A52" s="33"/>
      <c r="B52" s="35">
        <v>13</v>
      </c>
      <c r="C52" s="30">
        <v>0.04</v>
      </c>
      <c r="D52" s="30">
        <v>0.06</v>
      </c>
      <c r="L52" s="24"/>
      <c r="M52" s="24"/>
    </row>
    <row r="53" spans="1:13" x14ac:dyDescent="0.25">
      <c r="A53" s="33"/>
      <c r="B53" s="35">
        <v>14</v>
      </c>
      <c r="C53" s="30">
        <v>0.01</v>
      </c>
      <c r="D53" s="30">
        <v>0.05</v>
      </c>
      <c r="L53" s="24"/>
      <c r="M53" s="24"/>
    </row>
    <row r="54" spans="1:13" x14ac:dyDescent="0.25">
      <c r="A54" s="33"/>
      <c r="B54" s="35">
        <v>15</v>
      </c>
      <c r="C54" s="30">
        <v>0</v>
      </c>
      <c r="D54" s="30">
        <v>0.03</v>
      </c>
      <c r="L54" s="24"/>
      <c r="M54" s="24"/>
    </row>
    <row r="55" spans="1:13" x14ac:dyDescent="0.25">
      <c r="A55" s="33"/>
      <c r="B55" s="35">
        <v>16</v>
      </c>
      <c r="C55" s="30">
        <v>0.11</v>
      </c>
      <c r="D55" s="30">
        <v>0.06</v>
      </c>
      <c r="L55" s="24"/>
      <c r="M55" s="24"/>
    </row>
    <row r="56" spans="1:13" x14ac:dyDescent="0.25">
      <c r="A56" s="33"/>
      <c r="B56" s="35">
        <v>17</v>
      </c>
      <c r="C56" s="30">
        <v>0.22</v>
      </c>
      <c r="D56" s="30">
        <v>0.03</v>
      </c>
      <c r="L56" s="24"/>
      <c r="M56" s="24"/>
    </row>
    <row r="57" spans="1:13" x14ac:dyDescent="0.25">
      <c r="A57" s="33"/>
      <c r="B57" s="35">
        <v>18</v>
      </c>
      <c r="C57" s="30">
        <v>0.04</v>
      </c>
      <c r="D57" s="30">
        <v>0.06</v>
      </c>
      <c r="L57" s="24"/>
      <c r="M57" s="24"/>
    </row>
    <row r="58" spans="1:13" x14ac:dyDescent="0.25">
      <c r="A58" s="33"/>
      <c r="B58" s="35">
        <v>19</v>
      </c>
      <c r="C58" s="30">
        <v>7.0000000000000007E-2</v>
      </c>
      <c r="D58" s="30">
        <v>0.04</v>
      </c>
      <c r="L58" s="24"/>
      <c r="M58" s="24"/>
    </row>
    <row r="59" spans="1:13" x14ac:dyDescent="0.25">
      <c r="A59" s="33"/>
      <c r="B59" s="35">
        <v>20</v>
      </c>
      <c r="C59" s="30">
        <v>0.1</v>
      </c>
      <c r="D59" s="30">
        <v>0.06</v>
      </c>
      <c r="L59" s="24"/>
      <c r="M59" s="24"/>
    </row>
    <row r="60" spans="1:13" x14ac:dyDescent="0.25">
      <c r="A60" s="33"/>
      <c r="B60" s="35">
        <v>21</v>
      </c>
      <c r="C60" s="30">
        <v>0.17</v>
      </c>
      <c r="D60" s="30">
        <v>0.09</v>
      </c>
      <c r="L60" s="24"/>
      <c r="M60" s="24"/>
    </row>
    <row r="61" spans="1:13" x14ac:dyDescent="0.25">
      <c r="A61" s="33"/>
      <c r="B61" s="35">
        <v>22</v>
      </c>
      <c r="C61" s="30">
        <v>0.24</v>
      </c>
      <c r="D61" s="30">
        <v>0.04</v>
      </c>
      <c r="L61" s="24"/>
      <c r="M61" s="24"/>
    </row>
    <row r="62" spans="1:13" x14ac:dyDescent="0.25">
      <c r="A62" s="34"/>
      <c r="B62" s="35">
        <v>23</v>
      </c>
      <c r="C62" s="30">
        <v>0.09</v>
      </c>
      <c r="D62" s="30">
        <v>0.05</v>
      </c>
      <c r="L62" s="24"/>
      <c r="M62" s="24"/>
    </row>
    <row r="63" spans="1:13" x14ac:dyDescent="0.25">
      <c r="A63" s="34"/>
      <c r="B63" s="35">
        <v>24</v>
      </c>
      <c r="C63" s="30">
        <v>0.03</v>
      </c>
      <c r="D63" s="30">
        <v>0.01</v>
      </c>
      <c r="L63" s="24"/>
      <c r="M63" s="24"/>
    </row>
    <row r="64" spans="1:13" x14ac:dyDescent="0.25">
      <c r="A64" s="34"/>
      <c r="B64" s="35">
        <v>25</v>
      </c>
      <c r="C64" s="30">
        <v>0.19</v>
      </c>
      <c r="D64" s="30">
        <v>0.13</v>
      </c>
      <c r="L64" s="24"/>
      <c r="M64" s="24"/>
    </row>
    <row r="65" spans="1:13" x14ac:dyDescent="0.25">
      <c r="A65" s="34"/>
      <c r="B65" s="35">
        <v>26</v>
      </c>
      <c r="C65" s="30">
        <v>0.15</v>
      </c>
      <c r="D65" s="30">
        <v>0.09</v>
      </c>
      <c r="L65" s="24"/>
      <c r="M65" s="24"/>
    </row>
    <row r="66" spans="1:13" x14ac:dyDescent="0.25">
      <c r="A66" s="34"/>
      <c r="B66" s="35">
        <v>27</v>
      </c>
      <c r="C66" s="30">
        <v>0.09</v>
      </c>
      <c r="D66" s="30">
        <v>0.05</v>
      </c>
      <c r="L66" s="24"/>
      <c r="M66" s="24"/>
    </row>
    <row r="67" spans="1:13" x14ac:dyDescent="0.25">
      <c r="A67" s="34"/>
      <c r="B67" s="35">
        <v>28</v>
      </c>
      <c r="C67" s="30">
        <v>0.15</v>
      </c>
      <c r="D67" s="30">
        <v>0.09</v>
      </c>
      <c r="L67" s="24"/>
      <c r="M67" s="24"/>
    </row>
    <row r="68" spans="1:13" x14ac:dyDescent="0.25">
      <c r="A68" s="34"/>
      <c r="B68" s="35">
        <v>29</v>
      </c>
      <c r="C68" s="30">
        <v>0.23</v>
      </c>
      <c r="D68" s="30">
        <v>0.08</v>
      </c>
      <c r="L68" s="24"/>
      <c r="M68" s="24"/>
    </row>
    <row r="69" spans="1:13" x14ac:dyDescent="0.25">
      <c r="A69" s="34"/>
      <c r="B69" s="35">
        <v>30</v>
      </c>
      <c r="C69" s="30">
        <v>0.26</v>
      </c>
      <c r="D69" s="30">
        <v>0.18</v>
      </c>
      <c r="L69" s="24"/>
      <c r="M69" s="24"/>
    </row>
    <row r="70" spans="1:13" x14ac:dyDescent="0.25">
      <c r="A70" s="34"/>
      <c r="B70" s="35">
        <v>31</v>
      </c>
      <c r="C70" s="30">
        <v>0.17</v>
      </c>
      <c r="D70" s="30">
        <v>0.09</v>
      </c>
      <c r="L70" s="24"/>
      <c r="M70" s="24"/>
    </row>
    <row r="71" spans="1:13" x14ac:dyDescent="0.25">
      <c r="A71" s="34"/>
      <c r="B71" s="35">
        <v>32</v>
      </c>
      <c r="C71" s="30">
        <v>0.24</v>
      </c>
      <c r="D71" s="30">
        <v>0.08</v>
      </c>
      <c r="L71" s="24"/>
      <c r="M71" s="24"/>
    </row>
    <row r="72" spans="1:13" x14ac:dyDescent="0.25">
      <c r="A72" s="34"/>
      <c r="B72" s="35">
        <v>33</v>
      </c>
      <c r="C72" s="30">
        <v>0.28000000000000003</v>
      </c>
      <c r="D72" s="30">
        <v>0.13</v>
      </c>
      <c r="L72" s="24"/>
      <c r="M72" s="24"/>
    </row>
    <row r="73" spans="1:13" x14ac:dyDescent="0.25">
      <c r="A73" s="34"/>
      <c r="B73" s="35">
        <v>34</v>
      </c>
      <c r="C73" s="30">
        <v>0.27</v>
      </c>
      <c r="D73" s="30">
        <v>0.17</v>
      </c>
      <c r="L73" s="24"/>
      <c r="M73" s="24"/>
    </row>
    <row r="74" spans="1:13" x14ac:dyDescent="0.25">
      <c r="A74" s="34"/>
      <c r="B74" s="35">
        <v>35</v>
      </c>
      <c r="C74" s="30">
        <v>0.28000000000000003</v>
      </c>
      <c r="D74" s="30">
        <v>0.13</v>
      </c>
      <c r="L74" s="24"/>
      <c r="M74" s="24"/>
    </row>
    <row r="75" spans="1:13" x14ac:dyDescent="0.25">
      <c r="A75" s="34"/>
      <c r="B75" s="35">
        <v>36</v>
      </c>
      <c r="C75" s="30">
        <v>0.18</v>
      </c>
      <c r="D75" s="30">
        <v>7.0000000000000007E-2</v>
      </c>
      <c r="L75" s="24"/>
      <c r="M75" s="24"/>
    </row>
    <row r="76" spans="1:13" x14ac:dyDescent="0.25">
      <c r="A76" s="34"/>
      <c r="B76" s="35">
        <v>37</v>
      </c>
      <c r="C76" s="30">
        <v>0.2</v>
      </c>
      <c r="D76" s="30">
        <v>0.11</v>
      </c>
      <c r="L76" s="24"/>
      <c r="M76" s="24"/>
    </row>
    <row r="77" spans="1:13" x14ac:dyDescent="0.25">
      <c r="A77" s="34"/>
      <c r="B77" s="35">
        <v>38</v>
      </c>
      <c r="C77" s="30">
        <v>0.33</v>
      </c>
      <c r="D77" s="30">
        <v>0.31</v>
      </c>
      <c r="L77" s="24"/>
      <c r="M77" s="24"/>
    </row>
    <row r="78" spans="1:13" x14ac:dyDescent="0.25">
      <c r="A78" s="34"/>
      <c r="B78" s="35">
        <v>39</v>
      </c>
      <c r="C78" s="30">
        <v>0.15</v>
      </c>
      <c r="D78" s="30">
        <v>0.17</v>
      </c>
      <c r="L78" s="24"/>
      <c r="M78" s="24"/>
    </row>
    <row r="79" spans="1:13" x14ac:dyDescent="0.25">
      <c r="A79" s="34"/>
      <c r="B79" s="35">
        <v>40</v>
      </c>
      <c r="C79" s="30">
        <v>0.25</v>
      </c>
      <c r="D79" s="30">
        <v>0.18</v>
      </c>
      <c r="L79" s="24"/>
      <c r="M79" s="24"/>
    </row>
    <row r="80" spans="1:13" x14ac:dyDescent="0.25">
      <c r="A80" s="34"/>
      <c r="B80" s="35">
        <v>41</v>
      </c>
      <c r="C80" s="30">
        <v>0.22</v>
      </c>
      <c r="D80" s="30">
        <v>0.13</v>
      </c>
      <c r="L80" s="24"/>
      <c r="M80" s="24"/>
    </row>
    <row r="81" spans="1:13" x14ac:dyDescent="0.25">
      <c r="A81" s="34"/>
      <c r="B81" s="35">
        <v>42</v>
      </c>
      <c r="C81" s="30">
        <v>0.2</v>
      </c>
      <c r="D81" s="30">
        <v>0.12</v>
      </c>
      <c r="L81" s="24"/>
      <c r="M81" s="24"/>
    </row>
    <row r="82" spans="1:13" x14ac:dyDescent="0.25">
      <c r="A82" s="34"/>
      <c r="B82" s="35">
        <v>43</v>
      </c>
      <c r="C82" s="30">
        <v>0.19</v>
      </c>
      <c r="D82" s="30">
        <v>0.14000000000000001</v>
      </c>
      <c r="L82" s="24"/>
      <c r="M82" s="24"/>
    </row>
    <row r="83" spans="1:13" x14ac:dyDescent="0.25">
      <c r="A83" s="34"/>
      <c r="B83" s="35">
        <v>44</v>
      </c>
      <c r="C83" s="30">
        <v>0.5</v>
      </c>
      <c r="D83" s="30">
        <v>0.16</v>
      </c>
      <c r="L83" s="24"/>
      <c r="M83" s="24"/>
    </row>
    <row r="84" spans="1:13" x14ac:dyDescent="0.25">
      <c r="A84" s="34"/>
      <c r="B84" s="35">
        <v>45</v>
      </c>
      <c r="C84" s="30">
        <v>0.17</v>
      </c>
      <c r="D84" s="30">
        <v>0.12</v>
      </c>
      <c r="L84" s="24"/>
      <c r="M84" s="24"/>
    </row>
    <row r="85" spans="1:13" x14ac:dyDescent="0.25">
      <c r="A85" s="34"/>
      <c r="B85" s="35">
        <v>46</v>
      </c>
      <c r="C85" s="30">
        <v>0.15</v>
      </c>
      <c r="D85" s="30">
        <v>0.13</v>
      </c>
      <c r="L85" s="24"/>
      <c r="M85" s="24"/>
    </row>
    <row r="86" spans="1:13" x14ac:dyDescent="0.25">
      <c r="A86" s="34"/>
      <c r="B86" s="35">
        <v>47</v>
      </c>
      <c r="C86" s="30">
        <v>0.17</v>
      </c>
      <c r="D86" s="30">
        <v>0.14000000000000001</v>
      </c>
      <c r="L86" s="24"/>
      <c r="M86" s="24"/>
    </row>
    <row r="87" spans="1:13" x14ac:dyDescent="0.25">
      <c r="A87" s="34"/>
      <c r="B87" s="35">
        <v>48</v>
      </c>
      <c r="C87" s="30">
        <v>0.12</v>
      </c>
      <c r="D87" s="30">
        <v>0.1</v>
      </c>
      <c r="L87" s="24"/>
      <c r="M87" s="24"/>
    </row>
    <row r="88" spans="1:13" x14ac:dyDescent="0.25">
      <c r="A88" s="34"/>
      <c r="B88" s="35">
        <v>49</v>
      </c>
      <c r="C88" s="30">
        <v>0.13</v>
      </c>
      <c r="D88" s="30">
        <v>0.14000000000000001</v>
      </c>
      <c r="L88" s="24"/>
      <c r="M88" s="24"/>
    </row>
    <row r="89" spans="1:13" x14ac:dyDescent="0.25">
      <c r="A89" s="34"/>
      <c r="B89" s="35">
        <v>50</v>
      </c>
      <c r="C89" s="30">
        <v>0.17</v>
      </c>
      <c r="D89" s="30">
        <v>0.16</v>
      </c>
      <c r="L89" s="24"/>
      <c r="M89" s="24"/>
    </row>
    <row r="90" spans="1:13" x14ac:dyDescent="0.25">
      <c r="A90" s="34">
        <v>2024</v>
      </c>
      <c r="B90" s="35">
        <v>51</v>
      </c>
      <c r="C90" s="30">
        <v>0.28999999999999998</v>
      </c>
      <c r="D90" s="30">
        <v>0.19</v>
      </c>
      <c r="L90" s="24"/>
      <c r="M90" s="24"/>
    </row>
    <row r="91" spans="1:13" x14ac:dyDescent="0.25">
      <c r="A91" s="34"/>
      <c r="B91" s="35">
        <v>1</v>
      </c>
      <c r="C91" s="30">
        <v>0.12</v>
      </c>
      <c r="D91" s="30">
        <v>0.12</v>
      </c>
      <c r="L91" s="24"/>
      <c r="M91" s="24"/>
    </row>
    <row r="92" spans="1:13" x14ac:dyDescent="0.25">
      <c r="A92" s="34"/>
      <c r="B92" s="35">
        <v>2</v>
      </c>
      <c r="C92" s="30">
        <v>0.18</v>
      </c>
      <c r="D92" s="30">
        <v>0.21</v>
      </c>
      <c r="L92" s="24"/>
      <c r="M92" s="24"/>
    </row>
    <row r="93" spans="1:13" x14ac:dyDescent="0.25">
      <c r="A93" s="34"/>
      <c r="B93" s="35">
        <v>3</v>
      </c>
      <c r="C93" s="30">
        <v>0.06</v>
      </c>
      <c r="D93" s="30">
        <v>0.15</v>
      </c>
      <c r="L93" s="24"/>
      <c r="M93" s="24"/>
    </row>
    <row r="94" spans="1:13" x14ac:dyDescent="0.25">
      <c r="A94" s="34"/>
      <c r="B94" s="35">
        <v>4</v>
      </c>
      <c r="C94" s="30">
        <v>0.11</v>
      </c>
      <c r="D94" s="30">
        <v>0.17</v>
      </c>
      <c r="L94" s="24"/>
      <c r="M94" s="24"/>
    </row>
  </sheetData>
  <pageMargins left="0.7" right="0.7" top="0.75" bottom="0.75" header="0.3" footer="0.3"/>
  <pageSetup scale="4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80" zoomScaleNormal="83" zoomScaleSheetLayoutView="80" workbookViewId="0"/>
  </sheetViews>
  <sheetFormatPr defaultColWidth="8.85546875" defaultRowHeight="15" x14ac:dyDescent="0.25"/>
  <cols>
    <col min="1" max="2" width="8.85546875" style="11"/>
    <col min="3" max="3" width="11.5703125" style="11" customWidth="1"/>
    <col min="4" max="4" width="13.7109375" style="11" customWidth="1"/>
    <col min="5" max="5" width="17.85546875" style="11" customWidth="1"/>
    <col min="6" max="6" width="17.140625" style="11" customWidth="1"/>
    <col min="7" max="7" width="13" style="11" customWidth="1"/>
    <col min="8" max="16384" width="8.85546875" style="11"/>
  </cols>
  <sheetData>
    <row r="1" spans="1:9" ht="23.25" x14ac:dyDescent="0.35">
      <c r="A1" s="1" t="s">
        <v>30</v>
      </c>
      <c r="B1" s="3"/>
      <c r="C1" s="3"/>
      <c r="D1" s="3"/>
      <c r="E1" s="3"/>
      <c r="F1" s="3"/>
      <c r="G1" s="3"/>
    </row>
    <row r="2" spans="1:9" x14ac:dyDescent="0.25">
      <c r="A2" s="3"/>
      <c r="B2" s="3"/>
      <c r="C2" s="3"/>
      <c r="D2" s="3"/>
      <c r="E2" s="3"/>
      <c r="F2" s="3"/>
      <c r="G2" s="3"/>
    </row>
    <row r="3" spans="1:9" ht="63.6" customHeight="1" x14ac:dyDescent="0.25">
      <c r="A3" s="32" t="s">
        <v>31</v>
      </c>
      <c r="B3" s="27" t="s">
        <v>29</v>
      </c>
      <c r="C3" s="27" t="s">
        <v>32</v>
      </c>
      <c r="D3" s="27" t="s">
        <v>33</v>
      </c>
      <c r="E3" s="27" t="s">
        <v>34</v>
      </c>
      <c r="F3" s="27" t="s">
        <v>35</v>
      </c>
      <c r="G3" s="27" t="s">
        <v>36</v>
      </c>
    </row>
    <row r="4" spans="1:9" x14ac:dyDescent="0.25">
      <c r="A4" s="34">
        <v>2018</v>
      </c>
      <c r="B4" s="34">
        <v>2</v>
      </c>
      <c r="C4" s="37">
        <v>8.7106283389089739E-2</v>
      </c>
      <c r="D4" s="37">
        <v>3.7453522933540748E-2</v>
      </c>
      <c r="E4" s="37">
        <v>4.3999999999999775E-2</v>
      </c>
      <c r="F4" s="37">
        <v>1.6580297354156528E-2</v>
      </c>
      <c r="G4" s="37">
        <v>0.18514010367678679</v>
      </c>
    </row>
    <row r="5" spans="1:9" x14ac:dyDescent="0.25">
      <c r="A5" s="34"/>
      <c r="B5" s="34">
        <v>3</v>
      </c>
      <c r="C5" s="37">
        <v>0.14707281606449937</v>
      </c>
      <c r="D5" s="37">
        <v>4.926442829893081E-2</v>
      </c>
      <c r="E5" s="37">
        <v>2.3999999999999772E-2</v>
      </c>
      <c r="F5" s="37">
        <v>1.7909018515003917E-2</v>
      </c>
      <c r="G5" s="37">
        <v>0.23824626287843387</v>
      </c>
    </row>
    <row r="6" spans="1:9" x14ac:dyDescent="0.25">
      <c r="A6" s="34"/>
      <c r="B6" s="34">
        <v>4</v>
      </c>
      <c r="C6" s="37">
        <v>4.5432324375763951E-2</v>
      </c>
      <c r="D6" s="37">
        <v>1.8919253646780508E-2</v>
      </c>
      <c r="E6" s="37">
        <v>5.1999999999999887E-2</v>
      </c>
      <c r="F6" s="37">
        <v>9.7316117712305233E-3</v>
      </c>
      <c r="G6" s="37">
        <v>0.12608318979377486</v>
      </c>
    </row>
    <row r="7" spans="1:9" x14ac:dyDescent="0.25">
      <c r="A7" s="34">
        <v>2019</v>
      </c>
      <c r="B7" s="34">
        <v>2</v>
      </c>
      <c r="C7" s="37">
        <v>-1.6379634511200069E-3</v>
      </c>
      <c r="D7" s="37">
        <v>9.4502886988987768E-3</v>
      </c>
      <c r="E7" s="37">
        <v>5.0010999999999896E-2</v>
      </c>
      <c r="F7" s="37">
        <v>1.9455634063381448E-4</v>
      </c>
      <c r="G7" s="37">
        <v>5.8017881588412479E-2</v>
      </c>
    </row>
    <row r="8" spans="1:9" x14ac:dyDescent="0.25">
      <c r="A8" s="34"/>
      <c r="B8" s="34">
        <v>3</v>
      </c>
      <c r="C8" s="37">
        <v>1.2047684854331387E-3</v>
      </c>
      <c r="D8" s="37">
        <v>7.6626245441823795E-3</v>
      </c>
      <c r="E8" s="37">
        <v>2.6929000000000109E-2</v>
      </c>
      <c r="F8" s="37">
        <v>2.2104751532286645E-4</v>
      </c>
      <c r="G8" s="37">
        <v>3.6017440544938495E-2</v>
      </c>
    </row>
    <row r="9" spans="1:9" x14ac:dyDescent="0.25">
      <c r="A9" s="34"/>
      <c r="B9" s="34">
        <v>4</v>
      </c>
      <c r="C9" s="37">
        <v>1.8882804573870877E-2</v>
      </c>
      <c r="D9" s="37">
        <v>-8.674996946662402E-3</v>
      </c>
      <c r="E9" s="37">
        <v>2.308199999999978E-2</v>
      </c>
      <c r="F9" s="37">
        <v>-1.2792469871195861E-3</v>
      </c>
      <c r="G9" s="37">
        <v>3.201056064008867E-2</v>
      </c>
    </row>
    <row r="10" spans="1:9" x14ac:dyDescent="0.25">
      <c r="A10" s="34">
        <v>2020</v>
      </c>
      <c r="B10" s="34">
        <v>2</v>
      </c>
      <c r="C10" s="37">
        <v>2.5547301137050889E-2</v>
      </c>
      <c r="D10" s="37">
        <v>0.10106979418595097</v>
      </c>
      <c r="E10" s="37">
        <v>5.3112000000000131E-2</v>
      </c>
      <c r="F10" s="37">
        <v>4.1208686345848026E-4</v>
      </c>
      <c r="G10" s="37">
        <v>0.18014118218646047</v>
      </c>
    </row>
    <row r="11" spans="1:9" x14ac:dyDescent="0.25">
      <c r="A11" s="34"/>
      <c r="B11" s="34">
        <v>3</v>
      </c>
      <c r="C11" s="37">
        <v>6.0056094387349511E-2</v>
      </c>
      <c r="D11" s="37">
        <v>7.8937551519611182E-2</v>
      </c>
      <c r="E11" s="37">
        <v>6.1964000000000255E-2</v>
      </c>
      <c r="F11" s="37">
        <v>-1.7875250260675857E-3</v>
      </c>
      <c r="G11" s="37">
        <v>0.19917012088089336</v>
      </c>
    </row>
    <row r="12" spans="1:9" x14ac:dyDescent="0.25">
      <c r="A12" s="34"/>
      <c r="B12" s="34">
        <v>4</v>
      </c>
      <c r="C12" s="37">
        <v>-8.5162450430537107E-2</v>
      </c>
      <c r="D12" s="37">
        <v>4.4227050430538491E-2</v>
      </c>
      <c r="E12" s="37">
        <v>7.0815999999999754E-2</v>
      </c>
      <c r="F12" s="37">
        <v>1.1940000000000002E-4</v>
      </c>
      <c r="G12" s="37">
        <v>3.0000000000001137E-2</v>
      </c>
    </row>
    <row r="13" spans="1:9" x14ac:dyDescent="0.25">
      <c r="A13" s="34">
        <v>2021</v>
      </c>
      <c r="B13" s="34">
        <v>2</v>
      </c>
      <c r="C13" s="37">
        <v>2.0723966037519012E-2</v>
      </c>
      <c r="D13" s="37">
        <v>3.9537685651734315E-2</v>
      </c>
      <c r="E13" s="37">
        <v>4.0391999999999789E-2</v>
      </c>
      <c r="F13" s="37">
        <v>-6.5365168925879814E-4</v>
      </c>
      <c r="G13" s="37">
        <v>9.9999999999994316E-2</v>
      </c>
    </row>
    <row r="14" spans="1:9" x14ac:dyDescent="0.25">
      <c r="A14" s="34"/>
      <c r="B14" s="34">
        <v>3</v>
      </c>
      <c r="C14" s="37">
        <v>9.1895461210074317E-2</v>
      </c>
      <c r="D14" s="37">
        <v>8.5554741065426737E-2</v>
      </c>
      <c r="E14" s="37">
        <v>3.9933000000000211E-2</v>
      </c>
      <c r="F14" s="37">
        <v>2.6167977244976105E-3</v>
      </c>
      <c r="G14" s="37">
        <v>0.21999999999999886</v>
      </c>
    </row>
    <row r="15" spans="1:9" x14ac:dyDescent="0.25">
      <c r="A15" s="34"/>
      <c r="B15" s="34">
        <v>4</v>
      </c>
      <c r="C15" s="37">
        <v>4.1146481604443445E-2</v>
      </c>
      <c r="D15" s="37">
        <v>9.6584538698315445E-2</v>
      </c>
      <c r="E15" s="37">
        <v>5.2326000000000025E-2</v>
      </c>
      <c r="F15" s="37">
        <v>-5.7020302761198043E-5</v>
      </c>
      <c r="G15" s="37">
        <v>0.18999999999999773</v>
      </c>
      <c r="I15" s="7" t="s">
        <v>18</v>
      </c>
    </row>
    <row r="16" spans="1:9" x14ac:dyDescent="0.25">
      <c r="A16" s="34">
        <v>2022</v>
      </c>
      <c r="B16" s="34">
        <v>2</v>
      </c>
      <c r="C16" s="37">
        <v>-6.6005701834061358E-3</v>
      </c>
      <c r="D16" s="37">
        <v>2.9276070183411669E-2</v>
      </c>
      <c r="E16" s="37">
        <v>0.12304450000000014</v>
      </c>
      <c r="F16" s="37">
        <v>4.28E-3</v>
      </c>
      <c r="G16" s="37">
        <v>0.15000000000000568</v>
      </c>
    </row>
    <row r="17" spans="1:7" x14ac:dyDescent="0.25">
      <c r="A17" s="34"/>
      <c r="B17" s="34">
        <v>3</v>
      </c>
      <c r="C17" s="37">
        <v>-1.1478399999999271E-2</v>
      </c>
      <c r="D17" s="37">
        <v>2.3312400000000014E-2</v>
      </c>
      <c r="E17" s="37">
        <v>0.12596419999999983</v>
      </c>
      <c r="F17" s="37">
        <v>2.2018000000000003E-3</v>
      </c>
      <c r="G17" s="37">
        <v>0.14000000000000057</v>
      </c>
    </row>
    <row r="18" spans="1:7" x14ac:dyDescent="0.25">
      <c r="A18" s="34"/>
      <c r="B18" s="34">
        <v>4</v>
      </c>
      <c r="C18" s="37">
        <v>3.5285199999993744E-2</v>
      </c>
      <c r="D18" s="37">
        <v>2.6579100000000001E-2</v>
      </c>
      <c r="E18" s="37">
        <v>0.145985</v>
      </c>
      <c r="F18" s="37">
        <v>2.1506999999999997E-3</v>
      </c>
      <c r="G18" s="37">
        <v>0.20999999999999375</v>
      </c>
    </row>
    <row r="19" spans="1:7" x14ac:dyDescent="0.25">
      <c r="A19" s="34">
        <v>2023</v>
      </c>
      <c r="B19" s="34">
        <v>2</v>
      </c>
      <c r="C19" s="37">
        <v>2.7333999999954272E-3</v>
      </c>
      <c r="D19" s="37">
        <v>5.6141300000000005E-2</v>
      </c>
      <c r="E19" s="37">
        <v>6.8404400000000032E-2</v>
      </c>
      <c r="F19" s="37">
        <v>2.7208999999999996E-3</v>
      </c>
      <c r="G19" s="37">
        <v>0.12999999999999545</v>
      </c>
    </row>
    <row r="20" spans="1:7" x14ac:dyDescent="0.25">
      <c r="A20" s="34"/>
      <c r="B20" s="34">
        <v>3</v>
      </c>
      <c r="C20" s="37">
        <v>6.9809999999929893E-3</v>
      </c>
      <c r="D20" s="37">
        <v>2.5564299999999991E-2</v>
      </c>
      <c r="E20" s="37">
        <v>3.6287700000000193E-2</v>
      </c>
      <c r="F20" s="37">
        <v>1.1669999999999999E-3</v>
      </c>
      <c r="G20" s="37">
        <v>6.9999999999993179E-2</v>
      </c>
    </row>
    <row r="21" spans="1:7" x14ac:dyDescent="0.25">
      <c r="A21" s="34"/>
      <c r="B21" s="34">
        <v>4</v>
      </c>
      <c r="C21" s="37">
        <v>2.865579999999646E-2</v>
      </c>
      <c r="D21" s="37">
        <v>8.0137000000000014E-2</v>
      </c>
      <c r="E21" s="37">
        <v>5.0052000000000117E-2</v>
      </c>
      <c r="F21" s="37">
        <v>1.1552000000000001E-3</v>
      </c>
      <c r="G21" s="37">
        <v>0.15999999999999659</v>
      </c>
    </row>
  </sheetData>
  <pageMargins left="0.7" right="0.7" top="0.75" bottom="0.75" header="0.3" footer="0.3"/>
  <pageSetup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view="pageBreakPreview" zoomScale="80" zoomScaleNormal="100" zoomScaleSheetLayoutView="80" workbookViewId="0"/>
  </sheetViews>
  <sheetFormatPr defaultColWidth="8.85546875" defaultRowHeight="15" x14ac:dyDescent="0.25"/>
  <cols>
    <col min="1" max="1" width="15.28515625" style="41" customWidth="1"/>
    <col min="2" max="2" width="7" style="41" customWidth="1"/>
    <col min="3" max="3" width="7.42578125" style="41" customWidth="1"/>
    <col min="4" max="4" width="15.7109375" style="41" customWidth="1"/>
    <col min="5" max="5" width="28.5703125" style="42" customWidth="1"/>
    <col min="6" max="16" width="8.85546875" style="41"/>
    <col min="17" max="17" width="1.140625" style="41" customWidth="1"/>
    <col min="18" max="16384" width="8.85546875" style="41"/>
  </cols>
  <sheetData>
    <row r="1" spans="1:18" ht="23.25" x14ac:dyDescent="0.35">
      <c r="A1" s="136" t="s">
        <v>83</v>
      </c>
      <c r="B1" s="137"/>
      <c r="C1" s="137"/>
      <c r="D1" s="137"/>
      <c r="E1" s="138"/>
      <c r="F1" s="137"/>
      <c r="G1" s="137"/>
      <c r="H1" s="137"/>
      <c r="I1" s="137"/>
      <c r="J1" s="137"/>
      <c r="K1" s="137"/>
      <c r="L1" s="137"/>
      <c r="M1" s="137"/>
      <c r="N1" s="137"/>
      <c r="O1" s="137"/>
      <c r="P1" s="137"/>
      <c r="Q1" s="40"/>
    </row>
    <row r="2" spans="1:18" ht="23.25" x14ac:dyDescent="0.35">
      <c r="A2" s="136" t="s">
        <v>84</v>
      </c>
      <c r="B2" s="137"/>
      <c r="C2" s="137"/>
      <c r="D2" s="137"/>
      <c r="E2" s="138"/>
      <c r="F2" s="137"/>
      <c r="G2" s="137"/>
      <c r="H2" s="137"/>
      <c r="I2" s="137"/>
      <c r="J2" s="137"/>
      <c r="K2" s="137"/>
      <c r="L2" s="137"/>
      <c r="M2" s="137"/>
      <c r="N2" s="137"/>
      <c r="O2" s="137"/>
      <c r="P2" s="137"/>
      <c r="Q2" s="40"/>
    </row>
    <row r="3" spans="1:18" ht="23.25" x14ac:dyDescent="0.35">
      <c r="A3" s="136"/>
      <c r="B3" s="137"/>
      <c r="C3" s="137"/>
      <c r="D3" s="137"/>
      <c r="E3" s="138"/>
      <c r="F3" s="137"/>
      <c r="G3" s="137"/>
      <c r="H3" s="137"/>
      <c r="I3" s="137"/>
      <c r="J3" s="137"/>
      <c r="K3" s="137"/>
      <c r="L3" s="137"/>
      <c r="M3" s="137"/>
      <c r="N3" s="137"/>
      <c r="O3" s="137"/>
      <c r="P3" s="137"/>
      <c r="Q3" s="40"/>
    </row>
    <row r="4" spans="1:18" ht="33.75" customHeight="1" x14ac:dyDescent="0.25">
      <c r="A4" s="146" t="s">
        <v>21</v>
      </c>
      <c r="B4" s="147" t="s">
        <v>85</v>
      </c>
      <c r="C4" s="147" t="s">
        <v>86</v>
      </c>
      <c r="D4" s="148" t="s">
        <v>87</v>
      </c>
      <c r="E4" s="148" t="s">
        <v>88</v>
      </c>
      <c r="F4" s="139"/>
      <c r="G4" s="137"/>
      <c r="H4" s="137"/>
      <c r="I4" s="137"/>
      <c r="J4" s="137"/>
      <c r="K4" s="137"/>
      <c r="L4" s="137"/>
      <c r="M4" s="137"/>
      <c r="N4" s="137"/>
      <c r="O4" s="137"/>
      <c r="P4" s="137"/>
      <c r="Q4" s="40"/>
      <c r="R4" s="40"/>
    </row>
    <row r="5" spans="1:18" x14ac:dyDescent="0.25">
      <c r="A5" s="152" t="s">
        <v>89</v>
      </c>
      <c r="B5" s="149">
        <v>-10.052355422169819</v>
      </c>
      <c r="C5" s="149"/>
      <c r="D5" s="150">
        <f>AVERAGE($B$5:$B$16)</f>
        <v>6.3753682504899052</v>
      </c>
      <c r="E5" s="149">
        <f>0.00734036172642827*100</f>
        <v>0.73403617264282706</v>
      </c>
      <c r="F5" s="138"/>
      <c r="G5" s="137"/>
      <c r="H5" s="137"/>
      <c r="I5" s="137"/>
      <c r="J5" s="137"/>
      <c r="K5" s="137"/>
      <c r="L5" s="137"/>
      <c r="M5" s="137"/>
      <c r="N5" s="137"/>
      <c r="O5" s="137"/>
      <c r="P5" s="137"/>
      <c r="Q5" s="40"/>
      <c r="R5" s="40"/>
    </row>
    <row r="6" spans="1:18" x14ac:dyDescent="0.25">
      <c r="A6" s="152" t="s">
        <v>90</v>
      </c>
      <c r="B6" s="149">
        <v>6.7043633228963895</v>
      </c>
      <c r="C6" s="149"/>
      <c r="D6" s="150">
        <f t="shared" ref="D6:D16" si="0">AVERAGE($B$5:$B$16)</f>
        <v>6.3753682504899052</v>
      </c>
      <c r="E6" s="149">
        <f t="shared" ref="E6:E16" si="1">0.00734036172642827*100</f>
        <v>0.73403617264282706</v>
      </c>
      <c r="F6" s="138"/>
      <c r="G6" s="137"/>
      <c r="H6" s="137"/>
      <c r="I6" s="137"/>
      <c r="J6" s="137"/>
      <c r="K6" s="137"/>
      <c r="L6" s="137"/>
      <c r="M6" s="137"/>
      <c r="N6" s="137"/>
      <c r="O6" s="137"/>
      <c r="P6" s="137"/>
      <c r="Q6" s="40"/>
      <c r="R6" s="40"/>
    </row>
    <row r="7" spans="1:18" x14ac:dyDescent="0.25">
      <c r="A7" s="152" t="s">
        <v>91</v>
      </c>
      <c r="B7" s="149">
        <v>-1.5922540832952841</v>
      </c>
      <c r="C7" s="149"/>
      <c r="D7" s="150">
        <f t="shared" si="0"/>
        <v>6.3753682504899052</v>
      </c>
      <c r="E7" s="149">
        <f t="shared" si="1"/>
        <v>0.73403617264282706</v>
      </c>
      <c r="F7" s="138"/>
      <c r="G7" s="142"/>
      <c r="H7" s="137"/>
      <c r="I7" s="137"/>
      <c r="J7" s="137"/>
      <c r="K7" s="137"/>
      <c r="L7" s="137"/>
      <c r="M7" s="137"/>
      <c r="N7" s="137"/>
      <c r="O7" s="137"/>
      <c r="P7" s="137"/>
      <c r="Q7" s="40"/>
      <c r="R7" s="40"/>
    </row>
    <row r="8" spans="1:18" x14ac:dyDescent="0.25">
      <c r="A8" s="152" t="s">
        <v>92</v>
      </c>
      <c r="B8" s="149">
        <v>22.263727733270862</v>
      </c>
      <c r="C8" s="149"/>
      <c r="D8" s="150">
        <f t="shared" si="0"/>
        <v>6.3753682504899052</v>
      </c>
      <c r="E8" s="149">
        <f t="shared" si="1"/>
        <v>0.73403617264282706</v>
      </c>
      <c r="F8" s="138"/>
      <c r="G8" s="137"/>
      <c r="H8" s="137"/>
      <c r="I8" s="137"/>
      <c r="J8" s="137"/>
      <c r="K8" s="137"/>
      <c r="L8" s="137"/>
      <c r="M8" s="137"/>
      <c r="N8" s="137"/>
      <c r="O8" s="137"/>
      <c r="P8" s="137"/>
      <c r="Q8" s="40"/>
      <c r="R8" s="40"/>
    </row>
    <row r="9" spans="1:18" x14ac:dyDescent="0.25">
      <c r="A9" s="152" t="s">
        <v>93</v>
      </c>
      <c r="B9" s="149">
        <v>14.053734642810781</v>
      </c>
      <c r="C9" s="149"/>
      <c r="D9" s="150">
        <f t="shared" si="0"/>
        <v>6.3753682504899052</v>
      </c>
      <c r="E9" s="149">
        <f t="shared" si="1"/>
        <v>0.73403617264282706</v>
      </c>
      <c r="F9" s="138"/>
      <c r="G9" s="137"/>
      <c r="H9" s="137"/>
      <c r="I9" s="137"/>
      <c r="J9" s="137"/>
      <c r="K9" s="137"/>
      <c r="L9" s="137"/>
      <c r="M9" s="137"/>
      <c r="N9" s="137"/>
      <c r="O9" s="137"/>
      <c r="P9" s="137"/>
      <c r="Q9" s="40"/>
      <c r="R9" s="40"/>
    </row>
    <row r="10" spans="1:18" x14ac:dyDescent="0.25">
      <c r="A10" s="152" t="s">
        <v>94</v>
      </c>
      <c r="B10" s="149">
        <v>-0.58561211162747318</v>
      </c>
      <c r="C10" s="149"/>
      <c r="D10" s="150">
        <f t="shared" si="0"/>
        <v>6.3753682504899052</v>
      </c>
      <c r="E10" s="149">
        <f t="shared" si="1"/>
        <v>0.73403617264282706</v>
      </c>
      <c r="F10" s="138"/>
      <c r="G10" s="137"/>
      <c r="H10" s="137"/>
      <c r="I10" s="137"/>
      <c r="J10" s="137"/>
      <c r="K10" s="137"/>
      <c r="L10" s="137"/>
      <c r="M10" s="137"/>
      <c r="N10" s="137"/>
      <c r="O10" s="137"/>
      <c r="P10" s="137"/>
      <c r="Q10" s="40"/>
      <c r="R10" s="40"/>
    </row>
    <row r="11" spans="1:18" x14ac:dyDescent="0.25">
      <c r="A11" s="152" t="s">
        <v>95</v>
      </c>
      <c r="B11" s="149">
        <v>8.9775235261199544</v>
      </c>
      <c r="C11" s="149"/>
      <c r="D11" s="150">
        <f t="shared" si="0"/>
        <v>6.3753682504899052</v>
      </c>
      <c r="E11" s="149">
        <f t="shared" si="1"/>
        <v>0.73403617264282706</v>
      </c>
      <c r="F11" s="138"/>
      <c r="G11" s="137"/>
      <c r="H11" s="137"/>
      <c r="I11" s="137"/>
      <c r="J11" s="137"/>
      <c r="K11" s="137"/>
      <c r="L11" s="137"/>
      <c r="M11" s="137"/>
      <c r="N11" s="137"/>
      <c r="O11" s="137"/>
      <c r="P11" s="137"/>
      <c r="Q11" s="40"/>
      <c r="R11" s="40"/>
    </row>
    <row r="12" spans="1:18" x14ac:dyDescent="0.25">
      <c r="A12" s="152" t="s">
        <v>96</v>
      </c>
      <c r="B12" s="149">
        <v>22.212725277473748</v>
      </c>
      <c r="C12" s="149"/>
      <c r="D12" s="150">
        <f t="shared" si="0"/>
        <v>6.3753682504899052</v>
      </c>
      <c r="E12" s="149">
        <f t="shared" si="1"/>
        <v>0.73403617264282706</v>
      </c>
      <c r="F12" s="138"/>
      <c r="G12" s="137"/>
      <c r="H12" s="137"/>
      <c r="I12" s="137"/>
      <c r="J12" s="137"/>
      <c r="K12" s="137"/>
      <c r="L12" s="137"/>
      <c r="M12" s="137"/>
      <c r="N12" s="137"/>
      <c r="O12" s="137"/>
      <c r="P12" s="137"/>
      <c r="Q12" s="40"/>
      <c r="R12" s="40"/>
    </row>
    <row r="13" spans="1:18" x14ac:dyDescent="0.25">
      <c r="A13" s="152" t="s">
        <v>97</v>
      </c>
      <c r="B13" s="149">
        <v>13.680022715743409</v>
      </c>
      <c r="C13" s="149"/>
      <c r="D13" s="150">
        <f t="shared" si="0"/>
        <v>6.3753682504899052</v>
      </c>
      <c r="E13" s="149">
        <f t="shared" si="1"/>
        <v>0.73403617264282706</v>
      </c>
      <c r="F13" s="138"/>
      <c r="G13" s="137"/>
      <c r="H13" s="137"/>
      <c r="I13" s="137"/>
      <c r="J13" s="137"/>
      <c r="K13" s="137"/>
      <c r="L13" s="137"/>
      <c r="M13" s="137"/>
      <c r="N13" s="137"/>
      <c r="O13" s="137"/>
      <c r="P13" s="137"/>
      <c r="Q13" s="40"/>
      <c r="R13" s="40"/>
    </row>
    <row r="14" spans="1:18" x14ac:dyDescent="0.25">
      <c r="A14" s="152" t="s">
        <v>98</v>
      </c>
      <c r="B14" s="149">
        <v>-9.3612787094962707E-2</v>
      </c>
      <c r="C14" s="149"/>
      <c r="D14" s="150">
        <f t="shared" si="0"/>
        <v>6.3753682504899052</v>
      </c>
      <c r="E14" s="149">
        <f t="shared" si="1"/>
        <v>0.73403617264282706</v>
      </c>
      <c r="F14" s="138"/>
      <c r="G14" s="137"/>
      <c r="H14" s="137"/>
      <c r="I14" s="137"/>
      <c r="J14" s="137"/>
      <c r="K14" s="137"/>
      <c r="L14" s="137"/>
      <c r="M14" s="137"/>
      <c r="N14" s="137"/>
      <c r="O14" s="137"/>
      <c r="P14" s="137"/>
      <c r="Q14" s="40"/>
      <c r="R14" s="40"/>
    </row>
    <row r="15" spans="1:18" x14ac:dyDescent="0.25">
      <c r="A15" s="152" t="s">
        <v>99</v>
      </c>
      <c r="B15" s="149">
        <v>-2.9325696910895691</v>
      </c>
      <c r="C15" s="149"/>
      <c r="D15" s="150">
        <f t="shared" si="0"/>
        <v>6.3753682504899052</v>
      </c>
      <c r="E15" s="149">
        <f t="shared" si="1"/>
        <v>0.73403617264282706</v>
      </c>
      <c r="F15" s="138"/>
      <c r="G15" s="137"/>
      <c r="H15" s="137"/>
      <c r="I15" s="137"/>
      <c r="J15" s="137"/>
      <c r="K15" s="137"/>
      <c r="L15" s="137"/>
      <c r="M15" s="137"/>
      <c r="N15" s="137"/>
      <c r="O15" s="137"/>
      <c r="P15" s="137"/>
      <c r="Q15" s="40"/>
      <c r="R15" s="40"/>
    </row>
    <row r="16" spans="1:18" x14ac:dyDescent="0.25">
      <c r="A16" s="152" t="s">
        <v>100</v>
      </c>
      <c r="B16" s="149">
        <v>3.8687258828408311</v>
      </c>
      <c r="C16" s="149"/>
      <c r="D16" s="150">
        <f t="shared" si="0"/>
        <v>6.3753682504899052</v>
      </c>
      <c r="E16" s="149">
        <f t="shared" si="1"/>
        <v>0.73403617264282706</v>
      </c>
      <c r="F16" s="138"/>
      <c r="G16" s="137"/>
      <c r="H16" s="137"/>
      <c r="I16" s="137"/>
      <c r="J16" s="137"/>
      <c r="K16" s="137"/>
      <c r="L16" s="137"/>
      <c r="M16" s="137"/>
      <c r="N16" s="137"/>
      <c r="O16" s="137"/>
      <c r="P16" s="137"/>
      <c r="Q16" s="40"/>
      <c r="R16" s="40"/>
    </row>
    <row r="17" spans="1:18" x14ac:dyDescent="0.25">
      <c r="A17" s="152"/>
      <c r="B17" s="149"/>
      <c r="C17" s="149"/>
      <c r="D17" s="150"/>
      <c r="E17" s="149"/>
      <c r="F17" s="138">
        <v>10</v>
      </c>
      <c r="G17" s="137"/>
      <c r="H17" s="137"/>
      <c r="I17" s="137"/>
      <c r="J17" s="137"/>
      <c r="K17" s="137"/>
      <c r="L17" s="137"/>
      <c r="M17" s="137"/>
      <c r="N17" s="137"/>
      <c r="O17" s="137"/>
      <c r="P17" s="137"/>
      <c r="Q17" s="40"/>
      <c r="R17" s="40"/>
    </row>
    <row r="18" spans="1:18" x14ac:dyDescent="0.25">
      <c r="A18" s="152" t="s">
        <v>101</v>
      </c>
      <c r="B18" s="149">
        <v>4.1081688455589651</v>
      </c>
      <c r="C18" s="149"/>
      <c r="D18" s="150">
        <f>AVERAGE($B$18:$B$30)</f>
        <v>7.4171039439085202</v>
      </c>
      <c r="E18" s="149">
        <f>0.0172852713391614*100</f>
        <v>1.7285271339161401</v>
      </c>
      <c r="F18" s="138"/>
      <c r="G18" s="137"/>
      <c r="H18" s="137"/>
      <c r="I18" s="137"/>
      <c r="J18" s="137"/>
      <c r="K18" s="137"/>
      <c r="L18" s="137"/>
      <c r="M18" s="137"/>
      <c r="N18" s="137"/>
      <c r="O18" s="137"/>
      <c r="P18" s="137"/>
      <c r="Q18" s="40"/>
      <c r="R18" s="40"/>
    </row>
    <row r="19" spans="1:18" x14ac:dyDescent="0.25">
      <c r="A19" s="152" t="s">
        <v>102</v>
      </c>
      <c r="B19" s="149">
        <v>-2.354516871111374</v>
      </c>
      <c r="C19" s="149"/>
      <c r="D19" s="150">
        <f t="shared" ref="D19:D30" si="2">AVERAGE($B$18:$B$30)</f>
        <v>7.4171039439085202</v>
      </c>
      <c r="E19" s="149">
        <f t="shared" ref="E19:E30" si="3">0.0172852713391614*100</f>
        <v>1.7285271339161401</v>
      </c>
      <c r="F19" s="138"/>
      <c r="H19" s="137"/>
      <c r="I19" s="137"/>
      <c r="J19" s="137"/>
      <c r="K19" s="137"/>
      <c r="L19" s="137"/>
      <c r="M19" s="137"/>
      <c r="N19" s="137"/>
      <c r="O19" s="137"/>
      <c r="P19" s="137"/>
      <c r="Q19" s="40"/>
      <c r="R19" s="40"/>
    </row>
    <row r="20" spans="1:18" x14ac:dyDescent="0.25">
      <c r="A20" s="152" t="s">
        <v>103</v>
      </c>
      <c r="B20" s="149">
        <v>-2.6454694884856651</v>
      </c>
      <c r="C20" s="149"/>
      <c r="D20" s="150">
        <f t="shared" si="2"/>
        <v>7.4171039439085202</v>
      </c>
      <c r="E20" s="149">
        <f t="shared" si="3"/>
        <v>1.7285271339161401</v>
      </c>
      <c r="F20" s="138"/>
      <c r="G20" s="137"/>
      <c r="H20" s="137"/>
      <c r="I20" s="137"/>
      <c r="J20" s="137"/>
      <c r="K20" s="137"/>
      <c r="L20" s="137"/>
      <c r="M20" s="137"/>
      <c r="N20" s="137"/>
      <c r="O20" s="137"/>
      <c r="P20" s="137"/>
      <c r="Q20" s="40"/>
      <c r="R20" s="40"/>
    </row>
    <row r="21" spans="1:18" x14ac:dyDescent="0.25">
      <c r="A21" s="152" t="s">
        <v>104</v>
      </c>
      <c r="B21" s="149">
        <v>-2.3350482481221722</v>
      </c>
      <c r="C21" s="149"/>
      <c r="D21" s="150">
        <f t="shared" si="2"/>
        <v>7.4171039439085202</v>
      </c>
      <c r="E21" s="149">
        <f t="shared" si="3"/>
        <v>1.7285271339161401</v>
      </c>
      <c r="F21" s="138"/>
      <c r="G21" s="103" t="s">
        <v>105</v>
      </c>
      <c r="H21" s="137"/>
      <c r="I21" s="137"/>
      <c r="J21" s="137"/>
      <c r="K21" s="137"/>
      <c r="L21" s="137"/>
      <c r="M21" s="137"/>
      <c r="N21" s="137"/>
      <c r="O21" s="137"/>
      <c r="P21" s="137"/>
      <c r="Q21" s="40"/>
      <c r="R21" s="40"/>
    </row>
    <row r="22" spans="1:18" x14ac:dyDescent="0.25">
      <c r="A22" s="152" t="s">
        <v>106</v>
      </c>
      <c r="B22" s="149">
        <v>7.2294945180461534</v>
      </c>
      <c r="C22" s="149"/>
      <c r="D22" s="150">
        <f t="shared" si="2"/>
        <v>7.4171039439085202</v>
      </c>
      <c r="E22" s="149">
        <f t="shared" si="3"/>
        <v>1.7285271339161401</v>
      </c>
      <c r="F22" s="138"/>
      <c r="G22" s="137"/>
      <c r="H22" s="137"/>
      <c r="I22" s="137"/>
      <c r="J22" s="137"/>
      <c r="K22" s="137"/>
      <c r="L22" s="137"/>
      <c r="M22" s="137"/>
      <c r="N22" s="137"/>
      <c r="O22" s="137"/>
      <c r="P22" s="137"/>
      <c r="Q22" s="40"/>
      <c r="R22" s="40"/>
    </row>
    <row r="23" spans="1:18" x14ac:dyDescent="0.25">
      <c r="A23" s="152" t="s">
        <v>107</v>
      </c>
      <c r="B23" s="149">
        <v>22.025070971638591</v>
      </c>
      <c r="C23" s="149"/>
      <c r="D23" s="150">
        <f t="shared" si="2"/>
        <v>7.4171039439085202</v>
      </c>
      <c r="E23" s="149">
        <f t="shared" si="3"/>
        <v>1.7285271339161401</v>
      </c>
      <c r="F23" s="138"/>
      <c r="G23" s="137"/>
      <c r="H23" s="137"/>
      <c r="I23" s="137"/>
      <c r="J23" s="137"/>
      <c r="K23" s="137"/>
      <c r="L23" s="137"/>
      <c r="M23" s="137"/>
      <c r="N23" s="137"/>
      <c r="O23" s="137"/>
      <c r="P23" s="137"/>
      <c r="Q23" s="40"/>
      <c r="R23" s="40"/>
    </row>
    <row r="24" spans="1:18" x14ac:dyDescent="0.25">
      <c r="A24" s="152" t="s">
        <v>108</v>
      </c>
      <c r="B24" s="149">
        <v>10.6136638781598</v>
      </c>
      <c r="C24" s="149"/>
      <c r="D24" s="150">
        <f t="shared" si="2"/>
        <v>7.4171039439085202</v>
      </c>
      <c r="E24" s="149">
        <f t="shared" si="3"/>
        <v>1.7285271339161401</v>
      </c>
      <c r="F24" s="138"/>
      <c r="G24" s="137"/>
      <c r="H24" s="137"/>
      <c r="I24" s="137"/>
      <c r="J24" s="137"/>
      <c r="K24" s="137"/>
      <c r="L24" s="137"/>
      <c r="M24" s="137"/>
      <c r="N24" s="137"/>
      <c r="O24" s="137"/>
      <c r="P24" s="137"/>
      <c r="Q24" s="40"/>
      <c r="R24" s="40"/>
    </row>
    <row r="25" spans="1:18" x14ac:dyDescent="0.25">
      <c r="A25" s="152" t="s">
        <v>109</v>
      </c>
      <c r="B25" s="149">
        <v>1.6523263105224122</v>
      </c>
      <c r="C25" s="149"/>
      <c r="D25" s="150">
        <f t="shared" si="2"/>
        <v>7.4171039439085202</v>
      </c>
      <c r="E25" s="149">
        <f t="shared" si="3"/>
        <v>1.7285271339161401</v>
      </c>
      <c r="F25" s="138"/>
      <c r="G25" s="137"/>
      <c r="H25" s="137"/>
      <c r="I25" s="137"/>
      <c r="J25" s="137"/>
      <c r="K25" s="137"/>
      <c r="L25" s="137"/>
      <c r="M25" s="137"/>
      <c r="N25" s="137"/>
      <c r="O25" s="137"/>
      <c r="P25" s="137"/>
      <c r="Q25" s="40"/>
      <c r="R25" s="40"/>
    </row>
    <row r="26" spans="1:18" x14ac:dyDescent="0.25">
      <c r="A26" s="152" t="s">
        <v>110</v>
      </c>
      <c r="B26" s="149">
        <v>21.285522742041042</v>
      </c>
      <c r="C26" s="149"/>
      <c r="D26" s="150">
        <f t="shared" si="2"/>
        <v>7.4171039439085202</v>
      </c>
      <c r="E26" s="149">
        <f t="shared" si="3"/>
        <v>1.7285271339161401</v>
      </c>
      <c r="F26" s="138"/>
      <c r="G26" s="137"/>
      <c r="H26" s="137"/>
      <c r="I26" s="137"/>
      <c r="J26" s="137"/>
      <c r="K26" s="137"/>
      <c r="L26" s="137"/>
      <c r="M26" s="137"/>
      <c r="N26" s="137"/>
      <c r="O26" s="137"/>
      <c r="P26" s="137"/>
      <c r="Q26" s="40"/>
      <c r="R26" s="40"/>
    </row>
    <row r="27" spans="1:18" x14ac:dyDescent="0.25">
      <c r="A27" s="152" t="s">
        <v>111</v>
      </c>
      <c r="B27" s="149">
        <v>13.055572788765248</v>
      </c>
      <c r="C27" s="149"/>
      <c r="D27" s="150">
        <f t="shared" si="2"/>
        <v>7.4171039439085202</v>
      </c>
      <c r="E27" s="149">
        <f t="shared" si="3"/>
        <v>1.7285271339161401</v>
      </c>
      <c r="F27" s="138"/>
      <c r="G27" s="137"/>
      <c r="H27" s="137"/>
      <c r="I27" s="137"/>
      <c r="J27" s="137"/>
      <c r="K27" s="137"/>
      <c r="L27" s="137"/>
      <c r="M27" s="137"/>
      <c r="N27" s="137"/>
      <c r="O27" s="137"/>
      <c r="P27" s="137"/>
      <c r="Q27" s="40"/>
      <c r="R27" s="40"/>
    </row>
    <row r="28" spans="1:18" x14ac:dyDescent="0.25">
      <c r="A28" s="152" t="s">
        <v>112</v>
      </c>
      <c r="B28" s="149">
        <v>11.84602988157204</v>
      </c>
      <c r="C28" s="149"/>
      <c r="D28" s="150">
        <f t="shared" si="2"/>
        <v>7.4171039439085202</v>
      </c>
      <c r="E28" s="149">
        <f t="shared" si="3"/>
        <v>1.7285271339161401</v>
      </c>
      <c r="F28" s="138"/>
      <c r="G28" s="137"/>
      <c r="H28" s="137"/>
      <c r="I28" s="137"/>
      <c r="J28" s="137"/>
      <c r="K28" s="137"/>
      <c r="L28" s="137"/>
      <c r="M28" s="137"/>
      <c r="N28" s="137"/>
      <c r="O28" s="137"/>
      <c r="P28" s="137"/>
      <c r="Q28" s="40"/>
      <c r="R28" s="40"/>
    </row>
    <row r="29" spans="1:18" x14ac:dyDescent="0.25">
      <c r="A29" s="153" t="s">
        <v>113</v>
      </c>
      <c r="B29" s="149">
        <v>7.2262410766603207</v>
      </c>
      <c r="C29" s="149"/>
      <c r="D29" s="150">
        <f t="shared" si="2"/>
        <v>7.4171039439085202</v>
      </c>
      <c r="E29" s="149">
        <f t="shared" si="3"/>
        <v>1.7285271339161401</v>
      </c>
      <c r="F29" s="144"/>
      <c r="G29" s="144"/>
      <c r="H29" s="144"/>
      <c r="I29" s="144"/>
      <c r="J29" s="144"/>
      <c r="K29" s="144"/>
      <c r="L29" s="144"/>
      <c r="M29" s="144"/>
      <c r="N29" s="144"/>
      <c r="O29" s="144"/>
      <c r="P29" s="144"/>
      <c r="Q29" s="40"/>
      <c r="R29" s="40"/>
    </row>
    <row r="30" spans="1:18" x14ac:dyDescent="0.25">
      <c r="A30" s="153" t="s">
        <v>114</v>
      </c>
      <c r="B30" s="149">
        <v>4.7152948655654177</v>
      </c>
      <c r="C30" s="149"/>
      <c r="D30" s="150">
        <f t="shared" si="2"/>
        <v>7.4171039439085202</v>
      </c>
      <c r="E30" s="149">
        <f t="shared" si="3"/>
        <v>1.7285271339161401</v>
      </c>
      <c r="F30" s="144"/>
      <c r="G30" s="144"/>
      <c r="H30" s="144"/>
      <c r="I30" s="144"/>
      <c r="J30" s="144"/>
      <c r="K30" s="144"/>
      <c r="L30" s="144"/>
      <c r="M30" s="144"/>
      <c r="N30" s="144"/>
      <c r="O30" s="144"/>
      <c r="P30" s="144"/>
    </row>
    <row r="31" spans="1:18" x14ac:dyDescent="0.25">
      <c r="A31" s="154"/>
      <c r="B31" s="149"/>
      <c r="C31" s="149"/>
      <c r="D31" s="150"/>
      <c r="E31" s="149"/>
      <c r="F31" s="138">
        <v>10</v>
      </c>
      <c r="G31" s="144"/>
      <c r="H31" s="144"/>
      <c r="I31" s="144"/>
      <c r="J31" s="144"/>
      <c r="K31" s="144"/>
      <c r="L31" s="144"/>
      <c r="M31" s="144"/>
      <c r="N31" s="144"/>
      <c r="O31" s="144"/>
      <c r="P31" s="144"/>
    </row>
    <row r="32" spans="1:18" x14ac:dyDescent="0.25">
      <c r="A32" s="153" t="s">
        <v>115</v>
      </c>
      <c r="B32" s="149">
        <v>13.12859788954675</v>
      </c>
      <c r="C32" s="149"/>
      <c r="D32" s="150">
        <f>AVERAGE($B$32:$B$44)</f>
        <v>14.812641472727137</v>
      </c>
      <c r="E32" s="149">
        <f>0.0613574946257813*100</f>
        <v>6.1357494625781301</v>
      </c>
      <c r="F32" s="144"/>
      <c r="G32" s="144"/>
      <c r="H32" s="144"/>
      <c r="I32" s="144"/>
      <c r="J32" s="144"/>
      <c r="K32" s="144"/>
      <c r="L32" s="144"/>
      <c r="M32" s="144"/>
      <c r="N32" s="144"/>
      <c r="O32" s="144"/>
      <c r="P32" s="144"/>
    </row>
    <row r="33" spans="1:16" x14ac:dyDescent="0.25">
      <c r="A33" s="153" t="s">
        <v>116</v>
      </c>
      <c r="B33" s="149">
        <v>5.1147008134549328</v>
      </c>
      <c r="C33" s="149"/>
      <c r="D33" s="150">
        <f t="shared" ref="D33:D44" si="4">AVERAGE($B$32:$B$44)</f>
        <v>14.812641472727137</v>
      </c>
      <c r="E33" s="149">
        <f t="shared" ref="E33:E44" si="5">0.0613574946257813*100</f>
        <v>6.1357494625781301</v>
      </c>
      <c r="F33" s="144"/>
      <c r="G33" s="144"/>
      <c r="H33" s="144"/>
      <c r="I33" s="144"/>
      <c r="J33" s="144"/>
      <c r="K33" s="144"/>
      <c r="L33" s="144"/>
      <c r="M33" s="144"/>
      <c r="N33" s="144"/>
      <c r="O33" s="144"/>
      <c r="P33" s="144"/>
    </row>
    <row r="34" spans="1:16" x14ac:dyDescent="0.25">
      <c r="A34" s="153" t="s">
        <v>117</v>
      </c>
      <c r="B34" s="149">
        <v>7.9386152273732691</v>
      </c>
      <c r="C34" s="149"/>
      <c r="D34" s="150">
        <f t="shared" si="4"/>
        <v>14.812641472727137</v>
      </c>
      <c r="E34" s="149">
        <f t="shared" si="5"/>
        <v>6.1357494625781301</v>
      </c>
      <c r="F34" s="144"/>
      <c r="G34" s="144"/>
      <c r="H34" s="144"/>
      <c r="I34" s="144"/>
      <c r="J34" s="144"/>
      <c r="K34" s="144"/>
      <c r="L34" s="144"/>
      <c r="M34" s="144"/>
      <c r="N34" s="144"/>
      <c r="O34" s="144"/>
      <c r="P34" s="144"/>
    </row>
    <row r="35" spans="1:16" x14ac:dyDescent="0.25">
      <c r="A35" s="153" t="s">
        <v>118</v>
      </c>
      <c r="B35" s="149">
        <v>4.4787308548477744</v>
      </c>
      <c r="C35" s="149"/>
      <c r="D35" s="150">
        <f t="shared" si="4"/>
        <v>14.812641472727137</v>
      </c>
      <c r="E35" s="149">
        <f t="shared" si="5"/>
        <v>6.1357494625781301</v>
      </c>
      <c r="F35" s="144"/>
      <c r="G35" s="144"/>
      <c r="H35" s="144"/>
      <c r="I35" s="144"/>
      <c r="J35" s="144"/>
      <c r="K35" s="144"/>
      <c r="L35" s="144"/>
      <c r="M35" s="144"/>
      <c r="N35" s="144"/>
      <c r="O35" s="144"/>
      <c r="P35" s="144"/>
    </row>
    <row r="36" spans="1:16" x14ac:dyDescent="0.25">
      <c r="A36" s="153" t="s">
        <v>119</v>
      </c>
      <c r="B36" s="149">
        <v>30.836349050724309</v>
      </c>
      <c r="C36" s="149"/>
      <c r="D36" s="150">
        <f t="shared" si="4"/>
        <v>14.812641472727137</v>
      </c>
      <c r="E36" s="149">
        <f t="shared" si="5"/>
        <v>6.1357494625781301</v>
      </c>
      <c r="F36" s="144"/>
      <c r="G36" s="144"/>
      <c r="H36" s="144"/>
      <c r="I36" s="144"/>
      <c r="J36" s="144"/>
      <c r="K36" s="144"/>
      <c r="L36" s="144"/>
      <c r="M36" s="144"/>
      <c r="N36" s="144"/>
      <c r="O36" s="144"/>
      <c r="P36" s="144"/>
    </row>
    <row r="37" spans="1:16" x14ac:dyDescent="0.25">
      <c r="A37" s="153" t="s">
        <v>120</v>
      </c>
      <c r="B37" s="149">
        <v>16.96392369638448</v>
      </c>
      <c r="C37" s="149"/>
      <c r="D37" s="150">
        <f t="shared" si="4"/>
        <v>14.812641472727137</v>
      </c>
      <c r="E37" s="149">
        <f t="shared" si="5"/>
        <v>6.1357494625781301</v>
      </c>
      <c r="F37" s="144"/>
      <c r="G37" s="144"/>
      <c r="H37" s="144"/>
      <c r="I37" s="144"/>
      <c r="J37" s="144"/>
      <c r="K37" s="144"/>
      <c r="L37" s="144"/>
      <c r="M37" s="144"/>
      <c r="N37" s="144"/>
      <c r="O37" s="144"/>
      <c r="P37" s="144"/>
    </row>
    <row r="38" spans="1:16" x14ac:dyDescent="0.25">
      <c r="A38" s="153" t="s">
        <v>121</v>
      </c>
      <c r="B38" s="149">
        <v>7.5672120296282568</v>
      </c>
      <c r="C38" s="149"/>
      <c r="D38" s="150">
        <f t="shared" si="4"/>
        <v>14.812641472727137</v>
      </c>
      <c r="E38" s="149">
        <f t="shared" si="5"/>
        <v>6.1357494625781301</v>
      </c>
      <c r="F38" s="144"/>
      <c r="G38" s="144"/>
      <c r="H38" s="144"/>
      <c r="I38" s="144"/>
      <c r="J38" s="144"/>
      <c r="K38" s="144"/>
      <c r="L38" s="144"/>
      <c r="M38" s="144"/>
      <c r="N38" s="144"/>
      <c r="O38" s="144"/>
      <c r="P38" s="144"/>
    </row>
    <row r="39" spans="1:16" x14ac:dyDescent="0.25">
      <c r="A39" s="153" t="s">
        <v>122</v>
      </c>
      <c r="B39" s="149">
        <v>17.391856442849878</v>
      </c>
      <c r="C39" s="149"/>
      <c r="D39" s="150">
        <f t="shared" si="4"/>
        <v>14.812641472727137</v>
      </c>
      <c r="E39" s="149">
        <f t="shared" si="5"/>
        <v>6.1357494625781301</v>
      </c>
      <c r="F39" s="144"/>
      <c r="G39" s="144"/>
      <c r="H39" s="144"/>
      <c r="I39" s="144"/>
      <c r="J39" s="144"/>
      <c r="K39" s="144"/>
      <c r="L39" s="144"/>
      <c r="M39" s="144"/>
      <c r="N39" s="144"/>
      <c r="O39" s="144"/>
      <c r="P39" s="144"/>
    </row>
    <row r="40" spans="1:16" x14ac:dyDescent="0.25">
      <c r="A40" s="153" t="s">
        <v>123</v>
      </c>
      <c r="B40" s="149">
        <v>17.022458372248231</v>
      </c>
      <c r="C40" s="149"/>
      <c r="D40" s="150">
        <f t="shared" si="4"/>
        <v>14.812641472727137</v>
      </c>
      <c r="E40" s="149">
        <f t="shared" si="5"/>
        <v>6.1357494625781301</v>
      </c>
      <c r="F40" s="144"/>
      <c r="G40" s="144"/>
      <c r="H40" s="144"/>
      <c r="I40" s="144"/>
      <c r="J40" s="144"/>
      <c r="K40" s="144"/>
      <c r="L40" s="144"/>
      <c r="M40" s="144"/>
      <c r="N40" s="144"/>
      <c r="O40" s="144"/>
      <c r="P40" s="144"/>
    </row>
    <row r="41" spans="1:16" x14ac:dyDescent="0.25">
      <c r="A41" s="153" t="s">
        <v>124</v>
      </c>
      <c r="B41" s="149">
        <v>14.4603484308474</v>
      </c>
      <c r="C41" s="149"/>
      <c r="D41" s="150">
        <f t="shared" si="4"/>
        <v>14.812641472727137</v>
      </c>
      <c r="E41" s="149">
        <f t="shared" si="5"/>
        <v>6.1357494625781301</v>
      </c>
      <c r="F41" s="144"/>
      <c r="G41" s="144"/>
      <c r="H41" s="144"/>
      <c r="I41" s="144"/>
      <c r="J41" s="144"/>
      <c r="K41" s="144"/>
      <c r="L41" s="144"/>
      <c r="M41" s="144"/>
      <c r="N41" s="144"/>
      <c r="O41" s="144"/>
      <c r="P41" s="144"/>
    </row>
    <row r="42" spans="1:16" x14ac:dyDescent="0.25">
      <c r="A42" s="153" t="s">
        <v>125</v>
      </c>
      <c r="B42" s="149">
        <v>22.85579304659429</v>
      </c>
      <c r="C42" s="149"/>
      <c r="D42" s="150">
        <f t="shared" si="4"/>
        <v>14.812641472727137</v>
      </c>
      <c r="E42" s="149">
        <f t="shared" si="5"/>
        <v>6.1357494625781301</v>
      </c>
      <c r="F42" s="144"/>
      <c r="G42" s="144"/>
      <c r="H42" s="144"/>
      <c r="I42" s="144"/>
      <c r="J42" s="144"/>
      <c r="K42" s="144"/>
      <c r="L42" s="144"/>
      <c r="M42" s="144"/>
      <c r="N42" s="144"/>
      <c r="O42" s="144"/>
      <c r="P42" s="144"/>
    </row>
    <row r="43" spans="1:16" x14ac:dyDescent="0.25">
      <c r="A43" s="153" t="s">
        <v>126</v>
      </c>
      <c r="B43" s="149">
        <v>17.40003360796964</v>
      </c>
      <c r="C43" s="149"/>
      <c r="D43" s="150">
        <f t="shared" si="4"/>
        <v>14.812641472727137</v>
      </c>
      <c r="E43" s="149">
        <f t="shared" si="5"/>
        <v>6.1357494625781301</v>
      </c>
      <c r="F43" s="144"/>
      <c r="G43" s="144"/>
      <c r="H43" s="144"/>
      <c r="I43" s="144"/>
      <c r="J43" s="144"/>
      <c r="K43" s="144"/>
      <c r="L43" s="144"/>
      <c r="M43" s="144"/>
      <c r="N43" s="144"/>
      <c r="O43" s="144"/>
      <c r="P43" s="144"/>
    </row>
    <row r="44" spans="1:16" x14ac:dyDescent="0.25">
      <c r="A44" s="153" t="s">
        <v>127</v>
      </c>
      <c r="B44" s="149">
        <v>17.405719682983559</v>
      </c>
      <c r="C44" s="149"/>
      <c r="D44" s="150">
        <f t="shared" si="4"/>
        <v>14.812641472727137</v>
      </c>
      <c r="E44" s="149">
        <f t="shared" si="5"/>
        <v>6.1357494625781301</v>
      </c>
      <c r="F44" s="144"/>
      <c r="G44" s="144"/>
      <c r="H44" s="144"/>
      <c r="I44" s="144"/>
      <c r="J44" s="144"/>
      <c r="K44" s="144"/>
      <c r="L44" s="144"/>
      <c r="M44" s="144"/>
      <c r="N44" s="144"/>
      <c r="O44" s="144"/>
      <c r="P44" s="144"/>
    </row>
    <row r="45" spans="1:16" x14ac:dyDescent="0.25">
      <c r="A45" s="154"/>
      <c r="B45" s="149"/>
      <c r="C45" s="149"/>
      <c r="D45" s="150"/>
      <c r="E45" s="149"/>
      <c r="F45" s="138">
        <v>10</v>
      </c>
      <c r="G45" s="144"/>
      <c r="H45" s="144"/>
      <c r="I45" s="144"/>
      <c r="J45" s="144"/>
      <c r="K45" s="144"/>
      <c r="L45" s="144"/>
      <c r="M45" s="144"/>
      <c r="N45" s="144"/>
      <c r="O45" s="144"/>
      <c r="P45" s="144"/>
    </row>
    <row r="46" spans="1:16" x14ac:dyDescent="0.25">
      <c r="A46" s="153" t="s">
        <v>128</v>
      </c>
      <c r="B46" s="149">
        <v>1.608784144260536</v>
      </c>
      <c r="C46" s="149"/>
      <c r="D46" s="150">
        <f t="shared" ref="D46:D58" si="6">AVERAGE($B$46:$B$58)</f>
        <v>2.4401904997970907</v>
      </c>
      <c r="E46" s="151"/>
      <c r="F46" s="144"/>
      <c r="G46" s="144"/>
      <c r="H46" s="144"/>
      <c r="I46" s="144"/>
      <c r="J46" s="144"/>
      <c r="K46" s="144"/>
      <c r="L46" s="144"/>
      <c r="M46" s="144"/>
      <c r="N46" s="144"/>
      <c r="O46" s="144"/>
      <c r="P46" s="144"/>
    </row>
    <row r="47" spans="1:16" x14ac:dyDescent="0.25">
      <c r="A47" s="153" t="s">
        <v>129</v>
      </c>
      <c r="B47" s="149">
        <v>-1.669856734712942</v>
      </c>
      <c r="C47" s="149"/>
      <c r="D47" s="150">
        <f t="shared" si="6"/>
        <v>2.4401904997970907</v>
      </c>
      <c r="E47" s="151"/>
      <c r="F47" s="144"/>
      <c r="G47" s="144"/>
      <c r="H47" s="144"/>
      <c r="I47" s="144"/>
      <c r="J47" s="144"/>
      <c r="K47" s="144"/>
      <c r="L47" s="144"/>
      <c r="M47" s="144"/>
      <c r="N47" s="144"/>
      <c r="O47" s="144"/>
      <c r="P47" s="144"/>
    </row>
    <row r="48" spans="1:16" x14ac:dyDescent="0.25">
      <c r="A48" s="153" t="s">
        <v>130</v>
      </c>
      <c r="B48" s="149">
        <v>0.45157547190136926</v>
      </c>
      <c r="C48" s="149"/>
      <c r="D48" s="150">
        <f t="shared" si="6"/>
        <v>2.4401904997970907</v>
      </c>
      <c r="E48" s="151"/>
      <c r="F48" s="144"/>
      <c r="G48" s="144"/>
      <c r="H48" s="144"/>
      <c r="I48" s="144"/>
      <c r="J48" s="144"/>
      <c r="K48" s="144"/>
      <c r="L48" s="144"/>
      <c r="M48" s="144"/>
      <c r="N48" s="144"/>
      <c r="O48" s="144"/>
      <c r="P48" s="144"/>
    </row>
    <row r="49" spans="1:16" x14ac:dyDescent="0.25">
      <c r="A49" s="153" t="s">
        <v>131</v>
      </c>
      <c r="B49" s="149">
        <v>-5.5700651220804085</v>
      </c>
      <c r="C49" s="149"/>
      <c r="D49" s="150">
        <f t="shared" si="6"/>
        <v>2.4401904997970907</v>
      </c>
      <c r="E49" s="151"/>
      <c r="F49" s="144"/>
      <c r="G49" s="144"/>
      <c r="H49" s="144"/>
      <c r="I49" s="144"/>
      <c r="J49" s="144"/>
      <c r="K49" s="144"/>
      <c r="L49" s="144"/>
      <c r="M49" s="144"/>
      <c r="N49" s="144"/>
      <c r="O49" s="144"/>
      <c r="P49" s="144"/>
    </row>
    <row r="50" spans="1:16" x14ac:dyDescent="0.25">
      <c r="A50" s="153" t="s">
        <v>132</v>
      </c>
      <c r="B50" s="149">
        <v>9.2752546180487805</v>
      </c>
      <c r="C50" s="149"/>
      <c r="D50" s="150">
        <f t="shared" si="6"/>
        <v>2.4401904997970907</v>
      </c>
      <c r="E50" s="151"/>
      <c r="F50" s="144"/>
      <c r="G50" s="144"/>
      <c r="H50" s="144"/>
      <c r="I50" s="144"/>
      <c r="J50" s="144"/>
      <c r="K50" s="144"/>
      <c r="L50" s="144"/>
      <c r="M50" s="144"/>
      <c r="N50" s="144"/>
      <c r="O50" s="144"/>
      <c r="P50" s="144"/>
    </row>
    <row r="51" spans="1:16" x14ac:dyDescent="0.25">
      <c r="A51" s="153" t="s">
        <v>133</v>
      </c>
      <c r="B51" s="149">
        <v>-1.225933801116988</v>
      </c>
      <c r="C51" s="149"/>
      <c r="D51" s="150">
        <f t="shared" si="6"/>
        <v>2.4401904997970907</v>
      </c>
      <c r="E51" s="151"/>
      <c r="F51" s="144"/>
      <c r="G51" s="144"/>
      <c r="H51" s="144"/>
      <c r="I51" s="144"/>
      <c r="J51" s="144"/>
      <c r="K51" s="144"/>
      <c r="L51" s="144"/>
      <c r="M51" s="144"/>
      <c r="N51" s="144"/>
      <c r="O51" s="144"/>
      <c r="P51" s="144"/>
    </row>
    <row r="52" spans="1:16" x14ac:dyDescent="0.25">
      <c r="A52" s="153" t="s">
        <v>134</v>
      </c>
      <c r="B52" s="149">
        <v>-1.1001956829472022</v>
      </c>
      <c r="C52" s="149"/>
      <c r="D52" s="150">
        <f t="shared" si="6"/>
        <v>2.4401904997970907</v>
      </c>
      <c r="E52" s="151"/>
      <c r="F52" s="144"/>
      <c r="G52" s="144"/>
      <c r="H52" s="144"/>
      <c r="I52" s="144"/>
      <c r="J52" s="144"/>
      <c r="K52" s="144"/>
      <c r="L52" s="144"/>
      <c r="M52" s="144"/>
      <c r="N52" s="144"/>
      <c r="O52" s="144"/>
      <c r="P52" s="144"/>
    </row>
    <row r="53" spans="1:16" x14ac:dyDescent="0.25">
      <c r="A53" s="153" t="s">
        <v>135</v>
      </c>
      <c r="B53" s="149">
        <v>2.0747746829723508</v>
      </c>
      <c r="C53" s="149"/>
      <c r="D53" s="150">
        <f t="shared" si="6"/>
        <v>2.4401904997970907</v>
      </c>
      <c r="E53" s="151"/>
      <c r="F53" s="144"/>
      <c r="G53" s="144"/>
      <c r="H53" s="144"/>
      <c r="I53" s="144"/>
      <c r="J53" s="144"/>
      <c r="K53" s="144"/>
      <c r="L53" s="144"/>
      <c r="M53" s="144"/>
      <c r="N53" s="144"/>
      <c r="O53" s="144"/>
      <c r="P53" s="144"/>
    </row>
    <row r="54" spans="1:16" x14ac:dyDescent="0.25">
      <c r="A54" s="153" t="s">
        <v>136</v>
      </c>
      <c r="B54" s="149">
        <v>-0.46477058873546379</v>
      </c>
      <c r="C54" s="149"/>
      <c r="D54" s="150">
        <f t="shared" si="6"/>
        <v>2.4401904997970907</v>
      </c>
      <c r="E54" s="151"/>
      <c r="F54" s="144"/>
      <c r="G54" s="144"/>
      <c r="H54" s="144"/>
      <c r="I54" s="144"/>
      <c r="J54" s="144"/>
      <c r="K54" s="144"/>
      <c r="L54" s="144"/>
      <c r="M54" s="144"/>
      <c r="N54" s="144"/>
      <c r="O54" s="144"/>
      <c r="P54" s="144"/>
    </row>
    <row r="55" spans="1:16" x14ac:dyDescent="0.25">
      <c r="A55" s="153" t="s">
        <v>137</v>
      </c>
      <c r="B55" s="149">
        <v>12.43257966833211</v>
      </c>
      <c r="C55" s="149"/>
      <c r="D55" s="150">
        <f t="shared" si="6"/>
        <v>2.4401904997970907</v>
      </c>
      <c r="E55" s="151"/>
      <c r="F55" s="144"/>
      <c r="G55" s="144"/>
      <c r="H55" s="144"/>
      <c r="I55" s="144"/>
      <c r="J55" s="144"/>
      <c r="K55" s="144"/>
      <c r="L55" s="144"/>
      <c r="M55" s="144"/>
      <c r="N55" s="144"/>
      <c r="O55" s="144"/>
      <c r="P55" s="144"/>
    </row>
    <row r="56" spans="1:16" x14ac:dyDescent="0.25">
      <c r="A56" s="153" t="s">
        <v>138</v>
      </c>
      <c r="B56" s="149">
        <v>-2.0754481762995098</v>
      </c>
      <c r="C56" s="149"/>
      <c r="D56" s="150">
        <f t="shared" si="6"/>
        <v>2.4401904997970907</v>
      </c>
      <c r="E56" s="151"/>
      <c r="F56" s="144"/>
      <c r="G56" s="144"/>
      <c r="H56" s="144"/>
      <c r="I56" s="144"/>
      <c r="J56" s="144"/>
      <c r="K56" s="144"/>
      <c r="L56" s="144"/>
      <c r="M56" s="144"/>
      <c r="N56" s="144"/>
      <c r="O56" s="144"/>
      <c r="P56" s="144"/>
    </row>
    <row r="57" spans="1:16" x14ac:dyDescent="0.25">
      <c r="A57" s="153" t="s">
        <v>139</v>
      </c>
      <c r="B57" s="149">
        <v>5.0904553722359571</v>
      </c>
      <c r="C57" s="149"/>
      <c r="D57" s="150">
        <f t="shared" si="6"/>
        <v>2.4401904997970907</v>
      </c>
      <c r="E57" s="151"/>
      <c r="F57" s="144"/>
      <c r="G57" s="144"/>
      <c r="H57" s="144"/>
      <c r="I57" s="144"/>
      <c r="J57" s="144"/>
      <c r="K57" s="144"/>
      <c r="L57" s="144"/>
      <c r="M57" s="144"/>
      <c r="N57" s="144"/>
      <c r="O57" s="144"/>
      <c r="P57" s="144"/>
    </row>
    <row r="58" spans="1:16" x14ac:dyDescent="0.25">
      <c r="A58" s="153" t="s">
        <v>140</v>
      </c>
      <c r="B58" s="149">
        <v>12.89532264550359</v>
      </c>
      <c r="C58" s="149"/>
      <c r="D58" s="150">
        <f t="shared" si="6"/>
        <v>2.4401904997970907</v>
      </c>
      <c r="E58" s="151"/>
      <c r="F58" s="144"/>
      <c r="G58" s="144"/>
      <c r="H58" s="144"/>
      <c r="I58" s="144"/>
      <c r="J58" s="144"/>
      <c r="K58" s="144"/>
      <c r="L58" s="144"/>
      <c r="M58" s="144"/>
      <c r="N58" s="144"/>
      <c r="O58" s="144"/>
      <c r="P58" s="144"/>
    </row>
    <row r="59" spans="1:16" x14ac:dyDescent="0.25">
      <c r="A59" s="154"/>
      <c r="B59" s="149"/>
      <c r="C59" s="149"/>
      <c r="D59" s="150"/>
      <c r="E59" s="149"/>
      <c r="F59" s="138">
        <v>10</v>
      </c>
      <c r="G59" s="144"/>
      <c r="H59" s="144"/>
      <c r="I59" s="144"/>
      <c r="J59" s="144"/>
      <c r="K59" s="144"/>
      <c r="L59" s="144"/>
      <c r="M59" s="144"/>
      <c r="N59" s="144"/>
      <c r="O59" s="144"/>
      <c r="P59" s="144"/>
    </row>
    <row r="60" spans="1:16" x14ac:dyDescent="0.25">
      <c r="A60" s="153" t="s">
        <v>141</v>
      </c>
      <c r="B60" s="149"/>
      <c r="C60" s="149">
        <v>1.049470217613399</v>
      </c>
      <c r="D60" s="150">
        <f>AVERAGE($C$60:$C$62)</f>
        <v>-3.2169365235560137</v>
      </c>
      <c r="E60" s="151"/>
      <c r="F60" s="144"/>
      <c r="G60" s="144"/>
      <c r="H60" s="144"/>
      <c r="I60" s="144"/>
      <c r="J60" s="144"/>
      <c r="K60" s="144"/>
      <c r="L60" s="144"/>
      <c r="M60" s="144"/>
      <c r="N60" s="144"/>
      <c r="O60" s="144"/>
      <c r="P60" s="144"/>
    </row>
    <row r="61" spans="1:16" x14ac:dyDescent="0.25">
      <c r="A61" s="153" t="s">
        <v>142</v>
      </c>
      <c r="B61" s="149"/>
      <c r="C61" s="149">
        <v>-0.42184200840634101</v>
      </c>
      <c r="D61" s="150">
        <f>AVERAGE($C$60:$C$62)</f>
        <v>-3.2169365235560137</v>
      </c>
      <c r="E61" s="151"/>
      <c r="F61" s="144"/>
      <c r="G61" s="144"/>
      <c r="H61" s="144"/>
      <c r="I61" s="144"/>
      <c r="J61" s="144"/>
      <c r="K61" s="144"/>
      <c r="L61" s="144"/>
      <c r="M61" s="144"/>
      <c r="N61" s="144"/>
      <c r="O61" s="144"/>
      <c r="P61" s="144"/>
    </row>
    <row r="62" spans="1:16" x14ac:dyDescent="0.25">
      <c r="A62" s="153" t="s">
        <v>174</v>
      </c>
      <c r="B62" s="149"/>
      <c r="C62" s="149">
        <v>-10.2784377798751</v>
      </c>
      <c r="D62" s="150">
        <f>AVERAGE($C$60:$C$62)</f>
        <v>-3.2169365235560137</v>
      </c>
      <c r="E62" s="151"/>
      <c r="F62" s="144"/>
      <c r="G62" s="144"/>
      <c r="H62" s="144"/>
      <c r="I62" s="144"/>
      <c r="J62" s="144"/>
      <c r="K62" s="144"/>
      <c r="L62" s="144"/>
      <c r="M62" s="144"/>
      <c r="N62" s="144"/>
      <c r="O62" s="144"/>
      <c r="P62" s="144"/>
    </row>
    <row r="63" spans="1:16" x14ac:dyDescent="0.25">
      <c r="A63" s="143"/>
      <c r="B63" s="145"/>
      <c r="C63" s="140"/>
      <c r="D63" s="141"/>
      <c r="E63" s="145"/>
      <c r="F63" s="144"/>
      <c r="G63" s="144"/>
      <c r="H63" s="144"/>
      <c r="I63" s="144"/>
      <c r="J63" s="144"/>
      <c r="K63" s="144"/>
      <c r="L63" s="144"/>
      <c r="M63" s="144"/>
      <c r="N63" s="144"/>
      <c r="O63" s="144"/>
      <c r="P63" s="144"/>
    </row>
  </sheetData>
  <pageMargins left="0.7" right="0.7" top="0.75" bottom="0.75" header="0.3" footer="0.3"/>
  <pageSetup paperSize="9" scale="4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80" zoomScaleNormal="70" zoomScaleSheetLayoutView="80" workbookViewId="0"/>
  </sheetViews>
  <sheetFormatPr defaultColWidth="8.85546875" defaultRowHeight="15" x14ac:dyDescent="0.25"/>
  <cols>
    <col min="1" max="1" width="9.5703125" style="58" customWidth="1"/>
    <col min="2" max="2" width="12" style="44" customWidth="1"/>
    <col min="3" max="3" width="8.140625" style="46" customWidth="1"/>
    <col min="4" max="4" width="17.28515625" style="44" customWidth="1"/>
    <col min="5" max="5" width="13.28515625" style="46" bestFit="1" customWidth="1"/>
    <col min="6" max="11" width="8.85546875" style="55"/>
    <col min="12" max="12" width="14.5703125" style="55" customWidth="1"/>
    <col min="13" max="16384" width="8.85546875" style="55"/>
  </cols>
  <sheetData>
    <row r="1" spans="1:10" s="46" customFormat="1" ht="26.25" x14ac:dyDescent="0.2">
      <c r="A1" s="43" t="s">
        <v>143</v>
      </c>
      <c r="B1" s="44"/>
      <c r="C1" s="45"/>
      <c r="D1" s="44"/>
    </row>
    <row r="2" spans="1:10" s="46" customFormat="1" ht="26.25" x14ac:dyDescent="0.2">
      <c r="A2" s="45" t="s">
        <v>144</v>
      </c>
      <c r="B2" s="44"/>
      <c r="C2" s="45"/>
      <c r="D2" s="44"/>
    </row>
    <row r="3" spans="1:10" s="46" customFormat="1" ht="26.25" x14ac:dyDescent="0.2">
      <c r="A3" s="45"/>
      <c r="B3" s="44"/>
      <c r="C3" s="45"/>
      <c r="D3" s="44"/>
    </row>
    <row r="4" spans="1:10" s="46" customFormat="1" x14ac:dyDescent="0.25">
      <c r="A4" s="47" t="s">
        <v>21</v>
      </c>
      <c r="B4" s="47" t="s">
        <v>145</v>
      </c>
      <c r="C4" s="47" t="s">
        <v>146</v>
      </c>
      <c r="D4" s="47" t="s">
        <v>147</v>
      </c>
      <c r="H4" s="48"/>
      <c r="J4" s="49"/>
    </row>
    <row r="5" spans="1:10" s="46" customFormat="1" x14ac:dyDescent="0.25">
      <c r="A5" s="158">
        <v>44562</v>
      </c>
      <c r="B5" s="51">
        <v>100.70512957851075</v>
      </c>
      <c r="C5" s="52">
        <v>100.54215893430964</v>
      </c>
      <c r="D5" s="51">
        <v>100.70512957851075</v>
      </c>
      <c r="E5" s="53"/>
      <c r="H5" s="48"/>
      <c r="J5" s="49"/>
    </row>
    <row r="6" spans="1:10" s="46" customFormat="1" x14ac:dyDescent="0.25">
      <c r="A6" s="158">
        <v>44593</v>
      </c>
      <c r="B6" s="51">
        <v>100.04691680264824</v>
      </c>
      <c r="C6" s="52">
        <v>100.54215893430964</v>
      </c>
      <c r="D6" s="51">
        <v>100.04691680264824</v>
      </c>
      <c r="E6" s="53"/>
      <c r="H6" s="48"/>
      <c r="J6" s="49"/>
    </row>
    <row r="7" spans="1:10" s="46" customFormat="1" x14ac:dyDescent="0.25">
      <c r="A7" s="158">
        <v>44621</v>
      </c>
      <c r="B7" s="51">
        <v>98.895855293836249</v>
      </c>
      <c r="C7" s="52">
        <v>100.54215893430964</v>
      </c>
      <c r="D7" s="51">
        <v>98.895855293836249</v>
      </c>
      <c r="E7" s="53"/>
      <c r="H7" s="48"/>
      <c r="J7" s="49"/>
    </row>
    <row r="8" spans="1:10" s="46" customFormat="1" x14ac:dyDescent="0.25">
      <c r="A8" s="158">
        <v>44652</v>
      </c>
      <c r="B8" s="51">
        <v>96.180297597749487</v>
      </c>
      <c r="C8" s="52">
        <v>94.786074309039378</v>
      </c>
      <c r="D8" s="51">
        <v>96.180297597749487</v>
      </c>
      <c r="E8" s="53"/>
      <c r="H8" s="48"/>
      <c r="J8" s="49"/>
    </row>
    <row r="9" spans="1:10" s="46" customFormat="1" x14ac:dyDescent="0.25">
      <c r="A9" s="158">
        <v>44682</v>
      </c>
      <c r="B9" s="51">
        <v>96.116265102083602</v>
      </c>
      <c r="C9" s="52">
        <v>94.786074309039378</v>
      </c>
      <c r="D9" s="51">
        <v>96.116265102083602</v>
      </c>
      <c r="E9" s="53"/>
      <c r="H9" s="48"/>
      <c r="J9" s="49"/>
    </row>
    <row r="10" spans="1:10" s="46" customFormat="1" x14ac:dyDescent="0.25">
      <c r="A10" s="158">
        <v>44713</v>
      </c>
      <c r="B10" s="51">
        <v>95.340798654188262</v>
      </c>
      <c r="C10" s="52">
        <v>94.786074309039378</v>
      </c>
      <c r="D10" s="51">
        <v>95.340798654188262</v>
      </c>
      <c r="E10" s="53"/>
      <c r="H10" s="48"/>
      <c r="J10" s="49"/>
    </row>
    <row r="11" spans="1:10" s="46" customFormat="1" x14ac:dyDescent="0.25">
      <c r="A11" s="158">
        <v>44743</v>
      </c>
      <c r="B11" s="51">
        <v>96.597663665048316</v>
      </c>
      <c r="C11" s="52">
        <v>96.220519279291167</v>
      </c>
      <c r="D11" s="51">
        <v>96.597663665048316</v>
      </c>
      <c r="E11" s="53"/>
      <c r="H11" s="48"/>
      <c r="J11" s="49"/>
    </row>
    <row r="12" spans="1:10" s="46" customFormat="1" x14ac:dyDescent="0.25">
      <c r="A12" s="158">
        <v>44774</v>
      </c>
      <c r="B12" s="51">
        <v>96.531714617324894</v>
      </c>
      <c r="C12" s="52">
        <v>96.220519279291167</v>
      </c>
      <c r="D12" s="51">
        <v>96.531714617324894</v>
      </c>
      <c r="E12" s="53"/>
      <c r="H12" s="48"/>
      <c r="J12" s="49"/>
    </row>
    <row r="13" spans="1:10" s="46" customFormat="1" x14ac:dyDescent="0.25">
      <c r="A13" s="158">
        <v>44805</v>
      </c>
      <c r="B13" s="51">
        <v>95.939401746825368</v>
      </c>
      <c r="C13" s="52">
        <v>96.220519279291167</v>
      </c>
      <c r="D13" s="51">
        <v>95.939401746825368</v>
      </c>
      <c r="E13" s="53"/>
      <c r="H13" s="48"/>
      <c r="J13" s="49"/>
    </row>
    <row r="14" spans="1:10" s="46" customFormat="1" x14ac:dyDescent="0.25">
      <c r="A14" s="158">
        <v>44835</v>
      </c>
      <c r="B14" s="51">
        <v>97.050903655475381</v>
      </c>
      <c r="C14" s="52">
        <v>98.07572169309465</v>
      </c>
      <c r="D14" s="51">
        <v>97.050903655475381</v>
      </c>
      <c r="E14" s="53"/>
      <c r="H14" s="48"/>
      <c r="J14" s="49"/>
    </row>
    <row r="15" spans="1:10" s="46" customFormat="1" x14ac:dyDescent="0.25">
      <c r="A15" s="158">
        <v>44866</v>
      </c>
      <c r="B15" s="51">
        <v>98.10215703021413</v>
      </c>
      <c r="C15" s="52">
        <v>98.07572169309465</v>
      </c>
      <c r="D15" s="51">
        <v>98.10215703021413</v>
      </c>
      <c r="E15" s="53"/>
      <c r="H15" s="48"/>
      <c r="J15" s="49"/>
    </row>
    <row r="16" spans="1:10" s="46" customFormat="1" x14ac:dyDescent="0.25">
      <c r="A16" s="158">
        <v>44896</v>
      </c>
      <c r="B16" s="51">
        <v>98.290814551980304</v>
      </c>
      <c r="C16" s="52">
        <v>98.07572169309465</v>
      </c>
      <c r="D16" s="51">
        <v>98.290814551980304</v>
      </c>
      <c r="E16" s="53"/>
      <c r="H16" s="48"/>
      <c r="J16" s="49"/>
    </row>
    <row r="17" spans="1:12" s="46" customFormat="1" x14ac:dyDescent="0.25">
      <c r="A17" s="158">
        <v>44927</v>
      </c>
      <c r="B17" s="51">
        <v>98.079207547884124</v>
      </c>
      <c r="C17" s="52">
        <v>98.525465899153147</v>
      </c>
      <c r="D17" s="51">
        <v>98.079207547884124</v>
      </c>
      <c r="E17" s="53"/>
      <c r="H17" s="48"/>
      <c r="J17" s="49"/>
    </row>
    <row r="18" spans="1:12" s="46" customFormat="1" x14ac:dyDescent="0.25">
      <c r="A18" s="158">
        <v>44958</v>
      </c>
      <c r="B18" s="51">
        <v>98.875215502447432</v>
      </c>
      <c r="C18" s="52">
        <v>98.525465899153147</v>
      </c>
      <c r="D18" s="51">
        <v>98.875215502447432</v>
      </c>
      <c r="E18" s="53"/>
      <c r="H18" s="48"/>
      <c r="J18" s="49"/>
    </row>
    <row r="19" spans="1:12" s="46" customFormat="1" ht="14.25" x14ac:dyDescent="0.2">
      <c r="A19" s="158">
        <v>44986</v>
      </c>
      <c r="B19" s="51">
        <v>99.809755771118276</v>
      </c>
      <c r="C19" s="52">
        <v>98.525465899153147</v>
      </c>
      <c r="D19" s="51">
        <v>99.809755771118276</v>
      </c>
      <c r="E19" s="54" t="s">
        <v>18</v>
      </c>
      <c r="H19" s="48"/>
      <c r="J19" s="49"/>
    </row>
    <row r="20" spans="1:12" s="46" customFormat="1" x14ac:dyDescent="0.25">
      <c r="A20" s="158">
        <v>45017</v>
      </c>
      <c r="B20" s="51">
        <v>101.58895493119759</v>
      </c>
      <c r="C20" s="52">
        <v>99.725008422422192</v>
      </c>
      <c r="D20" s="51">
        <v>101.58895493119759</v>
      </c>
      <c r="E20" s="53"/>
      <c r="J20" s="49"/>
    </row>
    <row r="21" spans="1:12" s="46" customFormat="1" x14ac:dyDescent="0.25">
      <c r="A21" s="158">
        <v>45047</v>
      </c>
      <c r="B21" s="51">
        <v>102.31031564023789</v>
      </c>
      <c r="C21" s="52">
        <v>99.725008422422192</v>
      </c>
      <c r="D21" s="51">
        <v>102.31031564023789</v>
      </c>
      <c r="E21" s="53"/>
      <c r="J21" s="49"/>
    </row>
    <row r="22" spans="1:12" s="46" customFormat="1" x14ac:dyDescent="0.25">
      <c r="A22" s="158">
        <v>45078</v>
      </c>
      <c r="B22" s="51">
        <v>102.82906239714431</v>
      </c>
      <c r="C22" s="52">
        <v>99.725008422422192</v>
      </c>
      <c r="D22" s="51">
        <v>102.82906239714431</v>
      </c>
      <c r="E22" s="53"/>
      <c r="J22" s="49"/>
    </row>
    <row r="23" spans="1:12" s="46" customFormat="1" x14ac:dyDescent="0.25">
      <c r="A23" s="158">
        <v>45108</v>
      </c>
      <c r="B23" s="51">
        <v>102.94562807613087</v>
      </c>
      <c r="C23" s="52">
        <v>101.49318804946299</v>
      </c>
      <c r="D23" s="51">
        <v>102.94562807613087</v>
      </c>
      <c r="E23" s="53"/>
      <c r="J23" s="49"/>
    </row>
    <row r="24" spans="1:12" x14ac:dyDescent="0.25">
      <c r="A24" s="158">
        <v>45139</v>
      </c>
      <c r="B24" s="51">
        <v>103.17325548973362</v>
      </c>
      <c r="C24" s="52">
        <v>101.49318804946299</v>
      </c>
      <c r="D24" s="51">
        <v>103.17325548973362</v>
      </c>
      <c r="E24" s="53"/>
      <c r="J24" s="56"/>
      <c r="L24" s="46"/>
    </row>
    <row r="25" spans="1:12" x14ac:dyDescent="0.25">
      <c r="A25" s="158">
        <v>45170</v>
      </c>
      <c r="B25" s="51">
        <v>104.2591050862289</v>
      </c>
      <c r="C25" s="52">
        <v>101.49318804946299</v>
      </c>
      <c r="D25" s="51">
        <v>103.38801807662111</v>
      </c>
      <c r="E25" s="53"/>
      <c r="J25" s="56"/>
      <c r="L25" s="46"/>
    </row>
    <row r="26" spans="1:12" x14ac:dyDescent="0.25">
      <c r="A26" s="158">
        <v>45200</v>
      </c>
      <c r="B26" s="51">
        <v>103.68069950373662</v>
      </c>
      <c r="C26" s="52"/>
      <c r="D26" s="51">
        <v>103.82931224827153</v>
      </c>
      <c r="E26" s="53"/>
      <c r="J26" s="56"/>
      <c r="L26" s="46"/>
    </row>
    <row r="27" spans="1:12" x14ac:dyDescent="0.25">
      <c r="A27" s="158">
        <v>45231</v>
      </c>
      <c r="B27" s="51">
        <v>103.023567859804</v>
      </c>
      <c r="C27" s="52"/>
      <c r="D27" s="51">
        <v>103.84064222408456</v>
      </c>
      <c r="E27" s="57"/>
      <c r="J27" s="56"/>
      <c r="L27" s="46"/>
    </row>
    <row r="28" spans="1:12" x14ac:dyDescent="0.25">
      <c r="A28" s="50"/>
      <c r="B28" s="51"/>
      <c r="C28" s="52"/>
      <c r="D28" s="51"/>
      <c r="E28" s="57"/>
      <c r="J28" s="56"/>
      <c r="L28" s="46"/>
    </row>
    <row r="29" spans="1:12" x14ac:dyDescent="0.25">
      <c r="A29" s="50"/>
      <c r="B29" s="51"/>
      <c r="C29" s="52"/>
      <c r="D29" s="51"/>
      <c r="E29" s="57"/>
      <c r="J29" s="56"/>
      <c r="L29" s="46"/>
    </row>
    <row r="30" spans="1:12" x14ac:dyDescent="0.25">
      <c r="A30" s="50"/>
      <c r="B30" s="51"/>
      <c r="C30" s="52"/>
      <c r="D30" s="51"/>
      <c r="E30" s="57"/>
      <c r="L30" s="46"/>
    </row>
    <row r="31" spans="1:12" x14ac:dyDescent="0.25">
      <c r="A31" s="50"/>
      <c r="B31" s="51"/>
      <c r="C31" s="52"/>
      <c r="D31" s="51"/>
      <c r="E31" s="57"/>
      <c r="L31" s="46"/>
    </row>
    <row r="32" spans="1:12" x14ac:dyDescent="0.25">
      <c r="A32" s="50"/>
      <c r="B32" s="51"/>
      <c r="C32" s="52"/>
      <c r="D32" s="51"/>
      <c r="E32" s="57"/>
      <c r="L32" s="46"/>
    </row>
    <row r="33" spans="1:12" x14ac:dyDescent="0.25">
      <c r="A33" s="50"/>
      <c r="B33" s="51"/>
      <c r="C33" s="52"/>
      <c r="D33" s="51"/>
      <c r="E33" s="57"/>
      <c r="L33" s="46"/>
    </row>
  </sheetData>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2"/>
  <sheetViews>
    <sheetView view="pageBreakPreview" zoomScale="80" zoomScaleNormal="110" zoomScaleSheetLayoutView="80" workbookViewId="0"/>
  </sheetViews>
  <sheetFormatPr defaultColWidth="9.140625" defaultRowHeight="15" x14ac:dyDescent="0.25"/>
  <cols>
    <col min="1" max="1" width="11.7109375" style="72" customWidth="1"/>
    <col min="2" max="2" width="19.85546875" style="73" customWidth="1"/>
    <col min="3" max="3" width="19.140625" style="73" customWidth="1"/>
    <col min="4" max="16384" width="9.140625" style="62"/>
  </cols>
  <sheetData>
    <row r="1" spans="1:12" ht="23.25" x14ac:dyDescent="0.35">
      <c r="A1" s="59" t="s">
        <v>148</v>
      </c>
      <c r="B1" s="60"/>
      <c r="C1" s="60"/>
      <c r="D1" s="61"/>
      <c r="E1" s="61"/>
      <c r="F1" s="61"/>
      <c r="G1" s="61"/>
      <c r="H1" s="61"/>
      <c r="I1" s="61"/>
      <c r="J1" s="61"/>
      <c r="K1" s="61"/>
      <c r="L1" s="61"/>
    </row>
    <row r="2" spans="1:12" ht="23.25" x14ac:dyDescent="0.35">
      <c r="A2" s="59"/>
      <c r="B2" s="60"/>
      <c r="C2" s="60"/>
      <c r="D2" s="61"/>
      <c r="E2" s="61"/>
      <c r="F2" s="61"/>
      <c r="G2" s="61"/>
      <c r="H2" s="61"/>
      <c r="I2" s="61"/>
      <c r="J2" s="61"/>
      <c r="K2" s="61"/>
      <c r="L2" s="61"/>
    </row>
    <row r="3" spans="1:12" s="64" customFormat="1" ht="45" x14ac:dyDescent="0.25">
      <c r="A3" s="31" t="s">
        <v>21</v>
      </c>
      <c r="B3" s="157" t="s">
        <v>149</v>
      </c>
      <c r="C3" s="157" t="s">
        <v>150</v>
      </c>
      <c r="D3" s="63"/>
      <c r="E3" s="63"/>
      <c r="F3" s="63"/>
      <c r="G3" s="63"/>
      <c r="H3" s="63"/>
      <c r="I3" s="63"/>
      <c r="J3" s="63"/>
      <c r="K3" s="63"/>
      <c r="L3" s="63"/>
    </row>
    <row r="4" spans="1:12" ht="14.25" x14ac:dyDescent="0.2">
      <c r="A4" s="155">
        <v>38353</v>
      </c>
      <c r="B4" s="65">
        <v>50.9</v>
      </c>
      <c r="C4" s="65">
        <v>58.1</v>
      </c>
      <c r="D4" s="61"/>
      <c r="E4" s="61"/>
      <c r="F4" s="61"/>
      <c r="G4" s="61"/>
      <c r="H4" s="61"/>
      <c r="I4" s="61"/>
      <c r="J4" s="61"/>
      <c r="K4" s="61"/>
      <c r="L4" s="61"/>
    </row>
    <row r="5" spans="1:12" ht="14.25" x14ac:dyDescent="0.2">
      <c r="A5" s="155">
        <v>38384</v>
      </c>
      <c r="B5" s="65">
        <v>51.6</v>
      </c>
      <c r="C5" s="65">
        <v>58.6</v>
      </c>
      <c r="D5" s="61"/>
      <c r="E5" s="61"/>
      <c r="F5" s="61"/>
      <c r="G5" s="61"/>
      <c r="H5" s="61"/>
      <c r="I5" s="61"/>
      <c r="J5" s="61"/>
      <c r="K5" s="61"/>
      <c r="L5" s="61"/>
    </row>
    <row r="6" spans="1:12" ht="14.25" x14ac:dyDescent="0.2">
      <c r="A6" s="155">
        <v>38412</v>
      </c>
      <c r="B6" s="65">
        <v>52.6</v>
      </c>
      <c r="C6" s="65">
        <v>59.6</v>
      </c>
      <c r="D6" s="61"/>
      <c r="E6" s="61"/>
      <c r="F6" s="61"/>
      <c r="G6" s="61"/>
      <c r="H6" s="61"/>
      <c r="I6" s="61"/>
      <c r="J6" s="61"/>
      <c r="K6" s="61"/>
      <c r="L6" s="61"/>
    </row>
    <row r="7" spans="1:12" ht="14.25" x14ac:dyDescent="0.2">
      <c r="A7" s="155">
        <v>38443</v>
      </c>
      <c r="B7" s="65">
        <v>52.4</v>
      </c>
      <c r="C7" s="65">
        <v>59.1</v>
      </c>
      <c r="D7" s="61"/>
      <c r="E7" s="61"/>
      <c r="F7" s="61"/>
      <c r="G7" s="61"/>
      <c r="H7" s="61"/>
      <c r="I7" s="61"/>
      <c r="J7" s="61"/>
      <c r="K7" s="61"/>
      <c r="L7" s="61"/>
    </row>
    <row r="8" spans="1:12" ht="14.25" x14ac:dyDescent="0.2">
      <c r="A8" s="155">
        <v>38473</v>
      </c>
      <c r="B8" s="65">
        <v>52.2</v>
      </c>
      <c r="C8" s="65">
        <v>58.3</v>
      </c>
      <c r="D8" s="61"/>
      <c r="E8" s="61"/>
      <c r="F8" s="61"/>
      <c r="G8" s="61"/>
      <c r="H8" s="61"/>
      <c r="I8" s="61"/>
      <c r="J8" s="61"/>
      <c r="K8" s="61"/>
      <c r="L8" s="61"/>
    </row>
    <row r="9" spans="1:12" ht="14.25" x14ac:dyDescent="0.2">
      <c r="A9" s="155">
        <v>38504</v>
      </c>
      <c r="B9" s="65">
        <v>52.8</v>
      </c>
      <c r="C9" s="65">
        <v>60.3</v>
      </c>
      <c r="D9" s="61"/>
      <c r="E9" s="61"/>
      <c r="F9" s="61"/>
      <c r="G9" s="61"/>
      <c r="H9" s="61"/>
      <c r="I9" s="61"/>
      <c r="J9" s="61"/>
      <c r="K9" s="61"/>
      <c r="L9" s="61"/>
    </row>
    <row r="10" spans="1:12" ht="14.25" x14ac:dyDescent="0.2">
      <c r="A10" s="155">
        <v>38534</v>
      </c>
      <c r="B10" s="65">
        <v>52.6</v>
      </c>
      <c r="C10" s="65">
        <v>58.6</v>
      </c>
      <c r="D10" s="61"/>
      <c r="E10" s="61"/>
      <c r="F10" s="61"/>
      <c r="G10" s="61"/>
      <c r="H10" s="61"/>
      <c r="I10" s="61"/>
      <c r="J10" s="61"/>
      <c r="K10" s="61"/>
      <c r="L10" s="61"/>
    </row>
    <row r="11" spans="1:12" ht="14.25" x14ac:dyDescent="0.2">
      <c r="A11" s="155">
        <v>38565</v>
      </c>
      <c r="B11" s="65">
        <v>53</v>
      </c>
      <c r="C11" s="65">
        <v>58</v>
      </c>
      <c r="D11" s="61"/>
      <c r="E11" s="61"/>
      <c r="F11" s="61"/>
      <c r="G11" s="61"/>
      <c r="H11" s="61"/>
      <c r="I11" s="61"/>
      <c r="J11" s="61"/>
      <c r="K11" s="61"/>
      <c r="L11" s="61"/>
    </row>
    <row r="12" spans="1:12" ht="14.25" x14ac:dyDescent="0.2">
      <c r="A12" s="155">
        <v>38596</v>
      </c>
      <c r="B12" s="65">
        <v>51.8</v>
      </c>
      <c r="C12" s="65">
        <v>60.3</v>
      </c>
      <c r="D12" s="61"/>
      <c r="E12" s="61"/>
      <c r="F12" s="61"/>
      <c r="G12" s="61"/>
      <c r="H12" s="61"/>
      <c r="I12" s="61"/>
      <c r="J12" s="61"/>
      <c r="K12" s="61"/>
      <c r="L12" s="61"/>
    </row>
    <row r="13" spans="1:12" ht="14.25" x14ac:dyDescent="0.2">
      <c r="A13" s="155">
        <v>38626</v>
      </c>
      <c r="B13" s="65">
        <v>51.2</v>
      </c>
      <c r="C13" s="65">
        <v>62.5</v>
      </c>
      <c r="D13" s="61"/>
      <c r="E13" s="61"/>
      <c r="F13" s="61"/>
      <c r="G13" s="61"/>
      <c r="H13" s="61"/>
      <c r="I13" s="61"/>
      <c r="J13" s="61"/>
      <c r="K13" s="61"/>
      <c r="L13" s="61"/>
    </row>
    <row r="14" spans="1:12" ht="14.25" x14ac:dyDescent="0.2">
      <c r="A14" s="155">
        <v>38657</v>
      </c>
      <c r="B14" s="65">
        <v>52</v>
      </c>
      <c r="C14" s="65">
        <v>61.3</v>
      </c>
      <c r="D14" s="61"/>
      <c r="E14" s="61"/>
      <c r="F14" s="61"/>
      <c r="G14" s="61"/>
      <c r="H14" s="61"/>
      <c r="I14" s="61"/>
      <c r="J14" s="61"/>
      <c r="K14" s="61"/>
      <c r="L14" s="61"/>
    </row>
    <row r="15" spans="1:12" ht="14.25" x14ac:dyDescent="0.2">
      <c r="A15" s="155">
        <v>38687</v>
      </c>
      <c r="B15" s="65">
        <v>54.1</v>
      </c>
      <c r="C15" s="65">
        <v>60.8</v>
      </c>
      <c r="D15" s="61"/>
      <c r="E15" s="66"/>
      <c r="F15" s="61"/>
      <c r="G15" s="61"/>
      <c r="H15" s="61"/>
      <c r="I15" s="61"/>
      <c r="J15" s="61"/>
      <c r="K15" s="61"/>
      <c r="L15" s="61"/>
    </row>
    <row r="16" spans="1:12" ht="14.25" x14ac:dyDescent="0.2">
      <c r="A16" s="155">
        <v>38718</v>
      </c>
      <c r="B16" s="65">
        <v>53.3</v>
      </c>
      <c r="C16" s="65">
        <v>58.3</v>
      </c>
      <c r="D16" s="61"/>
      <c r="E16" s="66" t="s">
        <v>151</v>
      </c>
      <c r="F16" s="61"/>
      <c r="G16" s="61"/>
      <c r="H16" s="61"/>
      <c r="I16" s="61"/>
      <c r="J16" s="61"/>
      <c r="K16" s="61"/>
      <c r="L16" s="61"/>
    </row>
    <row r="17" spans="1:12" ht="14.25" x14ac:dyDescent="0.2">
      <c r="A17" s="155">
        <v>38749</v>
      </c>
      <c r="B17" s="65">
        <v>53.6</v>
      </c>
      <c r="C17" s="65">
        <v>60.4</v>
      </c>
      <c r="D17" s="61"/>
      <c r="E17" s="61"/>
      <c r="F17" s="61"/>
      <c r="G17" s="61"/>
      <c r="H17" s="61"/>
      <c r="I17" s="61"/>
      <c r="J17" s="61"/>
      <c r="K17" s="61"/>
      <c r="L17" s="61"/>
    </row>
    <row r="18" spans="1:12" ht="14.25" x14ac:dyDescent="0.2">
      <c r="A18" s="155">
        <v>38777</v>
      </c>
      <c r="B18" s="65">
        <v>52.5</v>
      </c>
      <c r="C18" s="65">
        <v>59.8</v>
      </c>
      <c r="D18" s="61"/>
      <c r="E18" s="61"/>
      <c r="F18" s="61"/>
      <c r="G18" s="61"/>
      <c r="H18" s="61"/>
      <c r="I18" s="61"/>
      <c r="J18" s="61"/>
      <c r="K18" s="61"/>
      <c r="L18" s="61"/>
    </row>
    <row r="19" spans="1:12" ht="14.25" x14ac:dyDescent="0.2">
      <c r="A19" s="155">
        <v>38808</v>
      </c>
      <c r="B19" s="65">
        <v>53.7</v>
      </c>
      <c r="C19" s="65">
        <v>58.6</v>
      </c>
      <c r="D19" s="61"/>
      <c r="E19" s="61"/>
      <c r="F19" s="61"/>
      <c r="G19" s="61"/>
      <c r="H19" s="61"/>
      <c r="I19" s="61"/>
      <c r="J19" s="61"/>
      <c r="K19" s="61"/>
      <c r="L19" s="61"/>
    </row>
    <row r="20" spans="1:12" ht="14.25" x14ac:dyDescent="0.2">
      <c r="A20" s="155">
        <v>38838</v>
      </c>
      <c r="B20" s="65">
        <v>54</v>
      </c>
      <c r="C20" s="65">
        <v>61.1</v>
      </c>
      <c r="D20" s="61"/>
      <c r="E20" s="61"/>
      <c r="F20" s="61"/>
      <c r="G20" s="61"/>
      <c r="H20" s="61"/>
      <c r="I20" s="61"/>
      <c r="J20" s="61"/>
      <c r="K20" s="61"/>
      <c r="L20" s="61"/>
    </row>
    <row r="21" spans="1:12" ht="14.25" x14ac:dyDescent="0.2">
      <c r="A21" s="155">
        <v>38869</v>
      </c>
      <c r="B21" s="65">
        <v>55.6</v>
      </c>
      <c r="C21" s="65">
        <v>60.6</v>
      </c>
      <c r="D21" s="61"/>
      <c r="E21" s="61"/>
      <c r="F21" s="61"/>
      <c r="G21" s="61"/>
      <c r="H21" s="61"/>
      <c r="I21" s="61"/>
      <c r="J21" s="61"/>
      <c r="K21" s="61"/>
      <c r="L21" s="61"/>
    </row>
    <row r="22" spans="1:12" ht="14.25" x14ac:dyDescent="0.2">
      <c r="A22" s="155">
        <v>38899</v>
      </c>
      <c r="B22" s="65">
        <v>55.9</v>
      </c>
      <c r="C22" s="65">
        <v>60.2</v>
      </c>
      <c r="D22" s="61"/>
      <c r="E22" s="61"/>
      <c r="F22" s="61"/>
      <c r="G22" s="61"/>
      <c r="H22" s="61"/>
      <c r="I22" s="61"/>
      <c r="J22" s="61"/>
      <c r="K22" s="61"/>
      <c r="L22" s="61"/>
    </row>
    <row r="23" spans="1:12" ht="14.25" x14ac:dyDescent="0.2">
      <c r="A23" s="155">
        <v>38930</v>
      </c>
      <c r="B23" s="65">
        <v>56.1</v>
      </c>
      <c r="C23" s="65">
        <v>59.4</v>
      </c>
      <c r="D23" s="61"/>
      <c r="E23" s="61"/>
      <c r="F23" s="61"/>
      <c r="G23" s="61"/>
      <c r="H23" s="61"/>
      <c r="I23" s="61"/>
      <c r="J23" s="61"/>
      <c r="K23" s="61"/>
      <c r="L23" s="61"/>
    </row>
    <row r="24" spans="1:12" ht="14.25" x14ac:dyDescent="0.2">
      <c r="A24" s="155">
        <v>38961</v>
      </c>
      <c r="B24" s="65">
        <v>54.7</v>
      </c>
      <c r="C24" s="65">
        <v>60.1</v>
      </c>
      <c r="D24" s="61"/>
      <c r="E24" s="61"/>
      <c r="F24" s="61"/>
      <c r="G24" s="61"/>
      <c r="H24" s="61"/>
      <c r="I24" s="61"/>
      <c r="J24" s="61"/>
      <c r="K24" s="61"/>
      <c r="L24" s="61"/>
    </row>
    <row r="25" spans="1:12" ht="14.25" x14ac:dyDescent="0.2">
      <c r="A25" s="155">
        <v>38991</v>
      </c>
      <c r="B25" s="65">
        <v>53</v>
      </c>
      <c r="C25" s="65">
        <v>60.8</v>
      </c>
      <c r="D25" s="61"/>
      <c r="E25" s="61"/>
      <c r="F25" s="61"/>
      <c r="G25" s="61"/>
      <c r="H25" s="61"/>
      <c r="I25" s="61"/>
      <c r="J25" s="61"/>
      <c r="K25" s="61"/>
      <c r="L25" s="61"/>
    </row>
    <row r="26" spans="1:12" ht="14.25" x14ac:dyDescent="0.2">
      <c r="A26" s="155">
        <v>39022</v>
      </c>
      <c r="B26" s="65">
        <v>52.8</v>
      </c>
      <c r="C26" s="65">
        <v>60.7</v>
      </c>
      <c r="D26" s="61"/>
      <c r="E26" s="61"/>
      <c r="F26" s="61"/>
      <c r="G26" s="61"/>
      <c r="H26" s="61"/>
      <c r="I26" s="61"/>
      <c r="J26" s="61"/>
      <c r="K26" s="61"/>
      <c r="L26" s="61"/>
    </row>
    <row r="27" spans="1:12" ht="14.25" x14ac:dyDescent="0.2">
      <c r="A27" s="155">
        <v>39052</v>
      </c>
      <c r="B27" s="65">
        <v>52.1</v>
      </c>
      <c r="C27" s="65">
        <v>60.8</v>
      </c>
      <c r="D27" s="61"/>
      <c r="E27" s="61"/>
      <c r="F27" s="61"/>
      <c r="G27" s="61"/>
      <c r="H27" s="61"/>
      <c r="I27" s="61"/>
      <c r="J27" s="61"/>
      <c r="K27" s="61"/>
      <c r="L27" s="61"/>
    </row>
    <row r="28" spans="1:12" ht="14.25" x14ac:dyDescent="0.2">
      <c r="A28" s="155">
        <v>39083</v>
      </c>
      <c r="B28" s="65">
        <v>52.3</v>
      </c>
      <c r="C28" s="65">
        <v>61.4</v>
      </c>
      <c r="D28" s="61"/>
      <c r="F28" s="61"/>
      <c r="G28" s="61"/>
      <c r="H28" s="61"/>
      <c r="I28" s="61"/>
      <c r="J28" s="61"/>
      <c r="K28" s="61"/>
      <c r="L28" s="61"/>
    </row>
    <row r="29" spans="1:12" ht="14.25" x14ac:dyDescent="0.2">
      <c r="A29" s="155">
        <v>39114</v>
      </c>
      <c r="B29" s="65">
        <v>52</v>
      </c>
      <c r="C29" s="65">
        <v>59.7</v>
      </c>
      <c r="D29" s="61"/>
      <c r="E29" s="61"/>
      <c r="F29" s="61"/>
      <c r="G29" s="61"/>
      <c r="H29" s="61"/>
      <c r="I29" s="61"/>
      <c r="J29" s="61"/>
      <c r="K29" s="61"/>
      <c r="L29" s="61"/>
    </row>
    <row r="30" spans="1:12" ht="14.25" x14ac:dyDescent="0.2">
      <c r="A30" s="155">
        <v>39142</v>
      </c>
      <c r="B30" s="65">
        <v>53.3</v>
      </c>
      <c r="C30" s="65">
        <v>57.7</v>
      </c>
      <c r="D30" s="61"/>
      <c r="E30" s="61"/>
      <c r="F30" s="61"/>
      <c r="G30" s="61"/>
      <c r="H30" s="61"/>
      <c r="I30" s="61"/>
      <c r="J30" s="61"/>
      <c r="K30" s="61"/>
      <c r="L30" s="61"/>
    </row>
    <row r="31" spans="1:12" ht="14.25" x14ac:dyDescent="0.2">
      <c r="A31" s="155">
        <v>39173</v>
      </c>
      <c r="B31" s="65">
        <v>53.6</v>
      </c>
      <c r="C31" s="65">
        <v>58.2</v>
      </c>
      <c r="D31" s="61"/>
      <c r="E31" s="61"/>
      <c r="F31" s="61"/>
      <c r="G31" s="61"/>
      <c r="H31" s="61"/>
      <c r="I31" s="61"/>
      <c r="J31" s="61"/>
      <c r="K31" s="61"/>
      <c r="L31" s="61"/>
    </row>
    <row r="32" spans="1:12" ht="14.25" x14ac:dyDescent="0.2">
      <c r="A32" s="155">
        <v>39203</v>
      </c>
      <c r="B32" s="65">
        <v>54.4</v>
      </c>
      <c r="C32" s="65">
        <v>56.2</v>
      </c>
      <c r="D32" s="61"/>
      <c r="E32" s="61"/>
      <c r="F32" s="61"/>
      <c r="G32" s="61"/>
      <c r="H32" s="61"/>
      <c r="I32" s="61"/>
      <c r="J32" s="61"/>
      <c r="K32" s="61"/>
      <c r="L32" s="61"/>
    </row>
    <row r="33" spans="1:12" ht="14.25" x14ac:dyDescent="0.2">
      <c r="A33" s="155">
        <v>39234</v>
      </c>
      <c r="B33" s="65">
        <v>53</v>
      </c>
      <c r="C33" s="65">
        <v>57.8</v>
      </c>
      <c r="D33" s="61"/>
      <c r="E33" s="61"/>
      <c r="F33" s="61"/>
      <c r="G33" s="61"/>
      <c r="H33" s="61"/>
      <c r="I33" s="61"/>
      <c r="J33" s="61"/>
      <c r="K33" s="61"/>
      <c r="L33" s="61"/>
    </row>
    <row r="34" spans="1:12" ht="14.25" x14ac:dyDescent="0.2">
      <c r="A34" s="155">
        <v>39264</v>
      </c>
      <c r="B34" s="65">
        <v>53.4</v>
      </c>
      <c r="C34" s="65">
        <v>58.4</v>
      </c>
      <c r="D34" s="61"/>
      <c r="E34" s="61"/>
      <c r="F34" s="61"/>
      <c r="G34" s="61"/>
      <c r="H34" s="61"/>
      <c r="I34" s="61"/>
      <c r="J34" s="61"/>
      <c r="K34" s="61"/>
      <c r="L34" s="61"/>
    </row>
    <row r="35" spans="1:12" ht="14.25" x14ac:dyDescent="0.2">
      <c r="A35" s="155">
        <v>39295</v>
      </c>
      <c r="B35" s="65">
        <v>53.1</v>
      </c>
      <c r="C35" s="65">
        <v>59.7</v>
      </c>
      <c r="D35" s="61"/>
      <c r="E35" s="61"/>
      <c r="F35" s="61"/>
      <c r="G35" s="61"/>
      <c r="H35" s="61"/>
      <c r="I35" s="61"/>
      <c r="J35" s="61"/>
      <c r="K35" s="61"/>
      <c r="L35" s="61"/>
    </row>
    <row r="36" spans="1:12" ht="14.25" x14ac:dyDescent="0.2">
      <c r="A36" s="155">
        <v>39326</v>
      </c>
      <c r="B36" s="65">
        <v>52.2</v>
      </c>
      <c r="C36" s="65">
        <v>59.8</v>
      </c>
      <c r="D36" s="61"/>
      <c r="E36" s="61"/>
      <c r="F36" s="61"/>
      <c r="G36" s="61"/>
      <c r="H36" s="61"/>
      <c r="I36" s="61"/>
      <c r="J36" s="61"/>
      <c r="K36" s="61"/>
      <c r="L36" s="61"/>
    </row>
    <row r="37" spans="1:12" ht="14.25" x14ac:dyDescent="0.2">
      <c r="A37" s="155">
        <v>39356</v>
      </c>
      <c r="B37" s="65">
        <v>52.9</v>
      </c>
      <c r="C37" s="65">
        <v>56.8</v>
      </c>
      <c r="D37" s="61"/>
      <c r="E37" s="61"/>
      <c r="F37" s="61"/>
      <c r="G37" s="61"/>
      <c r="H37" s="61"/>
      <c r="I37" s="61"/>
      <c r="J37" s="61"/>
      <c r="K37" s="61"/>
      <c r="L37" s="61"/>
    </row>
    <row r="38" spans="1:12" ht="14.25" x14ac:dyDescent="0.2">
      <c r="A38" s="155">
        <v>39387</v>
      </c>
      <c r="B38" s="65">
        <v>54.1</v>
      </c>
      <c r="C38" s="65">
        <v>58</v>
      </c>
      <c r="D38" s="61"/>
      <c r="E38" s="61"/>
      <c r="F38" s="61"/>
      <c r="G38" s="61"/>
      <c r="H38" s="61"/>
      <c r="I38" s="61"/>
      <c r="J38" s="61"/>
      <c r="K38" s="61"/>
      <c r="L38" s="61"/>
    </row>
    <row r="39" spans="1:12" ht="14.25" x14ac:dyDescent="0.2">
      <c r="A39" s="155">
        <v>39417</v>
      </c>
      <c r="B39" s="65">
        <v>54.3</v>
      </c>
      <c r="C39" s="65">
        <v>56.5</v>
      </c>
      <c r="D39" s="61"/>
      <c r="E39" s="61"/>
      <c r="F39" s="61"/>
      <c r="G39" s="61"/>
      <c r="H39" s="61"/>
      <c r="I39" s="61"/>
      <c r="J39" s="61"/>
      <c r="K39" s="61"/>
      <c r="L39" s="61"/>
    </row>
    <row r="40" spans="1:12" ht="14.25" x14ac:dyDescent="0.2">
      <c r="A40" s="155">
        <v>39448</v>
      </c>
      <c r="B40" s="65">
        <v>55.3</v>
      </c>
      <c r="C40" s="65">
        <v>53.3</v>
      </c>
      <c r="D40" s="61"/>
      <c r="E40" s="61"/>
      <c r="F40" s="61"/>
      <c r="G40" s="61"/>
      <c r="H40" s="61"/>
      <c r="I40" s="61"/>
      <c r="J40" s="61"/>
      <c r="K40" s="61"/>
      <c r="L40" s="61"/>
    </row>
    <row r="41" spans="1:12" ht="14.25" x14ac:dyDescent="0.2">
      <c r="A41" s="155">
        <v>39479</v>
      </c>
      <c r="B41" s="65">
        <v>54.6</v>
      </c>
      <c r="C41" s="65">
        <v>57.2</v>
      </c>
      <c r="D41" s="61"/>
      <c r="E41" s="61"/>
      <c r="F41" s="61"/>
      <c r="G41" s="61"/>
      <c r="H41" s="61"/>
      <c r="I41" s="61"/>
      <c r="J41" s="61"/>
      <c r="K41" s="61"/>
      <c r="L41" s="61"/>
    </row>
    <row r="42" spans="1:12" ht="14.25" x14ac:dyDescent="0.2">
      <c r="A42" s="155">
        <v>39508</v>
      </c>
      <c r="B42" s="65">
        <v>54.6</v>
      </c>
      <c r="C42" s="65">
        <v>58.4</v>
      </c>
      <c r="D42" s="61"/>
      <c r="E42" s="61"/>
      <c r="F42" s="61"/>
      <c r="G42" s="61"/>
      <c r="H42" s="61"/>
      <c r="I42" s="61"/>
      <c r="J42" s="61"/>
      <c r="K42" s="61"/>
      <c r="L42" s="61"/>
    </row>
    <row r="43" spans="1:12" ht="14.25" x14ac:dyDescent="0.2">
      <c r="A43" s="155">
        <v>39539</v>
      </c>
      <c r="B43" s="65">
        <v>53</v>
      </c>
      <c r="C43" s="65">
        <v>58.7</v>
      </c>
      <c r="D43" s="61"/>
      <c r="E43" s="61"/>
      <c r="F43" s="61"/>
      <c r="G43" s="61"/>
      <c r="H43" s="61"/>
      <c r="I43" s="61"/>
      <c r="J43" s="61"/>
      <c r="K43" s="61"/>
      <c r="L43" s="61"/>
    </row>
    <row r="44" spans="1:12" ht="14.25" x14ac:dyDescent="0.2">
      <c r="A44" s="155">
        <v>39569</v>
      </c>
      <c r="B44" s="65">
        <v>52.4</v>
      </c>
      <c r="C44" s="65">
        <v>60.8</v>
      </c>
      <c r="D44" s="61"/>
      <c r="E44" s="61"/>
      <c r="F44" s="61"/>
      <c r="G44" s="61"/>
      <c r="H44" s="61"/>
      <c r="I44" s="61"/>
      <c r="J44" s="61"/>
      <c r="K44" s="61"/>
      <c r="L44" s="61"/>
    </row>
    <row r="45" spans="1:12" ht="14.25" x14ac:dyDescent="0.2">
      <c r="A45" s="155">
        <v>39600</v>
      </c>
      <c r="B45" s="65">
        <v>50.9</v>
      </c>
      <c r="C45" s="65">
        <v>61.9</v>
      </c>
      <c r="D45" s="61"/>
      <c r="E45" s="61"/>
      <c r="F45" s="61"/>
      <c r="G45" s="61"/>
      <c r="H45" s="61"/>
      <c r="I45" s="61"/>
      <c r="J45" s="61"/>
      <c r="K45" s="61"/>
      <c r="L45" s="61"/>
    </row>
    <row r="46" spans="1:12" ht="14.25" x14ac:dyDescent="0.2">
      <c r="A46" s="155">
        <v>39630</v>
      </c>
      <c r="B46" s="65">
        <v>50.4</v>
      </c>
      <c r="C46" s="65">
        <v>60.1</v>
      </c>
      <c r="D46" s="61"/>
      <c r="E46" s="61"/>
      <c r="F46" s="61"/>
      <c r="G46" s="61"/>
      <c r="H46" s="61"/>
      <c r="I46" s="61"/>
      <c r="J46" s="61"/>
      <c r="K46" s="61"/>
      <c r="L46" s="61"/>
    </row>
    <row r="47" spans="1:12" ht="14.25" x14ac:dyDescent="0.2">
      <c r="A47" s="155">
        <v>39661</v>
      </c>
      <c r="B47" s="65">
        <v>49.4</v>
      </c>
      <c r="C47" s="65">
        <v>56.4</v>
      </c>
      <c r="D47" s="61"/>
      <c r="E47" s="61"/>
      <c r="F47" s="61"/>
      <c r="G47" s="61"/>
      <c r="H47" s="61"/>
      <c r="I47" s="61"/>
      <c r="J47" s="61"/>
      <c r="K47" s="61"/>
      <c r="L47" s="61"/>
    </row>
    <row r="48" spans="1:12" ht="14.25" x14ac:dyDescent="0.2">
      <c r="A48" s="155">
        <v>39692</v>
      </c>
      <c r="B48" s="65">
        <v>49.8</v>
      </c>
      <c r="C48" s="65">
        <v>56.2</v>
      </c>
      <c r="D48" s="61"/>
      <c r="E48" s="61"/>
      <c r="F48" s="61"/>
      <c r="G48" s="61"/>
      <c r="H48" s="61"/>
      <c r="I48" s="61"/>
      <c r="J48" s="61"/>
      <c r="K48" s="61"/>
      <c r="L48" s="61"/>
    </row>
    <row r="49" spans="1:12" ht="14.25" x14ac:dyDescent="0.2">
      <c r="A49" s="155">
        <v>39722</v>
      </c>
      <c r="B49" s="65">
        <v>46.4</v>
      </c>
      <c r="C49" s="65">
        <v>47.2</v>
      </c>
      <c r="D49" s="61"/>
      <c r="E49" s="61"/>
      <c r="F49" s="61"/>
      <c r="G49" s="61"/>
      <c r="H49" s="61"/>
      <c r="I49" s="61"/>
      <c r="J49" s="61"/>
      <c r="K49" s="61"/>
      <c r="L49" s="61"/>
    </row>
    <row r="50" spans="1:12" ht="14.25" x14ac:dyDescent="0.2">
      <c r="A50" s="155">
        <v>39753</v>
      </c>
      <c r="B50" s="65">
        <v>39.799999999999997</v>
      </c>
      <c r="C50" s="65">
        <v>35.5</v>
      </c>
      <c r="D50" s="61"/>
      <c r="E50" s="61"/>
      <c r="F50" s="61"/>
      <c r="G50" s="61"/>
      <c r="H50" s="61"/>
      <c r="I50" s="61"/>
      <c r="J50" s="61"/>
      <c r="K50" s="61"/>
      <c r="L50" s="61"/>
    </row>
    <row r="51" spans="1:12" ht="14.25" x14ac:dyDescent="0.2">
      <c r="A51" s="155">
        <v>39783</v>
      </c>
      <c r="B51" s="65">
        <v>33.799999999999997</v>
      </c>
      <c r="C51" s="65">
        <v>34.200000000000003</v>
      </c>
      <c r="D51" s="61"/>
      <c r="E51" s="61"/>
      <c r="F51" s="61"/>
      <c r="G51" s="61"/>
      <c r="H51" s="61"/>
      <c r="I51" s="61"/>
      <c r="J51" s="61"/>
      <c r="K51" s="61"/>
      <c r="L51" s="61"/>
    </row>
    <row r="52" spans="1:12" ht="14.25" x14ac:dyDescent="0.2">
      <c r="A52" s="155">
        <v>39814</v>
      </c>
      <c r="B52" s="65">
        <v>34.4</v>
      </c>
      <c r="C52" s="65">
        <v>32.4</v>
      </c>
      <c r="D52" s="61"/>
      <c r="E52" s="61"/>
      <c r="F52" s="61"/>
      <c r="G52" s="61"/>
      <c r="H52" s="61"/>
      <c r="I52" s="61"/>
      <c r="J52" s="61"/>
      <c r="K52" s="61"/>
      <c r="L52" s="61"/>
    </row>
    <row r="53" spans="1:12" ht="14.25" x14ac:dyDescent="0.2">
      <c r="A53" s="155">
        <v>39845</v>
      </c>
      <c r="B53" s="65">
        <v>40.6</v>
      </c>
      <c r="C53" s="65">
        <v>37.1</v>
      </c>
      <c r="D53" s="61"/>
      <c r="E53" s="61"/>
      <c r="F53" s="61"/>
      <c r="G53" s="61"/>
      <c r="H53" s="61"/>
      <c r="I53" s="61"/>
      <c r="J53" s="61"/>
      <c r="K53" s="61"/>
      <c r="L53" s="61"/>
    </row>
    <row r="54" spans="1:12" ht="14.25" x14ac:dyDescent="0.2">
      <c r="A54" s="155">
        <v>39873</v>
      </c>
      <c r="B54" s="65">
        <v>42</v>
      </c>
      <c r="C54" s="65">
        <v>40.9</v>
      </c>
      <c r="D54" s="61"/>
      <c r="E54" s="61"/>
      <c r="F54" s="61"/>
      <c r="G54" s="61"/>
      <c r="H54" s="61"/>
      <c r="I54" s="61"/>
      <c r="J54" s="61"/>
      <c r="K54" s="61"/>
      <c r="L54" s="61"/>
    </row>
    <row r="55" spans="1:12" ht="14.25" x14ac:dyDescent="0.2">
      <c r="A55" s="155">
        <v>39904</v>
      </c>
      <c r="B55" s="65">
        <v>43.4</v>
      </c>
      <c r="C55" s="65">
        <v>41.9</v>
      </c>
      <c r="D55" s="61"/>
      <c r="E55" s="61"/>
      <c r="F55" s="61"/>
      <c r="G55" s="61"/>
      <c r="H55" s="61"/>
      <c r="I55" s="61"/>
      <c r="J55" s="61"/>
      <c r="K55" s="61"/>
      <c r="L55" s="61"/>
    </row>
    <row r="56" spans="1:12" ht="14.25" x14ac:dyDescent="0.2">
      <c r="A56" s="155">
        <v>39934</v>
      </c>
      <c r="B56" s="65">
        <v>45.3</v>
      </c>
      <c r="C56" s="65">
        <v>43.6</v>
      </c>
      <c r="D56" s="61"/>
      <c r="E56" s="61"/>
      <c r="F56" s="61"/>
      <c r="G56" s="61"/>
      <c r="H56" s="61"/>
      <c r="I56" s="61"/>
      <c r="J56" s="61"/>
      <c r="K56" s="61"/>
      <c r="L56" s="61"/>
    </row>
    <row r="57" spans="1:12" ht="14.25" x14ac:dyDescent="0.2">
      <c r="A57" s="155">
        <v>39965</v>
      </c>
      <c r="B57" s="65">
        <v>47.3</v>
      </c>
      <c r="C57" s="65">
        <v>48.2</v>
      </c>
      <c r="D57" s="61"/>
      <c r="E57" s="61"/>
      <c r="F57" s="61"/>
      <c r="G57" s="61"/>
      <c r="H57" s="61"/>
      <c r="I57" s="61"/>
      <c r="J57" s="61"/>
      <c r="K57" s="61"/>
      <c r="L57" s="61"/>
    </row>
    <row r="58" spans="1:12" ht="14.25" x14ac:dyDescent="0.2">
      <c r="A58" s="155">
        <v>39995</v>
      </c>
      <c r="B58" s="65">
        <v>48.4</v>
      </c>
      <c r="C58" s="65">
        <v>48.1</v>
      </c>
      <c r="D58" s="61"/>
      <c r="E58" s="61"/>
      <c r="F58" s="61"/>
      <c r="G58" s="61"/>
      <c r="H58" s="61"/>
      <c r="I58" s="61"/>
      <c r="J58" s="61"/>
      <c r="K58" s="61"/>
      <c r="L58" s="61"/>
    </row>
    <row r="59" spans="1:12" ht="14.25" x14ac:dyDescent="0.2">
      <c r="A59" s="155">
        <v>40026</v>
      </c>
      <c r="B59" s="65">
        <v>49.6</v>
      </c>
      <c r="C59" s="65">
        <v>52.5</v>
      </c>
      <c r="D59" s="61"/>
      <c r="E59" s="61"/>
      <c r="F59" s="61"/>
      <c r="G59" s="61"/>
      <c r="H59" s="61"/>
      <c r="I59" s="61"/>
      <c r="J59" s="61"/>
      <c r="K59" s="61"/>
      <c r="L59" s="61"/>
    </row>
    <row r="60" spans="1:12" ht="14.25" x14ac:dyDescent="0.2">
      <c r="A60" s="155">
        <v>40057</v>
      </c>
      <c r="B60" s="65">
        <v>52</v>
      </c>
      <c r="C60" s="65">
        <v>53.3</v>
      </c>
      <c r="D60" s="61"/>
      <c r="E60" s="61"/>
      <c r="F60" s="61"/>
      <c r="G60" s="61"/>
      <c r="H60" s="61"/>
      <c r="I60" s="61"/>
      <c r="J60" s="61"/>
      <c r="K60" s="61"/>
      <c r="L60" s="61"/>
    </row>
    <row r="61" spans="1:12" ht="14.25" x14ac:dyDescent="0.2">
      <c r="A61" s="155">
        <v>40087</v>
      </c>
      <c r="B61" s="65">
        <v>49.6</v>
      </c>
      <c r="C61" s="65">
        <v>55.9</v>
      </c>
      <c r="D61" s="61"/>
      <c r="E61" s="61"/>
      <c r="F61" s="61"/>
      <c r="G61" s="61"/>
      <c r="H61" s="61"/>
      <c r="I61" s="61"/>
      <c r="J61" s="61"/>
      <c r="K61" s="61"/>
      <c r="L61" s="61"/>
    </row>
    <row r="62" spans="1:12" ht="14.25" x14ac:dyDescent="0.2">
      <c r="A62" s="155">
        <v>40118</v>
      </c>
      <c r="B62" s="65">
        <v>49.1</v>
      </c>
      <c r="C62" s="65">
        <v>54</v>
      </c>
      <c r="D62" s="61"/>
      <c r="E62" s="61"/>
      <c r="F62" s="61"/>
      <c r="G62" s="61"/>
      <c r="H62" s="61"/>
      <c r="I62" s="61"/>
      <c r="J62" s="61"/>
      <c r="K62" s="61"/>
      <c r="L62" s="61"/>
    </row>
    <row r="63" spans="1:12" ht="14.25" x14ac:dyDescent="0.2">
      <c r="A63" s="155">
        <v>40148</v>
      </c>
      <c r="B63" s="65">
        <v>48.8</v>
      </c>
      <c r="C63" s="65">
        <v>53.3</v>
      </c>
      <c r="D63" s="61"/>
      <c r="E63" s="61"/>
      <c r="F63" s="61"/>
      <c r="G63" s="61"/>
      <c r="H63" s="61"/>
      <c r="I63" s="61"/>
      <c r="J63" s="61"/>
      <c r="K63" s="61"/>
      <c r="L63" s="61"/>
    </row>
    <row r="64" spans="1:12" ht="14.25" x14ac:dyDescent="0.2">
      <c r="A64" s="155">
        <v>40179</v>
      </c>
      <c r="B64" s="65">
        <v>50.8</v>
      </c>
      <c r="C64" s="65">
        <v>51.8</v>
      </c>
      <c r="D64" s="61"/>
      <c r="E64" s="61"/>
      <c r="F64" s="61"/>
      <c r="G64" s="61"/>
      <c r="H64" s="61"/>
      <c r="I64" s="61"/>
      <c r="J64" s="61"/>
      <c r="K64" s="61"/>
      <c r="L64" s="61"/>
    </row>
    <row r="65" spans="1:12" ht="14.25" x14ac:dyDescent="0.2">
      <c r="A65" s="155">
        <v>40210</v>
      </c>
      <c r="B65" s="65">
        <v>50.2</v>
      </c>
      <c r="C65" s="65">
        <v>51.3</v>
      </c>
      <c r="D65" s="61"/>
      <c r="E65" s="61"/>
      <c r="F65" s="61"/>
      <c r="G65" s="61"/>
      <c r="H65" s="61"/>
      <c r="I65" s="61"/>
      <c r="J65" s="61"/>
      <c r="K65" s="61"/>
      <c r="L65" s="61"/>
    </row>
    <row r="66" spans="1:12" ht="14.25" x14ac:dyDescent="0.2">
      <c r="A66" s="155">
        <v>40238</v>
      </c>
      <c r="B66" s="65">
        <v>50.2</v>
      </c>
      <c r="C66" s="65">
        <v>54.4</v>
      </c>
      <c r="D66" s="61"/>
      <c r="E66" s="61"/>
      <c r="F66" s="61"/>
      <c r="G66" s="61"/>
      <c r="H66" s="61"/>
      <c r="I66" s="61"/>
      <c r="J66" s="61"/>
      <c r="K66" s="61"/>
      <c r="L66" s="61"/>
    </row>
    <row r="67" spans="1:12" ht="14.25" x14ac:dyDescent="0.2">
      <c r="A67" s="155">
        <v>40269</v>
      </c>
      <c r="B67" s="65">
        <v>52.1</v>
      </c>
      <c r="C67" s="65">
        <v>58.2</v>
      </c>
      <c r="D67" s="61"/>
      <c r="E67" s="61"/>
      <c r="F67" s="61"/>
      <c r="G67" s="61"/>
      <c r="H67" s="61"/>
      <c r="I67" s="61"/>
      <c r="J67" s="61"/>
      <c r="K67" s="61"/>
      <c r="L67" s="61"/>
    </row>
    <row r="68" spans="1:12" ht="14.25" x14ac:dyDescent="0.2">
      <c r="A68" s="155">
        <v>40299</v>
      </c>
      <c r="B68" s="65">
        <v>52</v>
      </c>
      <c r="C68" s="65">
        <v>56.4</v>
      </c>
      <c r="D68" s="61"/>
      <c r="E68" s="61"/>
      <c r="F68" s="61"/>
      <c r="G68" s="61"/>
      <c r="H68" s="61"/>
      <c r="I68" s="61"/>
      <c r="J68" s="61"/>
      <c r="K68" s="61"/>
      <c r="L68" s="61"/>
    </row>
    <row r="69" spans="1:12" ht="14.25" x14ac:dyDescent="0.2">
      <c r="A69" s="155">
        <v>40330</v>
      </c>
      <c r="B69" s="65">
        <v>52.6</v>
      </c>
      <c r="C69" s="65">
        <v>56</v>
      </c>
      <c r="D69" s="61"/>
      <c r="E69" s="61"/>
      <c r="F69" s="61"/>
      <c r="G69" s="61"/>
      <c r="H69" s="61"/>
      <c r="I69" s="61"/>
      <c r="J69" s="61"/>
      <c r="K69" s="61"/>
      <c r="L69" s="61"/>
    </row>
    <row r="70" spans="1:12" ht="14.25" x14ac:dyDescent="0.2">
      <c r="A70" s="155">
        <v>40360</v>
      </c>
      <c r="B70" s="65">
        <v>52.7</v>
      </c>
      <c r="C70" s="65">
        <v>54.1</v>
      </c>
      <c r="D70" s="61"/>
      <c r="E70" s="61"/>
      <c r="F70" s="61"/>
      <c r="G70" s="61"/>
      <c r="H70" s="61"/>
      <c r="I70" s="61"/>
      <c r="J70" s="61"/>
      <c r="K70" s="61"/>
      <c r="L70" s="61"/>
    </row>
    <row r="71" spans="1:12" ht="14.25" x14ac:dyDescent="0.2">
      <c r="A71" s="155">
        <v>40391</v>
      </c>
      <c r="B71" s="65">
        <v>52.9</v>
      </c>
      <c r="C71" s="65">
        <v>47</v>
      </c>
      <c r="D71" s="61"/>
      <c r="E71" s="61"/>
      <c r="F71" s="61"/>
      <c r="G71" s="61"/>
      <c r="H71" s="61"/>
      <c r="I71" s="61"/>
      <c r="J71" s="61"/>
      <c r="K71" s="61"/>
      <c r="L71" s="61"/>
    </row>
    <row r="72" spans="1:12" ht="14.25" x14ac:dyDescent="0.2">
      <c r="A72" s="155">
        <v>40422</v>
      </c>
      <c r="B72" s="65">
        <v>51.2</v>
      </c>
      <c r="C72" s="65">
        <v>51.5</v>
      </c>
      <c r="D72" s="61"/>
      <c r="E72" s="61"/>
      <c r="F72" s="61"/>
      <c r="G72" s="61"/>
      <c r="H72" s="61"/>
      <c r="I72" s="61"/>
      <c r="J72" s="61"/>
      <c r="K72" s="61"/>
      <c r="L72" s="61"/>
    </row>
    <row r="73" spans="1:12" ht="14.25" x14ac:dyDescent="0.2">
      <c r="A73" s="155">
        <v>40452</v>
      </c>
      <c r="B73" s="65">
        <v>51.8</v>
      </c>
      <c r="C73" s="65">
        <v>55.6</v>
      </c>
      <c r="D73" s="61"/>
      <c r="E73" s="61"/>
      <c r="F73" s="61"/>
      <c r="G73" s="61"/>
      <c r="H73" s="61"/>
      <c r="I73" s="61"/>
      <c r="J73" s="61"/>
      <c r="K73" s="61"/>
      <c r="L73" s="61"/>
    </row>
    <row r="74" spans="1:12" ht="14.25" x14ac:dyDescent="0.2">
      <c r="A74" s="155">
        <v>40483</v>
      </c>
      <c r="B74" s="65">
        <v>51.1</v>
      </c>
      <c r="C74" s="65">
        <v>54.1</v>
      </c>
      <c r="D74" s="61"/>
      <c r="E74" s="61"/>
      <c r="F74" s="61"/>
      <c r="G74" s="61"/>
      <c r="H74" s="61"/>
      <c r="I74" s="61"/>
      <c r="J74" s="61"/>
      <c r="K74" s="61"/>
      <c r="L74" s="61"/>
    </row>
    <row r="75" spans="1:12" ht="14.25" x14ac:dyDescent="0.2">
      <c r="A75" s="155">
        <v>40513</v>
      </c>
      <c r="B75" s="65">
        <v>53.5</v>
      </c>
      <c r="C75" s="65">
        <v>56.4</v>
      </c>
      <c r="D75" s="61"/>
      <c r="E75" s="61"/>
      <c r="F75" s="61"/>
      <c r="G75" s="61"/>
      <c r="H75" s="61"/>
      <c r="I75" s="61"/>
      <c r="J75" s="61"/>
      <c r="K75" s="61"/>
      <c r="L75" s="61"/>
    </row>
    <row r="76" spans="1:12" ht="14.25" x14ac:dyDescent="0.2">
      <c r="A76" s="155">
        <v>40544</v>
      </c>
      <c r="B76" s="65">
        <v>53.5</v>
      </c>
      <c r="C76" s="65">
        <v>54.2</v>
      </c>
      <c r="D76" s="61"/>
      <c r="E76" s="61"/>
      <c r="F76" s="61"/>
      <c r="G76" s="61"/>
      <c r="H76" s="61"/>
      <c r="I76" s="61"/>
      <c r="J76" s="61"/>
      <c r="K76" s="61"/>
      <c r="L76" s="61"/>
    </row>
    <row r="77" spans="1:12" ht="14.25" x14ac:dyDescent="0.2">
      <c r="A77" s="155">
        <v>40575</v>
      </c>
      <c r="B77" s="65">
        <v>55.2</v>
      </c>
      <c r="C77" s="65">
        <v>53.4</v>
      </c>
      <c r="D77" s="61"/>
      <c r="E77" s="61"/>
      <c r="F77" s="61"/>
      <c r="G77" s="61"/>
      <c r="H77" s="61"/>
      <c r="I77" s="61"/>
      <c r="J77" s="61"/>
      <c r="K77" s="61"/>
      <c r="L77" s="61"/>
    </row>
    <row r="78" spans="1:12" ht="14.25" x14ac:dyDescent="0.2">
      <c r="A78" s="155">
        <v>40603</v>
      </c>
      <c r="B78" s="65">
        <v>55.6</v>
      </c>
      <c r="C78" s="65">
        <v>53.3</v>
      </c>
      <c r="D78" s="61"/>
      <c r="E78" s="61"/>
      <c r="F78" s="61"/>
      <c r="G78" s="61"/>
      <c r="H78" s="61"/>
      <c r="I78" s="61"/>
      <c r="J78" s="61"/>
      <c r="K78" s="61"/>
      <c r="L78" s="61"/>
    </row>
    <row r="79" spans="1:12" ht="14.25" x14ac:dyDescent="0.2">
      <c r="A79" s="155">
        <v>40634</v>
      </c>
      <c r="B79" s="65">
        <v>52.1</v>
      </c>
      <c r="C79" s="65">
        <v>55.8</v>
      </c>
      <c r="D79" s="61"/>
      <c r="E79" s="61"/>
      <c r="F79" s="61"/>
      <c r="G79" s="61"/>
      <c r="H79" s="61"/>
      <c r="I79" s="61"/>
      <c r="J79" s="61"/>
      <c r="K79" s="61"/>
      <c r="L79" s="61"/>
    </row>
    <row r="80" spans="1:12" ht="14.25" x14ac:dyDescent="0.2">
      <c r="A80" s="155">
        <v>40664</v>
      </c>
      <c r="B80" s="65">
        <v>50.7</v>
      </c>
      <c r="C80" s="65">
        <v>57.6</v>
      </c>
      <c r="D80" s="61"/>
      <c r="E80" s="61"/>
      <c r="F80" s="61"/>
      <c r="G80" s="61"/>
      <c r="H80" s="61"/>
      <c r="I80" s="61"/>
      <c r="J80" s="61"/>
      <c r="K80" s="61"/>
      <c r="L80" s="61"/>
    </row>
    <row r="81" spans="1:12" ht="14.25" x14ac:dyDescent="0.2">
      <c r="A81" s="155">
        <v>40695</v>
      </c>
      <c r="B81" s="65">
        <v>50.6</v>
      </c>
      <c r="C81" s="65">
        <v>55.1</v>
      </c>
      <c r="D81" s="61"/>
      <c r="E81" s="61"/>
      <c r="F81" s="61"/>
      <c r="G81" s="61"/>
      <c r="H81" s="61"/>
      <c r="I81" s="61"/>
      <c r="J81" s="61"/>
      <c r="K81" s="61"/>
      <c r="L81" s="61"/>
    </row>
    <row r="82" spans="1:12" ht="14.25" x14ac:dyDescent="0.2">
      <c r="A82" s="155">
        <v>40725</v>
      </c>
      <c r="B82" s="65">
        <v>49.8</v>
      </c>
      <c r="C82" s="65">
        <v>56.9</v>
      </c>
      <c r="D82" s="61"/>
      <c r="E82" s="61"/>
      <c r="F82" s="61"/>
      <c r="G82" s="61"/>
      <c r="H82" s="61"/>
      <c r="I82" s="61"/>
      <c r="J82" s="61"/>
      <c r="K82" s="61"/>
      <c r="L82" s="61"/>
    </row>
    <row r="83" spans="1:12" ht="14.25" x14ac:dyDescent="0.2">
      <c r="A83" s="155">
        <v>40756</v>
      </c>
      <c r="B83" s="65">
        <v>49.9</v>
      </c>
      <c r="C83" s="65">
        <v>53.2</v>
      </c>
      <c r="D83" s="61"/>
      <c r="E83" s="61"/>
      <c r="F83" s="61"/>
      <c r="G83" s="61"/>
      <c r="H83" s="61"/>
      <c r="I83" s="61"/>
      <c r="J83" s="61"/>
      <c r="K83" s="61"/>
      <c r="L83" s="61"/>
    </row>
    <row r="84" spans="1:12" ht="14.25" x14ac:dyDescent="0.2">
      <c r="A84" s="155">
        <v>40787</v>
      </c>
      <c r="B84" s="65">
        <v>50</v>
      </c>
      <c r="C84" s="65">
        <v>53.3</v>
      </c>
      <c r="D84" s="61"/>
      <c r="E84" s="61"/>
      <c r="F84" s="61"/>
      <c r="G84" s="61"/>
      <c r="H84" s="61"/>
      <c r="I84" s="61"/>
      <c r="J84" s="61"/>
      <c r="K84" s="61"/>
      <c r="L84" s="61"/>
    </row>
    <row r="85" spans="1:12" ht="14.25" x14ac:dyDescent="0.2">
      <c r="A85" s="155">
        <v>40817</v>
      </c>
      <c r="B85" s="65">
        <v>50.4</v>
      </c>
      <c r="C85" s="65">
        <v>53.5</v>
      </c>
      <c r="D85" s="61"/>
      <c r="E85" s="61"/>
      <c r="F85" s="61"/>
      <c r="G85" s="61"/>
      <c r="H85" s="61"/>
      <c r="I85" s="61"/>
      <c r="J85" s="61"/>
      <c r="K85" s="61"/>
      <c r="L85" s="61"/>
    </row>
    <row r="86" spans="1:12" ht="14.25" x14ac:dyDescent="0.2">
      <c r="A86" s="155">
        <v>40848</v>
      </c>
      <c r="B86" s="65">
        <v>52.6</v>
      </c>
      <c r="C86" s="65">
        <v>54.8</v>
      </c>
      <c r="D86" s="61"/>
      <c r="E86" s="61"/>
      <c r="F86" s="61"/>
      <c r="G86" s="61"/>
      <c r="H86" s="61"/>
      <c r="I86" s="61"/>
      <c r="J86" s="61"/>
      <c r="K86" s="61"/>
      <c r="L86" s="61"/>
    </row>
    <row r="87" spans="1:12" ht="14.25" x14ac:dyDescent="0.2">
      <c r="A87" s="155">
        <v>40878</v>
      </c>
      <c r="B87" s="65">
        <v>51.6</v>
      </c>
      <c r="C87" s="65">
        <v>53.8</v>
      </c>
      <c r="D87" s="61"/>
      <c r="E87" s="61"/>
      <c r="F87" s="61"/>
      <c r="G87" s="61"/>
      <c r="H87" s="61"/>
      <c r="I87" s="61"/>
      <c r="J87" s="61"/>
      <c r="K87" s="61"/>
      <c r="L87" s="61"/>
    </row>
    <row r="88" spans="1:12" ht="14.25" x14ac:dyDescent="0.2">
      <c r="A88" s="155">
        <v>40909</v>
      </c>
      <c r="B88" s="65">
        <v>50.8</v>
      </c>
      <c r="C88" s="65">
        <v>56.5</v>
      </c>
      <c r="D88" s="61"/>
      <c r="E88" s="61"/>
      <c r="F88" s="61"/>
      <c r="G88" s="61"/>
      <c r="H88" s="61"/>
      <c r="I88" s="61"/>
      <c r="J88" s="61"/>
      <c r="K88" s="61"/>
      <c r="L88" s="61"/>
    </row>
    <row r="89" spans="1:12" ht="14.25" x14ac:dyDescent="0.2">
      <c r="A89" s="155">
        <v>40940</v>
      </c>
      <c r="B89" s="65">
        <v>50.7</v>
      </c>
      <c r="C89" s="65">
        <v>55.3</v>
      </c>
      <c r="D89" s="61"/>
      <c r="E89" s="61"/>
      <c r="F89" s="61"/>
      <c r="G89" s="61"/>
      <c r="H89" s="61"/>
      <c r="I89" s="61"/>
      <c r="J89" s="61"/>
      <c r="K89" s="61"/>
      <c r="L89" s="61"/>
    </row>
    <row r="90" spans="1:12" ht="14.25" x14ac:dyDescent="0.2">
      <c r="A90" s="155">
        <v>40969</v>
      </c>
      <c r="B90" s="65">
        <v>50.8</v>
      </c>
      <c r="C90" s="65">
        <v>54.4</v>
      </c>
      <c r="D90" s="61"/>
      <c r="E90" s="61"/>
      <c r="F90" s="61"/>
      <c r="G90" s="61"/>
      <c r="H90" s="61"/>
      <c r="I90" s="61"/>
      <c r="J90" s="61"/>
      <c r="K90" s="61"/>
      <c r="L90" s="61"/>
    </row>
    <row r="91" spans="1:12" ht="14.25" x14ac:dyDescent="0.2">
      <c r="A91" s="155">
        <v>41000</v>
      </c>
      <c r="B91" s="65">
        <v>52.9</v>
      </c>
      <c r="C91" s="65">
        <v>52.6</v>
      </c>
      <c r="D91" s="61"/>
      <c r="E91" s="61"/>
      <c r="F91" s="61"/>
      <c r="G91" s="61"/>
      <c r="H91" s="61"/>
      <c r="I91" s="61"/>
      <c r="J91" s="61"/>
      <c r="K91" s="61"/>
      <c r="L91" s="61"/>
    </row>
    <row r="92" spans="1:12" ht="14.25" x14ac:dyDescent="0.2">
      <c r="A92" s="155">
        <v>41030</v>
      </c>
      <c r="B92" s="65">
        <v>53.2</v>
      </c>
      <c r="C92" s="65">
        <v>54.9</v>
      </c>
      <c r="D92" s="61"/>
      <c r="E92" s="61"/>
      <c r="F92" s="61"/>
      <c r="G92" s="61"/>
      <c r="H92" s="61"/>
      <c r="I92" s="61"/>
      <c r="J92" s="61"/>
      <c r="K92" s="61"/>
      <c r="L92" s="61"/>
    </row>
    <row r="93" spans="1:12" ht="14.25" x14ac:dyDescent="0.2">
      <c r="A93" s="155">
        <v>41061</v>
      </c>
      <c r="B93" s="65">
        <v>51</v>
      </c>
      <c r="C93" s="65">
        <v>53.2</v>
      </c>
      <c r="D93" s="61"/>
      <c r="E93" s="61"/>
      <c r="F93" s="61"/>
      <c r="G93" s="61"/>
      <c r="H93" s="61"/>
      <c r="I93" s="61"/>
      <c r="J93" s="61"/>
      <c r="K93" s="61"/>
      <c r="L93" s="61"/>
    </row>
    <row r="94" spans="1:12" ht="14.25" x14ac:dyDescent="0.2">
      <c r="A94" s="155">
        <v>41091</v>
      </c>
      <c r="B94" s="65">
        <v>52</v>
      </c>
      <c r="C94" s="65">
        <v>52</v>
      </c>
      <c r="D94" s="61"/>
      <c r="E94" s="61"/>
      <c r="F94" s="61"/>
      <c r="G94" s="61"/>
      <c r="H94" s="61"/>
      <c r="I94" s="61"/>
      <c r="J94" s="61"/>
      <c r="K94" s="61"/>
      <c r="L94" s="61"/>
    </row>
    <row r="95" spans="1:12" ht="14.25" x14ac:dyDescent="0.2">
      <c r="A95" s="155">
        <v>41122</v>
      </c>
      <c r="B95" s="65">
        <v>51</v>
      </c>
      <c r="C95" s="65">
        <v>52.6</v>
      </c>
      <c r="D95" s="61"/>
      <c r="E95" s="61"/>
      <c r="F95" s="61"/>
      <c r="G95" s="61"/>
      <c r="H95" s="61"/>
      <c r="I95" s="61"/>
      <c r="J95" s="61"/>
      <c r="K95" s="61"/>
      <c r="L95" s="61"/>
    </row>
    <row r="96" spans="1:12" ht="14.25" x14ac:dyDescent="0.2">
      <c r="A96" s="155">
        <v>41153</v>
      </c>
      <c r="B96" s="65">
        <v>52.4</v>
      </c>
      <c r="C96" s="65">
        <v>54.5</v>
      </c>
      <c r="D96" s="61"/>
      <c r="E96" s="61"/>
      <c r="F96" s="61"/>
      <c r="G96" s="61"/>
      <c r="H96" s="61"/>
      <c r="I96" s="61"/>
      <c r="J96" s="61"/>
      <c r="K96" s="61"/>
      <c r="L96" s="61"/>
    </row>
    <row r="97" spans="1:12" ht="14.25" x14ac:dyDescent="0.2">
      <c r="A97" s="155">
        <v>41183</v>
      </c>
      <c r="B97" s="65">
        <v>52.9</v>
      </c>
      <c r="C97" s="65">
        <v>57.3</v>
      </c>
      <c r="D97" s="61"/>
      <c r="E97" s="61"/>
      <c r="F97" s="61"/>
      <c r="G97" s="61"/>
      <c r="H97" s="61"/>
      <c r="I97" s="61"/>
      <c r="J97" s="61"/>
      <c r="K97" s="61"/>
      <c r="L97" s="61"/>
    </row>
    <row r="98" spans="1:12" ht="14.25" x14ac:dyDescent="0.2">
      <c r="A98" s="155">
        <v>41214</v>
      </c>
      <c r="B98" s="65">
        <v>52.2</v>
      </c>
      <c r="C98" s="65">
        <v>57.1</v>
      </c>
      <c r="D98" s="61"/>
      <c r="E98" s="61"/>
      <c r="F98" s="61"/>
      <c r="G98" s="61"/>
      <c r="H98" s="61"/>
      <c r="I98" s="61"/>
      <c r="J98" s="61"/>
      <c r="K98" s="61"/>
      <c r="L98" s="61"/>
    </row>
    <row r="99" spans="1:12" ht="14.25" x14ac:dyDescent="0.2">
      <c r="A99" s="155">
        <v>41244</v>
      </c>
      <c r="B99" s="65">
        <v>50</v>
      </c>
      <c r="C99" s="65">
        <v>56.1</v>
      </c>
      <c r="D99" s="61"/>
      <c r="E99" s="61"/>
      <c r="F99" s="61"/>
      <c r="G99" s="61"/>
      <c r="H99" s="61"/>
      <c r="I99" s="61"/>
      <c r="J99" s="61"/>
      <c r="K99" s="61"/>
      <c r="L99" s="61"/>
    </row>
    <row r="100" spans="1:12" ht="14.25" x14ac:dyDescent="0.2">
      <c r="A100" s="155">
        <v>41275</v>
      </c>
      <c r="B100" s="65">
        <v>52</v>
      </c>
      <c r="C100" s="65">
        <v>55.7</v>
      </c>
      <c r="D100" s="61"/>
      <c r="E100" s="61"/>
      <c r="F100" s="61"/>
      <c r="G100" s="61"/>
      <c r="H100" s="61"/>
      <c r="I100" s="61"/>
      <c r="J100" s="61"/>
      <c r="K100" s="61"/>
      <c r="L100" s="61"/>
    </row>
    <row r="101" spans="1:12" ht="14.25" x14ac:dyDescent="0.2">
      <c r="A101" s="155">
        <v>41306</v>
      </c>
      <c r="B101" s="65">
        <v>52</v>
      </c>
      <c r="C101" s="65">
        <v>56.1</v>
      </c>
      <c r="D101" s="61"/>
      <c r="E101" s="61"/>
      <c r="F101" s="61"/>
      <c r="G101" s="61"/>
      <c r="H101" s="61"/>
      <c r="I101" s="61"/>
      <c r="J101" s="61"/>
      <c r="K101" s="61"/>
      <c r="L101" s="61"/>
    </row>
    <row r="102" spans="1:12" ht="14.25" x14ac:dyDescent="0.2">
      <c r="A102" s="155">
        <v>41334</v>
      </c>
      <c r="B102" s="65">
        <v>50.8</v>
      </c>
      <c r="C102" s="65">
        <v>54.6</v>
      </c>
      <c r="D102" s="61"/>
      <c r="E102" s="61"/>
      <c r="F102" s="61"/>
      <c r="G102" s="61"/>
      <c r="H102" s="61"/>
      <c r="I102" s="61"/>
      <c r="J102" s="61"/>
      <c r="K102" s="61"/>
      <c r="L102" s="61"/>
    </row>
    <row r="103" spans="1:12" ht="14.25" x14ac:dyDescent="0.2">
      <c r="A103" s="155">
        <v>41365</v>
      </c>
      <c r="B103" s="65">
        <v>50.6</v>
      </c>
      <c r="C103" s="65">
        <v>53</v>
      </c>
      <c r="D103" s="61"/>
      <c r="E103" s="61"/>
      <c r="F103" s="61"/>
      <c r="G103" s="61"/>
      <c r="H103" s="61"/>
      <c r="I103" s="61"/>
      <c r="J103" s="61"/>
      <c r="K103" s="61"/>
      <c r="L103" s="61"/>
    </row>
    <row r="104" spans="1:12" ht="14.25" x14ac:dyDescent="0.2">
      <c r="A104" s="155">
        <v>41395</v>
      </c>
      <c r="B104" s="65">
        <v>50.4</v>
      </c>
      <c r="C104" s="65">
        <v>51.4</v>
      </c>
      <c r="D104" s="61"/>
      <c r="E104" s="61"/>
      <c r="F104" s="61"/>
      <c r="G104" s="61"/>
      <c r="H104" s="61"/>
      <c r="I104" s="61"/>
      <c r="J104" s="61"/>
      <c r="K104" s="61"/>
      <c r="L104" s="61"/>
    </row>
    <row r="105" spans="1:12" ht="14.25" x14ac:dyDescent="0.2">
      <c r="A105" s="155">
        <v>41426</v>
      </c>
      <c r="B105" s="65">
        <v>51.7</v>
      </c>
      <c r="C105" s="65">
        <v>48.8</v>
      </c>
      <c r="D105" s="61"/>
      <c r="E105" s="61"/>
      <c r="F105" s="61"/>
      <c r="G105" s="61"/>
      <c r="H105" s="61"/>
      <c r="I105" s="61"/>
      <c r="J105" s="61"/>
      <c r="K105" s="61"/>
      <c r="L105" s="61"/>
    </row>
    <row r="106" spans="1:12" ht="14.25" x14ac:dyDescent="0.2">
      <c r="A106" s="155">
        <v>41456</v>
      </c>
      <c r="B106" s="65">
        <v>49.2</v>
      </c>
      <c r="C106" s="65">
        <v>48.7</v>
      </c>
      <c r="D106" s="61"/>
      <c r="E106" s="61"/>
      <c r="F106" s="61"/>
      <c r="G106" s="61"/>
      <c r="H106" s="61"/>
      <c r="I106" s="61"/>
      <c r="J106" s="61"/>
      <c r="K106" s="61"/>
      <c r="L106" s="61"/>
    </row>
    <row r="107" spans="1:12" ht="14.25" x14ac:dyDescent="0.2">
      <c r="A107" s="155">
        <v>41487</v>
      </c>
      <c r="B107" s="65">
        <v>49.4</v>
      </c>
      <c r="C107" s="65">
        <v>51.8</v>
      </c>
      <c r="D107" s="61"/>
      <c r="E107" s="61"/>
      <c r="F107" s="61"/>
      <c r="G107" s="61"/>
      <c r="H107" s="61"/>
      <c r="I107" s="61"/>
      <c r="J107" s="61"/>
      <c r="K107" s="61"/>
      <c r="L107" s="61"/>
    </row>
    <row r="108" spans="1:12" ht="14.25" x14ac:dyDescent="0.2">
      <c r="A108" s="155">
        <v>41518</v>
      </c>
      <c r="B108" s="65">
        <v>49.4</v>
      </c>
      <c r="C108" s="65">
        <v>51.5</v>
      </c>
      <c r="D108" s="61"/>
      <c r="E108" s="61"/>
      <c r="F108" s="61"/>
      <c r="G108" s="61"/>
      <c r="H108" s="61"/>
      <c r="I108" s="61"/>
      <c r="J108" s="61"/>
      <c r="K108" s="61"/>
      <c r="L108" s="61"/>
    </row>
    <row r="109" spans="1:12" ht="14.25" x14ac:dyDescent="0.2">
      <c r="A109" s="155">
        <v>41548</v>
      </c>
      <c r="B109" s="65">
        <v>51.8</v>
      </c>
      <c r="C109" s="65">
        <v>52.5</v>
      </c>
      <c r="D109" s="61"/>
      <c r="E109" s="61"/>
      <c r="F109" s="61"/>
      <c r="G109" s="61"/>
      <c r="H109" s="61"/>
      <c r="I109" s="61"/>
      <c r="J109" s="61"/>
      <c r="K109" s="61"/>
      <c r="L109" s="61"/>
    </row>
    <row r="110" spans="1:12" ht="14.25" x14ac:dyDescent="0.2">
      <c r="A110" s="155">
        <v>41579</v>
      </c>
      <c r="B110" s="65">
        <v>49.4</v>
      </c>
      <c r="C110" s="65">
        <v>52.9</v>
      </c>
      <c r="D110" s="61"/>
      <c r="E110" s="61"/>
      <c r="F110" s="61"/>
      <c r="G110" s="61"/>
      <c r="H110" s="61"/>
      <c r="I110" s="61"/>
      <c r="J110" s="61"/>
      <c r="K110" s="61"/>
      <c r="L110" s="61"/>
    </row>
    <row r="111" spans="1:12" ht="14.25" x14ac:dyDescent="0.2">
      <c r="A111" s="155">
        <v>41609</v>
      </c>
      <c r="B111" s="65">
        <v>48.8</v>
      </c>
      <c r="C111" s="65">
        <v>53.6</v>
      </c>
      <c r="D111" s="61"/>
      <c r="E111" s="61"/>
      <c r="F111" s="61"/>
      <c r="G111" s="61"/>
      <c r="H111" s="61"/>
      <c r="I111" s="61"/>
      <c r="J111" s="61"/>
      <c r="K111" s="61"/>
      <c r="L111" s="61"/>
    </row>
    <row r="112" spans="1:12" ht="14.25" x14ac:dyDescent="0.2">
      <c r="A112" s="155">
        <v>41640</v>
      </c>
      <c r="B112" s="65">
        <v>48</v>
      </c>
      <c r="C112" s="65">
        <v>50.2</v>
      </c>
      <c r="D112" s="61"/>
      <c r="E112" s="61"/>
      <c r="F112" s="61"/>
      <c r="G112" s="61"/>
      <c r="H112" s="61"/>
      <c r="I112" s="61"/>
      <c r="J112" s="61"/>
      <c r="K112" s="61"/>
      <c r="L112" s="61"/>
    </row>
    <row r="113" spans="1:12" ht="14.25" x14ac:dyDescent="0.2">
      <c r="A113" s="155">
        <v>41671</v>
      </c>
      <c r="B113" s="65">
        <v>48.5</v>
      </c>
      <c r="C113" s="65">
        <v>50.8</v>
      </c>
      <c r="D113" s="61"/>
      <c r="E113" s="61"/>
      <c r="F113" s="61"/>
      <c r="G113" s="61"/>
      <c r="H113" s="61"/>
      <c r="I113" s="61"/>
      <c r="J113" s="61"/>
      <c r="K113" s="61"/>
      <c r="L113" s="61"/>
    </row>
    <row r="114" spans="1:12" ht="14.25" x14ac:dyDescent="0.2">
      <c r="A114" s="155">
        <v>41699</v>
      </c>
      <c r="B114" s="65">
        <v>48.3</v>
      </c>
      <c r="C114" s="65">
        <v>47.7</v>
      </c>
      <c r="D114" s="61"/>
      <c r="E114" s="61"/>
      <c r="F114" s="61"/>
      <c r="G114" s="61"/>
      <c r="H114" s="61"/>
      <c r="I114" s="61"/>
      <c r="J114" s="61"/>
      <c r="K114" s="61"/>
      <c r="L114" s="61"/>
    </row>
    <row r="115" spans="1:12" ht="14.25" x14ac:dyDescent="0.2">
      <c r="A115" s="155">
        <v>41730</v>
      </c>
      <c r="B115" s="65">
        <v>48.5</v>
      </c>
      <c r="C115" s="65">
        <v>46.8</v>
      </c>
      <c r="D115" s="61"/>
      <c r="E115" s="61"/>
      <c r="F115" s="61"/>
      <c r="G115" s="61"/>
      <c r="H115" s="61"/>
      <c r="I115" s="61"/>
      <c r="J115" s="61"/>
      <c r="K115" s="61"/>
      <c r="L115" s="61"/>
    </row>
    <row r="116" spans="1:12" ht="14.25" x14ac:dyDescent="0.2">
      <c r="A116" s="155">
        <v>41760</v>
      </c>
      <c r="B116" s="65">
        <v>48.9</v>
      </c>
      <c r="C116" s="65">
        <v>46.1</v>
      </c>
      <c r="D116" s="61"/>
      <c r="E116" s="61"/>
      <c r="F116" s="61"/>
      <c r="G116" s="61"/>
      <c r="H116" s="61"/>
      <c r="I116" s="61"/>
      <c r="J116" s="61"/>
      <c r="K116" s="61"/>
      <c r="L116" s="61"/>
    </row>
    <row r="117" spans="1:12" ht="14.25" x14ac:dyDescent="0.2">
      <c r="A117" s="155">
        <v>41791</v>
      </c>
      <c r="B117" s="65">
        <v>49.1</v>
      </c>
      <c r="C117" s="65">
        <v>49.8</v>
      </c>
      <c r="D117" s="61"/>
      <c r="E117" s="61"/>
      <c r="F117" s="61"/>
      <c r="G117" s="61"/>
      <c r="H117" s="61"/>
      <c r="I117" s="61"/>
      <c r="J117" s="61"/>
      <c r="K117" s="61"/>
      <c r="L117" s="61"/>
    </row>
    <row r="118" spans="1:12" ht="14.25" x14ac:dyDescent="0.2">
      <c r="A118" s="155">
        <v>41821</v>
      </c>
      <c r="B118" s="65">
        <v>51</v>
      </c>
      <c r="C118" s="65">
        <v>49.7</v>
      </c>
      <c r="D118" s="61"/>
      <c r="E118" s="61"/>
      <c r="F118" s="61"/>
      <c r="G118" s="61"/>
      <c r="H118" s="61"/>
      <c r="I118" s="61"/>
      <c r="J118" s="61"/>
      <c r="K118" s="61"/>
      <c r="L118" s="61"/>
    </row>
    <row r="119" spans="1:12" ht="14.25" x14ac:dyDescent="0.2">
      <c r="A119" s="155">
        <v>41852</v>
      </c>
      <c r="B119" s="65">
        <v>51</v>
      </c>
      <c r="C119" s="65">
        <v>50.3</v>
      </c>
      <c r="D119" s="61"/>
      <c r="E119" s="61"/>
      <c r="F119" s="61"/>
      <c r="G119" s="61"/>
      <c r="H119" s="61"/>
      <c r="I119" s="61"/>
      <c r="J119" s="61"/>
      <c r="K119" s="61"/>
      <c r="L119" s="61"/>
    </row>
    <row r="120" spans="1:12" ht="14.25" x14ac:dyDescent="0.2">
      <c r="A120" s="155">
        <v>41883</v>
      </c>
      <c r="B120" s="65">
        <v>50.4</v>
      </c>
      <c r="C120" s="65">
        <v>50.5</v>
      </c>
      <c r="D120" s="61"/>
      <c r="E120" s="61"/>
      <c r="F120" s="61"/>
      <c r="G120" s="61"/>
      <c r="H120" s="61"/>
      <c r="I120" s="61"/>
      <c r="J120" s="61"/>
      <c r="K120" s="61"/>
      <c r="L120" s="61"/>
    </row>
    <row r="121" spans="1:12" ht="14.25" x14ac:dyDescent="0.2">
      <c r="A121" s="155">
        <v>41913</v>
      </c>
      <c r="B121" s="65">
        <v>50.3</v>
      </c>
      <c r="C121" s="65">
        <v>47.4</v>
      </c>
      <c r="D121" s="61"/>
      <c r="E121" s="61"/>
      <c r="F121" s="61"/>
      <c r="G121" s="61"/>
      <c r="H121" s="61"/>
      <c r="I121" s="61"/>
      <c r="J121" s="61"/>
      <c r="K121" s="61"/>
      <c r="L121" s="61"/>
    </row>
    <row r="122" spans="1:12" ht="14.25" x14ac:dyDescent="0.2">
      <c r="A122" s="155">
        <v>41944</v>
      </c>
      <c r="B122" s="65">
        <v>51.7</v>
      </c>
      <c r="C122" s="65">
        <v>44.5</v>
      </c>
      <c r="D122" s="61"/>
      <c r="E122" s="61"/>
      <c r="F122" s="61"/>
      <c r="G122" s="61"/>
      <c r="H122" s="61"/>
      <c r="I122" s="61"/>
      <c r="J122" s="61"/>
      <c r="K122" s="61"/>
      <c r="L122" s="61"/>
    </row>
    <row r="123" spans="1:12" s="68" customFormat="1" ht="14.25" x14ac:dyDescent="0.2">
      <c r="A123" s="155">
        <v>41974</v>
      </c>
      <c r="B123" s="65">
        <v>48.9</v>
      </c>
      <c r="C123" s="65">
        <v>45.8</v>
      </c>
      <c r="D123" s="67"/>
      <c r="E123" s="67"/>
      <c r="F123" s="67"/>
      <c r="G123" s="67"/>
      <c r="H123" s="67"/>
      <c r="I123" s="67"/>
      <c r="J123" s="67"/>
      <c r="K123" s="67"/>
      <c r="L123" s="67"/>
    </row>
    <row r="124" spans="1:12" ht="14.25" x14ac:dyDescent="0.2">
      <c r="A124" s="155">
        <v>42005</v>
      </c>
      <c r="B124" s="65">
        <v>47.6</v>
      </c>
      <c r="C124" s="65">
        <v>43.9</v>
      </c>
      <c r="D124" s="61"/>
      <c r="E124" s="61"/>
      <c r="F124" s="61"/>
      <c r="G124" s="61"/>
      <c r="H124" s="61"/>
      <c r="I124" s="61"/>
      <c r="J124" s="61"/>
      <c r="K124" s="61"/>
      <c r="L124" s="61"/>
    </row>
    <row r="125" spans="1:12" ht="14.25" x14ac:dyDescent="0.2">
      <c r="A125" s="155">
        <v>42036</v>
      </c>
      <c r="B125" s="65">
        <v>49.7</v>
      </c>
      <c r="C125" s="65">
        <v>41.3</v>
      </c>
      <c r="D125" s="61"/>
      <c r="E125" s="61"/>
      <c r="F125" s="61"/>
      <c r="G125" s="61"/>
      <c r="H125" s="61"/>
      <c r="I125" s="61"/>
      <c r="J125" s="61"/>
      <c r="K125" s="61"/>
      <c r="L125" s="61"/>
    </row>
    <row r="126" spans="1:12" ht="14.25" x14ac:dyDescent="0.2">
      <c r="A126" s="155">
        <v>42064</v>
      </c>
      <c r="B126" s="65">
        <v>48.1</v>
      </c>
      <c r="C126" s="65">
        <v>46.1</v>
      </c>
      <c r="D126" s="61"/>
      <c r="E126" s="61"/>
      <c r="F126" s="61"/>
      <c r="G126" s="61"/>
      <c r="H126" s="61"/>
      <c r="I126" s="61"/>
      <c r="J126" s="61"/>
      <c r="K126" s="61"/>
      <c r="L126" s="61"/>
    </row>
    <row r="127" spans="1:12" ht="14.25" x14ac:dyDescent="0.2">
      <c r="A127" s="155">
        <v>42095</v>
      </c>
      <c r="B127" s="65">
        <v>48.9</v>
      </c>
      <c r="C127" s="65">
        <v>50.7</v>
      </c>
      <c r="D127" s="61"/>
      <c r="E127" s="61"/>
      <c r="F127" s="61"/>
      <c r="G127" s="61"/>
      <c r="H127" s="61"/>
      <c r="I127" s="61"/>
      <c r="J127" s="61"/>
      <c r="K127" s="61"/>
      <c r="L127" s="61"/>
    </row>
    <row r="128" spans="1:12" ht="14.25" x14ac:dyDescent="0.2">
      <c r="A128" s="155">
        <v>42125</v>
      </c>
      <c r="B128" s="65">
        <v>47.6</v>
      </c>
      <c r="C128" s="65">
        <v>52.8</v>
      </c>
      <c r="D128" s="61"/>
      <c r="E128" s="61"/>
      <c r="F128" s="61"/>
      <c r="G128" s="61"/>
      <c r="H128" s="61"/>
      <c r="I128" s="61"/>
      <c r="J128" s="61"/>
      <c r="K128" s="61"/>
      <c r="L128" s="61"/>
    </row>
    <row r="129" spans="1:12" ht="14.25" x14ac:dyDescent="0.2">
      <c r="A129" s="155">
        <v>42156</v>
      </c>
      <c r="B129" s="65">
        <v>48.7</v>
      </c>
      <c r="C129" s="65">
        <v>49.5</v>
      </c>
      <c r="D129" s="61"/>
      <c r="E129" s="61"/>
      <c r="F129" s="61"/>
      <c r="G129" s="61"/>
      <c r="H129" s="61"/>
      <c r="I129" s="61"/>
      <c r="J129" s="61"/>
      <c r="K129" s="61"/>
      <c r="L129" s="61"/>
    </row>
    <row r="130" spans="1:12" ht="14.25" x14ac:dyDescent="0.2">
      <c r="A130" s="155">
        <v>42186</v>
      </c>
      <c r="B130" s="65">
        <v>48.3</v>
      </c>
      <c r="C130" s="69">
        <v>51.6</v>
      </c>
      <c r="D130" s="61"/>
      <c r="E130" s="61"/>
      <c r="F130" s="61"/>
      <c r="G130" s="61"/>
      <c r="H130" s="61"/>
      <c r="I130" s="61"/>
      <c r="J130" s="61"/>
      <c r="K130" s="61"/>
      <c r="L130" s="61"/>
    </row>
    <row r="131" spans="1:12" ht="14.25" x14ac:dyDescent="0.2">
      <c r="A131" s="155">
        <v>42217</v>
      </c>
      <c r="B131" s="65">
        <v>47.9</v>
      </c>
      <c r="C131" s="65">
        <v>49.1</v>
      </c>
      <c r="D131" s="61"/>
      <c r="E131" s="61"/>
      <c r="F131" s="61"/>
      <c r="G131" s="61"/>
      <c r="H131" s="61"/>
      <c r="I131" s="61"/>
      <c r="J131" s="61"/>
      <c r="K131" s="61"/>
      <c r="L131" s="61"/>
    </row>
    <row r="132" spans="1:12" ht="14.25" x14ac:dyDescent="0.2">
      <c r="A132" s="155">
        <v>42248</v>
      </c>
      <c r="B132" s="65">
        <v>49.1</v>
      </c>
      <c r="C132" s="65">
        <v>51.3</v>
      </c>
      <c r="D132" s="61"/>
      <c r="E132" s="61"/>
      <c r="F132" s="61"/>
      <c r="G132" s="61"/>
      <c r="H132" s="61"/>
      <c r="I132" s="61"/>
      <c r="J132" s="61"/>
      <c r="K132" s="61"/>
      <c r="L132" s="61"/>
    </row>
    <row r="133" spans="1:12" ht="14.25" x14ac:dyDescent="0.2">
      <c r="A133" s="155">
        <v>42278</v>
      </c>
      <c r="B133" s="65">
        <v>50.2</v>
      </c>
      <c r="C133" s="65">
        <v>47.8</v>
      </c>
      <c r="D133" s="61"/>
      <c r="E133" s="61"/>
      <c r="F133" s="61"/>
      <c r="G133" s="61"/>
      <c r="H133" s="61"/>
      <c r="I133" s="61"/>
      <c r="J133" s="61"/>
      <c r="K133" s="61"/>
      <c r="L133" s="61"/>
    </row>
    <row r="134" spans="1:12" ht="14.25" x14ac:dyDescent="0.2">
      <c r="A134" s="155">
        <v>42309</v>
      </c>
      <c r="B134" s="65">
        <v>50.1</v>
      </c>
      <c r="C134" s="65">
        <v>49.8</v>
      </c>
      <c r="D134" s="61"/>
      <c r="E134" s="61"/>
      <c r="F134" s="61"/>
      <c r="G134" s="61"/>
      <c r="H134" s="61"/>
      <c r="I134" s="61"/>
      <c r="J134" s="61"/>
      <c r="K134" s="61"/>
      <c r="L134" s="61"/>
    </row>
    <row r="135" spans="1:12" ht="14.25" x14ac:dyDescent="0.2">
      <c r="A135" s="155">
        <v>42339</v>
      </c>
      <c r="B135" s="65">
        <v>48.7</v>
      </c>
      <c r="C135" s="65">
        <v>47.8</v>
      </c>
      <c r="D135" s="61"/>
      <c r="E135" s="61"/>
      <c r="F135" s="61"/>
      <c r="G135" s="61"/>
      <c r="H135" s="61"/>
      <c r="I135" s="61"/>
      <c r="J135" s="61"/>
      <c r="K135" s="61"/>
      <c r="L135" s="61"/>
    </row>
    <row r="136" spans="1:12" ht="14.25" x14ac:dyDescent="0.2">
      <c r="A136" s="155">
        <v>42370</v>
      </c>
      <c r="B136" s="65">
        <v>49.8</v>
      </c>
      <c r="C136" s="65">
        <v>47.1</v>
      </c>
      <c r="D136" s="61"/>
      <c r="E136" s="61"/>
      <c r="F136" s="61"/>
      <c r="G136" s="61"/>
      <c r="H136" s="61"/>
      <c r="I136" s="61"/>
      <c r="J136" s="61"/>
      <c r="K136" s="61"/>
      <c r="L136" s="61"/>
    </row>
    <row r="137" spans="1:12" ht="14.25" x14ac:dyDescent="0.2">
      <c r="A137" s="155">
        <v>42401</v>
      </c>
      <c r="B137" s="65">
        <v>49.3</v>
      </c>
      <c r="C137" s="65">
        <v>50.9</v>
      </c>
      <c r="D137" s="61"/>
      <c r="E137" s="61"/>
      <c r="F137" s="61"/>
      <c r="G137" s="61"/>
      <c r="H137" s="61"/>
      <c r="I137" s="61"/>
      <c r="J137" s="61"/>
      <c r="K137" s="61"/>
      <c r="L137" s="61"/>
    </row>
    <row r="138" spans="1:12" ht="14.25" x14ac:dyDescent="0.2">
      <c r="A138" s="155">
        <v>42430</v>
      </c>
      <c r="B138" s="65">
        <v>48.3</v>
      </c>
      <c r="C138" s="65">
        <v>52</v>
      </c>
      <c r="D138" s="61"/>
      <c r="E138" s="61"/>
      <c r="F138" s="61"/>
      <c r="G138" s="61"/>
      <c r="H138" s="61"/>
      <c r="I138" s="61"/>
      <c r="J138" s="61"/>
      <c r="K138" s="61"/>
      <c r="L138" s="61"/>
    </row>
    <row r="139" spans="1:12" ht="14.25" x14ac:dyDescent="0.2">
      <c r="A139" s="155">
        <v>42461</v>
      </c>
      <c r="B139" s="65">
        <v>48</v>
      </c>
      <c r="C139" s="65">
        <v>54.2</v>
      </c>
      <c r="D139" s="61"/>
      <c r="E139" s="61"/>
      <c r="F139" s="61"/>
      <c r="G139" s="61"/>
      <c r="H139" s="61"/>
      <c r="I139" s="61"/>
      <c r="J139" s="61"/>
      <c r="K139" s="61"/>
      <c r="L139" s="61"/>
    </row>
    <row r="140" spans="1:12" ht="14.25" x14ac:dyDescent="0.2">
      <c r="A140" s="155">
        <v>42491</v>
      </c>
      <c r="B140" s="65">
        <v>49.6</v>
      </c>
      <c r="C140" s="65">
        <v>51.8</v>
      </c>
      <c r="D140" s="61"/>
      <c r="E140" s="61"/>
      <c r="F140" s="61"/>
      <c r="G140" s="61"/>
      <c r="H140" s="61"/>
      <c r="I140" s="61"/>
      <c r="J140" s="61"/>
      <c r="K140" s="61"/>
      <c r="L140" s="61"/>
    </row>
    <row r="141" spans="1:12" ht="14.25" x14ac:dyDescent="0.2">
      <c r="A141" s="155">
        <v>42522</v>
      </c>
      <c r="B141" s="65">
        <v>51.5</v>
      </c>
      <c r="C141" s="65">
        <v>53.8</v>
      </c>
      <c r="D141" s="61"/>
      <c r="E141" s="61"/>
      <c r="F141" s="61"/>
      <c r="G141" s="61"/>
      <c r="H141" s="61"/>
      <c r="I141" s="61"/>
      <c r="J141" s="61"/>
      <c r="K141" s="61"/>
      <c r="L141" s="61"/>
    </row>
    <row r="142" spans="1:12" ht="14.25" x14ac:dyDescent="0.2">
      <c r="A142" s="155">
        <v>42552</v>
      </c>
      <c r="B142" s="65">
        <v>49.5</v>
      </c>
      <c r="C142" s="65">
        <v>55</v>
      </c>
      <c r="D142" s="61"/>
      <c r="E142" s="61"/>
      <c r="F142" s="61"/>
      <c r="G142" s="61"/>
      <c r="H142" s="61"/>
      <c r="I142" s="61"/>
      <c r="J142" s="61"/>
      <c r="K142" s="61"/>
      <c r="L142" s="61"/>
    </row>
    <row r="143" spans="1:12" ht="14.25" x14ac:dyDescent="0.2">
      <c r="A143" s="155">
        <v>42583</v>
      </c>
      <c r="B143" s="65">
        <v>50.8</v>
      </c>
      <c r="C143" s="65">
        <v>53.5</v>
      </c>
      <c r="D143" s="61"/>
      <c r="E143" s="61"/>
      <c r="F143" s="61"/>
      <c r="G143" s="61"/>
      <c r="H143" s="61"/>
      <c r="I143" s="61"/>
      <c r="J143" s="61"/>
      <c r="K143" s="61"/>
      <c r="L143" s="61"/>
    </row>
    <row r="144" spans="1:12" ht="14.25" x14ac:dyDescent="0.2">
      <c r="A144" s="155">
        <v>42614</v>
      </c>
      <c r="B144" s="65">
        <v>51.1</v>
      </c>
      <c r="C144" s="65">
        <v>53</v>
      </c>
      <c r="D144" s="61"/>
      <c r="E144" s="61"/>
      <c r="F144" s="61"/>
      <c r="G144" s="61"/>
      <c r="H144" s="61"/>
      <c r="I144" s="61"/>
      <c r="J144" s="61"/>
      <c r="K144" s="61"/>
      <c r="L144" s="61"/>
    </row>
    <row r="145" spans="1:12" ht="14.25" x14ac:dyDescent="0.2">
      <c r="A145" s="155">
        <v>42644</v>
      </c>
      <c r="B145" s="65">
        <v>52.4</v>
      </c>
      <c r="C145" s="65">
        <v>52.7</v>
      </c>
      <c r="D145" s="61"/>
      <c r="E145" s="61"/>
      <c r="F145" s="61"/>
      <c r="G145" s="61"/>
      <c r="H145" s="61"/>
      <c r="I145" s="61"/>
      <c r="J145" s="61"/>
      <c r="K145" s="61"/>
      <c r="L145" s="61"/>
    </row>
    <row r="146" spans="1:12" ht="14.25" x14ac:dyDescent="0.2">
      <c r="A146" s="155">
        <v>42675</v>
      </c>
      <c r="B146" s="65">
        <v>53.6</v>
      </c>
      <c r="C146" s="65">
        <v>54.7</v>
      </c>
      <c r="D146" s="61"/>
      <c r="E146" s="61"/>
      <c r="F146" s="61"/>
      <c r="G146" s="61"/>
      <c r="H146" s="61"/>
      <c r="I146" s="61"/>
      <c r="J146" s="61"/>
      <c r="K146" s="61"/>
      <c r="L146" s="61"/>
    </row>
    <row r="147" spans="1:12" ht="14.25" x14ac:dyDescent="0.2">
      <c r="A147" s="155">
        <v>42705</v>
      </c>
      <c r="B147" s="65">
        <v>53.7</v>
      </c>
      <c r="C147" s="65">
        <v>56.5</v>
      </c>
      <c r="D147" s="61"/>
      <c r="E147" s="61"/>
      <c r="F147" s="61"/>
      <c r="G147" s="61"/>
      <c r="H147" s="61"/>
      <c r="I147" s="61"/>
      <c r="J147" s="61"/>
      <c r="K147" s="61"/>
      <c r="L147" s="61"/>
    </row>
    <row r="148" spans="1:12" ht="14.25" x14ac:dyDescent="0.2">
      <c r="A148" s="155">
        <v>42736</v>
      </c>
      <c r="B148" s="65">
        <v>54.7</v>
      </c>
      <c r="C148" s="65">
        <v>58.4</v>
      </c>
      <c r="D148" s="61"/>
      <c r="E148" s="61"/>
      <c r="F148" s="61"/>
      <c r="G148" s="61"/>
      <c r="H148" s="61"/>
      <c r="I148" s="61"/>
      <c r="J148" s="61"/>
      <c r="K148" s="61"/>
      <c r="L148" s="61"/>
    </row>
    <row r="149" spans="1:12" ht="14.25" x14ac:dyDescent="0.2">
      <c r="A149" s="155">
        <v>42767</v>
      </c>
      <c r="B149" s="65">
        <v>52.5</v>
      </c>
      <c r="C149" s="65">
        <v>55.5</v>
      </c>
      <c r="D149" s="61"/>
      <c r="E149" s="61"/>
      <c r="F149" s="61"/>
      <c r="G149" s="61"/>
      <c r="H149" s="61"/>
      <c r="I149" s="61"/>
      <c r="J149" s="61"/>
      <c r="K149" s="61"/>
      <c r="L149" s="61"/>
    </row>
    <row r="150" spans="1:12" ht="14.25" x14ac:dyDescent="0.2">
      <c r="A150" s="155">
        <v>42795</v>
      </c>
      <c r="B150" s="65">
        <v>52.4</v>
      </c>
      <c r="C150" s="65">
        <v>56.6</v>
      </c>
      <c r="D150" s="61"/>
      <c r="E150" s="61"/>
      <c r="F150" s="61"/>
      <c r="G150" s="61"/>
      <c r="H150" s="61"/>
      <c r="I150" s="61"/>
      <c r="J150" s="61"/>
      <c r="K150" s="61"/>
      <c r="L150" s="61"/>
    </row>
    <row r="151" spans="1:12" ht="14.25" x14ac:dyDescent="0.2">
      <c r="A151" s="155">
        <v>42826</v>
      </c>
      <c r="B151" s="65">
        <v>50.8</v>
      </c>
      <c r="C151" s="65">
        <v>56.1</v>
      </c>
      <c r="D151" s="61"/>
      <c r="E151" s="61"/>
      <c r="F151" s="61"/>
      <c r="G151" s="61"/>
      <c r="H151" s="61"/>
      <c r="I151" s="61"/>
      <c r="J151" s="61"/>
      <c r="K151" s="61"/>
      <c r="L151" s="61"/>
    </row>
    <row r="152" spans="1:12" ht="14.25" x14ac:dyDescent="0.2">
      <c r="A152" s="155">
        <v>42856</v>
      </c>
      <c r="B152" s="65">
        <v>52.4</v>
      </c>
      <c r="C152" s="65">
        <v>56.3</v>
      </c>
      <c r="D152" s="61"/>
      <c r="E152" s="61"/>
      <c r="F152" s="61"/>
      <c r="G152" s="61"/>
      <c r="H152" s="61"/>
      <c r="I152" s="61"/>
      <c r="J152" s="61"/>
      <c r="K152" s="61"/>
      <c r="L152" s="61"/>
    </row>
    <row r="153" spans="1:12" ht="14.25" x14ac:dyDescent="0.2">
      <c r="A153" s="155">
        <v>42887</v>
      </c>
      <c r="B153" s="65">
        <v>50.3</v>
      </c>
      <c r="C153" s="65">
        <v>55.5</v>
      </c>
      <c r="D153" s="61"/>
      <c r="E153" s="61"/>
      <c r="F153" s="61"/>
      <c r="G153" s="61"/>
      <c r="H153" s="61"/>
      <c r="I153" s="61"/>
      <c r="J153" s="61"/>
      <c r="K153" s="61"/>
      <c r="L153" s="61"/>
    </row>
    <row r="154" spans="1:12" ht="14.25" x14ac:dyDescent="0.2">
      <c r="A154" s="155">
        <v>42917</v>
      </c>
      <c r="B154" s="65">
        <v>52.7</v>
      </c>
      <c r="C154" s="65">
        <v>52.6</v>
      </c>
      <c r="D154" s="61"/>
      <c r="E154" s="61"/>
      <c r="F154" s="61"/>
      <c r="G154" s="61"/>
      <c r="H154" s="61"/>
      <c r="I154" s="61"/>
      <c r="J154" s="61"/>
      <c r="K154" s="61"/>
      <c r="L154" s="61"/>
    </row>
    <row r="155" spans="1:12" ht="14.25" x14ac:dyDescent="0.2">
      <c r="A155" s="155">
        <v>42948</v>
      </c>
      <c r="B155" s="65">
        <v>51.6</v>
      </c>
      <c r="C155" s="65">
        <v>54.2</v>
      </c>
      <c r="D155" s="61"/>
      <c r="E155" s="61"/>
      <c r="F155" s="61"/>
      <c r="G155" s="61"/>
      <c r="H155" s="61"/>
      <c r="I155" s="61"/>
      <c r="J155" s="61"/>
      <c r="K155" s="61"/>
      <c r="L155" s="61"/>
    </row>
    <row r="156" spans="1:12" ht="14.25" x14ac:dyDescent="0.2">
      <c r="A156" s="155">
        <v>42979</v>
      </c>
      <c r="B156" s="65">
        <v>51.9</v>
      </c>
      <c r="C156" s="65">
        <v>55.2</v>
      </c>
      <c r="D156" s="61"/>
      <c r="E156" s="61"/>
      <c r="F156" s="61"/>
      <c r="G156" s="61"/>
      <c r="H156" s="61"/>
      <c r="I156" s="61"/>
      <c r="J156" s="61"/>
      <c r="K156" s="61"/>
      <c r="L156" s="61"/>
    </row>
    <row r="157" spans="1:12" ht="14.25" x14ac:dyDescent="0.2">
      <c r="A157" s="155">
        <v>43009</v>
      </c>
      <c r="B157" s="65">
        <v>51.1</v>
      </c>
      <c r="C157" s="65">
        <v>53.9</v>
      </c>
      <c r="D157" s="61"/>
      <c r="E157" s="61"/>
      <c r="F157" s="61"/>
      <c r="G157" s="61"/>
      <c r="H157" s="61"/>
      <c r="I157" s="61"/>
      <c r="J157" s="61"/>
      <c r="K157" s="61"/>
      <c r="L157" s="61"/>
    </row>
    <row r="158" spans="1:12" ht="14.25" x14ac:dyDescent="0.2">
      <c r="A158" s="155">
        <v>43040</v>
      </c>
      <c r="B158" s="65">
        <v>51.5</v>
      </c>
      <c r="C158" s="65">
        <v>57.4</v>
      </c>
      <c r="D158" s="61"/>
      <c r="E158" s="61"/>
      <c r="F158" s="61"/>
      <c r="G158" s="61"/>
      <c r="H158" s="61"/>
      <c r="I158" s="61"/>
      <c r="J158" s="61"/>
      <c r="K158" s="61"/>
      <c r="L158" s="61"/>
    </row>
    <row r="159" spans="1:12" ht="14.25" x14ac:dyDescent="0.2">
      <c r="A159" s="155">
        <v>43070</v>
      </c>
      <c r="B159" s="65">
        <v>52</v>
      </c>
      <c r="C159" s="65">
        <v>56.8</v>
      </c>
      <c r="D159" s="61"/>
      <c r="E159" s="61"/>
      <c r="F159" s="61"/>
      <c r="G159" s="61"/>
      <c r="H159" s="61"/>
      <c r="I159" s="61"/>
      <c r="J159" s="61"/>
      <c r="K159" s="61"/>
      <c r="L159" s="61"/>
    </row>
    <row r="160" spans="1:12" ht="14.25" x14ac:dyDescent="0.2">
      <c r="A160" s="155">
        <v>43101</v>
      </c>
      <c r="B160" s="65">
        <v>52.1</v>
      </c>
      <c r="C160" s="65">
        <v>55.1</v>
      </c>
      <c r="D160" s="61"/>
      <c r="E160" s="61"/>
      <c r="F160" s="61"/>
      <c r="G160" s="61"/>
      <c r="H160" s="61"/>
      <c r="I160" s="61"/>
      <c r="J160" s="61"/>
      <c r="K160" s="61"/>
      <c r="L160" s="61"/>
    </row>
    <row r="161" spans="1:12" ht="14.25" x14ac:dyDescent="0.2">
      <c r="A161" s="155">
        <v>43132</v>
      </c>
      <c r="B161" s="65">
        <v>50.2</v>
      </c>
      <c r="C161" s="65">
        <v>56.5</v>
      </c>
      <c r="D161" s="61"/>
      <c r="E161" s="61"/>
      <c r="F161" s="61"/>
      <c r="G161" s="61"/>
      <c r="H161" s="61"/>
      <c r="I161" s="61"/>
      <c r="J161" s="61"/>
      <c r="K161" s="61"/>
      <c r="L161" s="61"/>
    </row>
    <row r="162" spans="1:12" ht="14.25" x14ac:dyDescent="0.2">
      <c r="A162" s="155">
        <v>43160</v>
      </c>
      <c r="B162" s="65">
        <v>50.6</v>
      </c>
      <c r="C162" s="65">
        <v>53.7</v>
      </c>
      <c r="D162" s="61"/>
      <c r="E162" s="61"/>
      <c r="F162" s="61"/>
      <c r="G162" s="61"/>
      <c r="H162" s="61"/>
      <c r="I162" s="61"/>
      <c r="J162" s="61"/>
      <c r="K162" s="61"/>
      <c r="L162" s="61"/>
    </row>
    <row r="163" spans="1:12" ht="14.25" x14ac:dyDescent="0.2">
      <c r="A163" s="155">
        <v>43191</v>
      </c>
      <c r="B163" s="65">
        <v>51.3</v>
      </c>
      <c r="C163" s="65">
        <v>55.5</v>
      </c>
      <c r="D163" s="61"/>
      <c r="E163" s="61"/>
      <c r="F163" s="61"/>
      <c r="G163" s="61"/>
      <c r="H163" s="61"/>
      <c r="I163" s="61"/>
      <c r="J163" s="61"/>
      <c r="K163" s="61"/>
      <c r="L163" s="61"/>
    </row>
    <row r="164" spans="1:12" ht="14.25" x14ac:dyDescent="0.2">
      <c r="A164" s="155">
        <v>43221</v>
      </c>
      <c r="B164" s="65">
        <v>49.8</v>
      </c>
      <c r="C164" s="65">
        <v>54.1</v>
      </c>
      <c r="D164" s="61"/>
      <c r="E164" s="61"/>
      <c r="F164" s="61"/>
      <c r="G164" s="61"/>
      <c r="H164" s="61"/>
      <c r="I164" s="61"/>
      <c r="J164" s="61"/>
      <c r="K164" s="61"/>
      <c r="L164" s="61"/>
    </row>
    <row r="165" spans="1:12" ht="14.25" x14ac:dyDescent="0.2">
      <c r="A165" s="155">
        <v>43252</v>
      </c>
      <c r="B165" s="65">
        <v>49.5</v>
      </c>
      <c r="C165" s="65">
        <v>52.3</v>
      </c>
      <c r="D165" s="61"/>
      <c r="E165" s="61"/>
      <c r="F165" s="61"/>
      <c r="G165" s="61"/>
      <c r="H165" s="61"/>
      <c r="I165" s="61"/>
      <c r="J165" s="61"/>
      <c r="K165" s="61"/>
      <c r="L165" s="61"/>
    </row>
    <row r="166" spans="1:12" ht="14.25" x14ac:dyDescent="0.2">
      <c r="A166" s="155">
        <v>43282</v>
      </c>
      <c r="B166" s="65">
        <v>48.1</v>
      </c>
      <c r="C166" s="65">
        <v>52.8</v>
      </c>
      <c r="D166" s="61"/>
      <c r="E166" s="61"/>
      <c r="F166" s="61"/>
      <c r="G166" s="61"/>
      <c r="H166" s="61"/>
      <c r="I166" s="61"/>
      <c r="J166" s="61"/>
      <c r="K166" s="61"/>
      <c r="L166" s="61"/>
    </row>
    <row r="167" spans="1:12" ht="14.25" x14ac:dyDescent="0.2">
      <c r="A167" s="155">
        <v>43313</v>
      </c>
      <c r="B167" s="65">
        <v>48.9</v>
      </c>
      <c r="C167" s="65">
        <v>53.3</v>
      </c>
      <c r="D167" s="61"/>
      <c r="E167" s="61"/>
      <c r="F167" s="61"/>
      <c r="G167" s="61"/>
      <c r="H167" s="61"/>
      <c r="I167" s="61"/>
      <c r="J167" s="61"/>
      <c r="K167" s="61"/>
      <c r="L167" s="61"/>
    </row>
    <row r="168" spans="1:12" ht="14.25" x14ac:dyDescent="0.2">
      <c r="A168" s="155">
        <v>43344</v>
      </c>
      <c r="B168" s="65">
        <v>50</v>
      </c>
      <c r="C168" s="65">
        <v>54.7</v>
      </c>
      <c r="D168" s="61"/>
      <c r="E168" s="61"/>
      <c r="F168" s="61"/>
      <c r="G168" s="61"/>
      <c r="H168" s="61"/>
      <c r="I168" s="61"/>
      <c r="J168" s="61"/>
      <c r="K168" s="61"/>
      <c r="L168" s="61"/>
    </row>
    <row r="169" spans="1:12" ht="14.25" x14ac:dyDescent="0.2">
      <c r="A169" s="155">
        <v>43374</v>
      </c>
      <c r="B169" s="65">
        <v>51.3</v>
      </c>
      <c r="C169" s="65">
        <v>56.9</v>
      </c>
      <c r="D169" s="61"/>
      <c r="E169" s="61"/>
      <c r="F169" s="61"/>
      <c r="G169" s="61"/>
      <c r="H169" s="61"/>
      <c r="I169" s="61"/>
      <c r="J169" s="61"/>
      <c r="K169" s="61"/>
      <c r="L169" s="61"/>
    </row>
    <row r="170" spans="1:12" ht="14.25" x14ac:dyDescent="0.2">
      <c r="A170" s="155">
        <v>43405</v>
      </c>
      <c r="B170" s="65">
        <v>52.6</v>
      </c>
      <c r="C170" s="65">
        <v>55.6</v>
      </c>
      <c r="D170" s="61"/>
      <c r="E170" s="61"/>
      <c r="F170" s="61"/>
      <c r="G170" s="61"/>
      <c r="H170" s="61"/>
      <c r="I170" s="61"/>
      <c r="J170" s="61"/>
      <c r="K170" s="61"/>
      <c r="L170" s="61"/>
    </row>
    <row r="171" spans="1:12" ht="14.25" x14ac:dyDescent="0.2">
      <c r="A171" s="155">
        <v>43435</v>
      </c>
      <c r="B171" s="65">
        <v>51.7</v>
      </c>
      <c r="C171" s="65">
        <v>54.4</v>
      </c>
      <c r="D171" s="61"/>
      <c r="E171" s="61"/>
      <c r="F171" s="61"/>
      <c r="G171" s="61"/>
      <c r="H171" s="61"/>
      <c r="I171" s="61"/>
      <c r="J171" s="61"/>
      <c r="K171" s="61"/>
      <c r="L171" s="61"/>
    </row>
    <row r="172" spans="1:12" ht="14.25" x14ac:dyDescent="0.2">
      <c r="A172" s="155">
        <v>43466</v>
      </c>
      <c r="B172" s="65">
        <v>50.9</v>
      </c>
      <c r="C172" s="65">
        <v>54.9</v>
      </c>
      <c r="D172" s="61"/>
      <c r="E172" s="61"/>
      <c r="F172" s="61"/>
      <c r="G172" s="61"/>
      <c r="H172" s="61"/>
      <c r="I172" s="61"/>
      <c r="J172" s="61"/>
      <c r="K172" s="61"/>
      <c r="L172" s="61"/>
    </row>
    <row r="173" spans="1:12" ht="14.25" x14ac:dyDescent="0.2">
      <c r="A173" s="155">
        <v>43497</v>
      </c>
      <c r="B173" s="65">
        <v>50.1</v>
      </c>
      <c r="C173" s="65">
        <v>55.3</v>
      </c>
      <c r="D173" s="61"/>
      <c r="E173" s="61"/>
      <c r="F173" s="61"/>
      <c r="G173" s="61"/>
      <c r="H173" s="61"/>
      <c r="I173" s="61"/>
      <c r="J173" s="61"/>
      <c r="K173" s="61"/>
      <c r="L173" s="61"/>
    </row>
    <row r="174" spans="1:12" ht="14.25" x14ac:dyDescent="0.2">
      <c r="A174" s="155">
        <v>43525</v>
      </c>
      <c r="B174" s="65">
        <v>52.8</v>
      </c>
      <c r="C174" s="65">
        <v>54.4</v>
      </c>
      <c r="D174" s="61"/>
      <c r="E174" s="61"/>
      <c r="F174" s="61"/>
      <c r="G174" s="61"/>
      <c r="H174" s="61"/>
      <c r="I174" s="61"/>
      <c r="J174" s="61"/>
      <c r="K174" s="61"/>
      <c r="L174" s="61"/>
    </row>
    <row r="175" spans="1:12" ht="14.25" x14ac:dyDescent="0.2">
      <c r="A175" s="155">
        <v>43556</v>
      </c>
      <c r="B175" s="65">
        <v>51.8</v>
      </c>
      <c r="C175" s="65">
        <v>52.6</v>
      </c>
      <c r="D175" s="61"/>
      <c r="E175" s="61"/>
      <c r="F175" s="61"/>
      <c r="G175" s="61"/>
      <c r="H175" s="61"/>
      <c r="I175" s="61"/>
      <c r="J175" s="61"/>
      <c r="K175" s="61"/>
      <c r="L175" s="61"/>
    </row>
    <row r="176" spans="1:12" ht="14.25" x14ac:dyDescent="0.2">
      <c r="A176" s="155">
        <v>43586</v>
      </c>
      <c r="B176" s="65">
        <v>49.8</v>
      </c>
      <c r="C176" s="65">
        <v>52</v>
      </c>
      <c r="D176" s="61"/>
      <c r="E176" s="61"/>
      <c r="F176" s="61"/>
      <c r="G176" s="61"/>
      <c r="H176" s="61"/>
      <c r="I176" s="61"/>
      <c r="J176" s="61"/>
      <c r="K176" s="61"/>
      <c r="L176" s="61"/>
    </row>
    <row r="177" spans="1:12" ht="14.25" x14ac:dyDescent="0.2">
      <c r="A177" s="155">
        <v>43617</v>
      </c>
      <c r="B177" s="65">
        <v>48.6</v>
      </c>
      <c r="C177" s="65">
        <v>49.7</v>
      </c>
      <c r="D177" s="61"/>
      <c r="E177" s="61"/>
      <c r="F177" s="61"/>
      <c r="G177" s="61"/>
      <c r="H177" s="61"/>
      <c r="I177" s="61"/>
      <c r="J177" s="61"/>
      <c r="K177" s="61"/>
      <c r="L177" s="61"/>
    </row>
    <row r="178" spans="1:12" ht="14.25" x14ac:dyDescent="0.2">
      <c r="A178" s="155">
        <v>43647</v>
      </c>
      <c r="B178" s="65">
        <v>49.3</v>
      </c>
      <c r="C178" s="65">
        <v>50.4</v>
      </c>
      <c r="D178" s="61"/>
      <c r="E178" s="61"/>
      <c r="F178" s="61"/>
      <c r="G178" s="61"/>
      <c r="H178" s="61"/>
      <c r="I178" s="61"/>
      <c r="J178" s="61"/>
      <c r="K178" s="61"/>
      <c r="L178" s="61"/>
    </row>
    <row r="179" spans="1:12" ht="14.25" x14ac:dyDescent="0.2">
      <c r="A179" s="155">
        <v>43678</v>
      </c>
      <c r="B179" s="65">
        <v>49.1</v>
      </c>
      <c r="C179" s="65">
        <v>52.1</v>
      </c>
      <c r="D179" s="61"/>
      <c r="E179" s="61"/>
      <c r="F179" s="61"/>
      <c r="G179" s="61"/>
      <c r="H179" s="61"/>
      <c r="I179" s="61"/>
      <c r="J179" s="61"/>
      <c r="K179" s="61"/>
      <c r="L179" s="61"/>
    </row>
    <row r="180" spans="1:12" ht="14.25" x14ac:dyDescent="0.2">
      <c r="A180" s="155">
        <v>43709</v>
      </c>
      <c r="B180" s="65">
        <v>46.3</v>
      </c>
      <c r="C180" s="65">
        <v>53.6</v>
      </c>
      <c r="D180" s="61"/>
      <c r="E180" s="61"/>
      <c r="F180" s="61"/>
      <c r="G180" s="61"/>
      <c r="H180" s="61"/>
      <c r="I180" s="61"/>
      <c r="J180" s="61"/>
      <c r="K180" s="61"/>
      <c r="L180" s="61"/>
    </row>
    <row r="181" spans="1:12" ht="14.25" x14ac:dyDescent="0.2">
      <c r="A181" s="155">
        <v>43739</v>
      </c>
      <c r="B181" s="65">
        <v>47.2</v>
      </c>
      <c r="C181" s="65">
        <v>55.8</v>
      </c>
      <c r="D181" s="61"/>
      <c r="E181" s="61"/>
      <c r="F181" s="61"/>
      <c r="G181" s="61"/>
      <c r="H181" s="61"/>
      <c r="I181" s="61"/>
      <c r="J181" s="61"/>
      <c r="K181" s="61"/>
      <c r="L181" s="61"/>
    </row>
    <row r="182" spans="1:12" ht="14.25" x14ac:dyDescent="0.2">
      <c r="A182" s="155">
        <v>43770</v>
      </c>
      <c r="B182" s="65">
        <v>45.6</v>
      </c>
      <c r="C182" s="65">
        <v>55.6</v>
      </c>
      <c r="D182" s="61"/>
      <c r="E182" s="61"/>
      <c r="F182" s="61"/>
      <c r="G182" s="61"/>
      <c r="H182" s="61"/>
      <c r="I182" s="61"/>
      <c r="J182" s="61"/>
      <c r="K182" s="61"/>
      <c r="L182" s="61"/>
    </row>
    <row r="183" spans="1:12" ht="14.25" x14ac:dyDescent="0.2">
      <c r="A183" s="155">
        <v>43800</v>
      </c>
      <c r="B183" s="65">
        <v>47.5</v>
      </c>
      <c r="C183" s="65">
        <v>53.1</v>
      </c>
      <c r="D183" s="61"/>
      <c r="E183" s="61"/>
      <c r="F183" s="61"/>
      <c r="G183" s="61"/>
      <c r="H183" s="61"/>
      <c r="I183" s="61"/>
      <c r="J183" s="61"/>
      <c r="K183" s="61"/>
      <c r="L183" s="61"/>
    </row>
    <row r="184" spans="1:12" ht="14.25" x14ac:dyDescent="0.2">
      <c r="A184" s="155">
        <v>43831</v>
      </c>
      <c r="B184" s="65">
        <v>47.9</v>
      </c>
      <c r="C184" s="65">
        <v>54.1</v>
      </c>
      <c r="D184" s="61"/>
      <c r="E184" s="61"/>
      <c r="F184" s="61"/>
      <c r="G184" s="61"/>
      <c r="H184" s="61"/>
      <c r="I184" s="61"/>
      <c r="J184" s="61"/>
      <c r="K184" s="61"/>
      <c r="L184" s="61"/>
    </row>
    <row r="185" spans="1:12" ht="14.25" x14ac:dyDescent="0.2">
      <c r="A185" s="155">
        <v>43862</v>
      </c>
      <c r="B185" s="65">
        <v>48.2</v>
      </c>
      <c r="C185" s="65">
        <v>52</v>
      </c>
      <c r="D185" s="61"/>
      <c r="E185" s="61"/>
      <c r="F185" s="61"/>
      <c r="G185" s="61"/>
      <c r="H185" s="61"/>
      <c r="I185" s="61"/>
      <c r="J185" s="61"/>
      <c r="K185" s="61"/>
      <c r="L185" s="61"/>
    </row>
    <row r="186" spans="1:12" ht="14.25" x14ac:dyDescent="0.2">
      <c r="A186" s="155">
        <v>43891</v>
      </c>
      <c r="B186" s="65">
        <v>47.5</v>
      </c>
      <c r="C186" s="65">
        <v>37.1</v>
      </c>
      <c r="D186" s="61"/>
      <c r="E186" s="61"/>
      <c r="F186" s="61"/>
      <c r="G186" s="61"/>
      <c r="H186" s="61"/>
      <c r="I186" s="61"/>
      <c r="J186" s="61"/>
      <c r="K186" s="61"/>
      <c r="L186" s="61"/>
    </row>
    <row r="187" spans="1:12" ht="14.25" x14ac:dyDescent="0.2">
      <c r="A187" s="155">
        <v>43922</v>
      </c>
      <c r="B187" s="65">
        <v>31.3</v>
      </c>
      <c r="C187" s="65">
        <v>12.2</v>
      </c>
      <c r="D187" s="61"/>
      <c r="E187" s="61"/>
      <c r="F187" s="61"/>
      <c r="G187" s="61"/>
      <c r="H187" s="61"/>
      <c r="I187" s="61"/>
      <c r="J187" s="61"/>
      <c r="K187" s="61"/>
      <c r="L187" s="61"/>
    </row>
    <row r="188" spans="1:12" ht="14.25" x14ac:dyDescent="0.2">
      <c r="A188" s="155">
        <v>43952</v>
      </c>
      <c r="B188" s="65">
        <v>36.200000000000003</v>
      </c>
      <c r="C188" s="65">
        <v>35.9</v>
      </c>
      <c r="D188" s="61"/>
      <c r="E188" s="61"/>
      <c r="F188" s="61"/>
      <c r="G188" s="61"/>
      <c r="H188" s="61"/>
      <c r="I188" s="61"/>
      <c r="J188" s="61"/>
      <c r="K188" s="61"/>
      <c r="L188" s="61"/>
    </row>
    <row r="189" spans="1:12" ht="14.25" x14ac:dyDescent="0.2">
      <c r="A189" s="155">
        <v>43983</v>
      </c>
      <c r="B189" s="65">
        <v>49.4</v>
      </c>
      <c r="C189" s="65">
        <v>47.8</v>
      </c>
      <c r="D189" s="61"/>
      <c r="E189" s="61"/>
      <c r="F189" s="61"/>
      <c r="G189" s="61"/>
      <c r="H189" s="61"/>
      <c r="I189" s="61"/>
      <c r="J189" s="61"/>
      <c r="K189" s="61"/>
      <c r="L189" s="61"/>
    </row>
    <row r="190" spans="1:12" ht="14.25" x14ac:dyDescent="0.2">
      <c r="A190" s="155">
        <v>44013</v>
      </c>
      <c r="B190" s="65">
        <v>48.4</v>
      </c>
      <c r="C190" s="65">
        <v>58.5</v>
      </c>
      <c r="D190" s="61"/>
      <c r="E190" s="61"/>
      <c r="F190" s="61"/>
      <c r="G190" s="61"/>
      <c r="H190" s="61"/>
      <c r="I190" s="61"/>
      <c r="J190" s="61"/>
      <c r="K190" s="61"/>
      <c r="L190" s="61"/>
    </row>
    <row r="191" spans="1:12" ht="14.25" x14ac:dyDescent="0.2">
      <c r="A191" s="155">
        <v>44044</v>
      </c>
      <c r="B191" s="65">
        <v>51.1</v>
      </c>
      <c r="C191" s="65">
        <v>58.2</v>
      </c>
      <c r="D191" s="61"/>
      <c r="E191" s="61"/>
      <c r="F191" s="61"/>
      <c r="G191" s="61"/>
      <c r="H191" s="61"/>
      <c r="I191" s="61"/>
      <c r="J191" s="61"/>
      <c r="K191" s="61"/>
      <c r="L191" s="61"/>
    </row>
    <row r="192" spans="1:12" ht="14.25" x14ac:dyDescent="0.2">
      <c r="A192" s="155">
        <v>44075</v>
      </c>
      <c r="B192" s="65">
        <v>48.9</v>
      </c>
      <c r="C192" s="65">
        <v>53.7</v>
      </c>
      <c r="D192" s="61"/>
      <c r="E192" s="61"/>
      <c r="F192" s="61"/>
      <c r="G192" s="61"/>
      <c r="H192" s="61"/>
      <c r="I192" s="61"/>
      <c r="J192" s="61"/>
      <c r="K192" s="61"/>
      <c r="L192" s="61"/>
    </row>
    <row r="193" spans="1:12" ht="14.25" x14ac:dyDescent="0.2">
      <c r="A193" s="155">
        <v>44105</v>
      </c>
      <c r="B193" s="65">
        <v>46.9</v>
      </c>
      <c r="C193" s="65">
        <v>46.9</v>
      </c>
      <c r="D193" s="61"/>
      <c r="E193" s="61"/>
      <c r="F193" s="61"/>
      <c r="G193" s="61"/>
      <c r="H193" s="61"/>
      <c r="I193" s="61"/>
      <c r="J193" s="61"/>
      <c r="K193" s="61"/>
      <c r="L193" s="61"/>
    </row>
    <row r="194" spans="1:12" ht="14.25" x14ac:dyDescent="0.2">
      <c r="A194" s="155">
        <v>44136</v>
      </c>
      <c r="B194" s="65">
        <v>46.3</v>
      </c>
      <c r="C194" s="65">
        <v>48.2</v>
      </c>
      <c r="D194" s="61"/>
      <c r="E194" s="61"/>
      <c r="F194" s="61"/>
      <c r="G194" s="61"/>
      <c r="H194" s="61"/>
      <c r="I194" s="61"/>
      <c r="J194" s="61"/>
      <c r="K194" s="61"/>
      <c r="L194" s="61"/>
    </row>
    <row r="195" spans="1:12" ht="14.25" x14ac:dyDescent="0.2">
      <c r="A195" s="155">
        <v>44166</v>
      </c>
      <c r="B195" s="65">
        <v>49.7</v>
      </c>
      <c r="C195" s="65">
        <v>48</v>
      </c>
      <c r="D195" s="61"/>
      <c r="E195" s="61"/>
      <c r="F195" s="61"/>
      <c r="G195" s="61"/>
      <c r="H195" s="61"/>
      <c r="I195" s="61"/>
      <c r="J195" s="61"/>
      <c r="K195" s="61"/>
      <c r="L195" s="61"/>
    </row>
    <row r="196" spans="1:12" ht="14.25" x14ac:dyDescent="0.2">
      <c r="A196" s="155">
        <v>44197</v>
      </c>
      <c r="B196" s="65">
        <v>50.9</v>
      </c>
      <c r="C196" s="65">
        <v>52.7</v>
      </c>
      <c r="D196" s="61"/>
      <c r="E196" s="61"/>
      <c r="F196" s="61"/>
      <c r="G196" s="61"/>
      <c r="H196" s="61"/>
      <c r="I196" s="61"/>
      <c r="J196" s="61"/>
      <c r="K196" s="61"/>
      <c r="L196" s="61"/>
    </row>
    <row r="197" spans="1:12" ht="14.25" x14ac:dyDescent="0.2">
      <c r="A197" s="155">
        <v>44228</v>
      </c>
      <c r="B197" s="65">
        <v>51.5</v>
      </c>
      <c r="C197" s="65">
        <v>52.2</v>
      </c>
      <c r="D197" s="61"/>
      <c r="E197" s="61"/>
      <c r="F197" s="61"/>
      <c r="G197" s="61"/>
      <c r="H197" s="61"/>
      <c r="I197" s="61"/>
      <c r="J197" s="61"/>
      <c r="K197" s="61"/>
      <c r="L197" s="61"/>
    </row>
    <row r="198" spans="1:12" ht="14.25" x14ac:dyDescent="0.2">
      <c r="A198" s="155">
        <v>44256</v>
      </c>
      <c r="B198" s="65">
        <v>51.1</v>
      </c>
      <c r="C198" s="65">
        <v>55.8</v>
      </c>
      <c r="D198" s="61"/>
      <c r="E198" s="61"/>
      <c r="F198" s="61"/>
      <c r="G198" s="61"/>
      <c r="H198" s="61"/>
      <c r="I198" s="61"/>
      <c r="J198" s="61"/>
      <c r="K198" s="61"/>
      <c r="L198" s="61"/>
    </row>
    <row r="199" spans="1:12" ht="14.25" x14ac:dyDescent="0.2">
      <c r="A199" s="155">
        <v>44287</v>
      </c>
      <c r="B199" s="65">
        <v>50.4</v>
      </c>
      <c r="C199" s="65">
        <v>55.2</v>
      </c>
      <c r="D199" s="61"/>
      <c r="E199" s="61"/>
      <c r="F199" s="61"/>
      <c r="G199" s="61"/>
      <c r="H199" s="61"/>
      <c r="I199" s="61"/>
      <c r="J199" s="61"/>
      <c r="K199" s="61"/>
      <c r="L199" s="61"/>
    </row>
    <row r="200" spans="1:12" ht="14.25" x14ac:dyDescent="0.2">
      <c r="A200" s="155">
        <v>44317</v>
      </c>
      <c r="B200" s="65">
        <v>51.9</v>
      </c>
      <c r="C200" s="65">
        <v>57.5</v>
      </c>
      <c r="D200" s="61"/>
      <c r="E200" s="61"/>
      <c r="F200" s="61"/>
      <c r="G200" s="61"/>
      <c r="H200" s="61"/>
      <c r="I200" s="61"/>
      <c r="J200" s="61"/>
      <c r="K200" s="61"/>
      <c r="L200" s="61"/>
    </row>
    <row r="201" spans="1:12" ht="14.25" x14ac:dyDescent="0.2">
      <c r="A201" s="155">
        <v>44348</v>
      </c>
      <c r="B201" s="65">
        <v>49.2</v>
      </c>
      <c r="C201" s="65">
        <v>56.5</v>
      </c>
      <c r="D201" s="61"/>
      <c r="E201" s="61"/>
      <c r="F201" s="61"/>
      <c r="G201" s="61"/>
      <c r="H201" s="61"/>
      <c r="I201" s="61"/>
      <c r="J201" s="61"/>
      <c r="K201" s="61"/>
      <c r="L201" s="61"/>
    </row>
    <row r="202" spans="1:12" ht="14.25" x14ac:dyDescent="0.2">
      <c r="A202" s="155">
        <v>44378</v>
      </c>
      <c r="B202" s="65">
        <v>47.5</v>
      </c>
      <c r="C202" s="65">
        <v>53.5</v>
      </c>
      <c r="D202" s="61"/>
      <c r="E202" s="61"/>
      <c r="F202" s="61"/>
      <c r="G202" s="61"/>
      <c r="H202" s="61"/>
      <c r="I202" s="61"/>
      <c r="J202" s="61"/>
      <c r="K202" s="61"/>
      <c r="L202" s="61"/>
    </row>
    <row r="203" spans="1:12" ht="14.25" x14ac:dyDescent="0.2">
      <c r="A203" s="155">
        <v>44409</v>
      </c>
      <c r="B203" s="65">
        <v>46.5</v>
      </c>
      <c r="C203" s="65">
        <v>49.3</v>
      </c>
      <c r="D203" s="61"/>
      <c r="E203" s="61"/>
      <c r="F203" s="61"/>
      <c r="G203" s="61"/>
      <c r="H203" s="61"/>
      <c r="I203" s="61"/>
      <c r="J203" s="61"/>
      <c r="K203" s="61"/>
      <c r="L203" s="61"/>
    </row>
    <row r="204" spans="1:12" ht="14.25" x14ac:dyDescent="0.2">
      <c r="A204" s="155">
        <v>44440</v>
      </c>
      <c r="B204" s="65">
        <v>49.8</v>
      </c>
      <c r="C204" s="65">
        <v>50.5</v>
      </c>
      <c r="D204" s="61"/>
      <c r="E204" s="61"/>
      <c r="F204" s="61"/>
      <c r="G204" s="61"/>
      <c r="H204" s="61"/>
      <c r="I204" s="61"/>
      <c r="J204" s="61"/>
      <c r="K204" s="61"/>
      <c r="L204" s="61"/>
    </row>
    <row r="205" spans="1:12" ht="14.25" x14ac:dyDescent="0.2">
      <c r="A205" s="155">
        <v>44470</v>
      </c>
      <c r="B205" s="65">
        <v>51.6</v>
      </c>
      <c r="C205" s="65">
        <v>48.8</v>
      </c>
      <c r="D205" s="61"/>
      <c r="E205" s="61"/>
      <c r="F205" s="61"/>
      <c r="G205" s="61"/>
      <c r="H205" s="61"/>
      <c r="I205" s="61"/>
      <c r="J205" s="61"/>
      <c r="K205" s="61"/>
      <c r="L205" s="61"/>
    </row>
    <row r="206" spans="1:12" ht="14.25" x14ac:dyDescent="0.2">
      <c r="A206" s="155">
        <v>44501</v>
      </c>
      <c r="B206" s="65">
        <v>51.7</v>
      </c>
      <c r="C206" s="65">
        <v>47.1</v>
      </c>
      <c r="D206" s="61"/>
      <c r="E206" s="61"/>
      <c r="F206" s="61"/>
      <c r="G206" s="61"/>
      <c r="H206" s="61"/>
      <c r="I206" s="61"/>
      <c r="J206" s="61"/>
      <c r="K206" s="61"/>
      <c r="L206" s="61"/>
    </row>
    <row r="207" spans="1:12" ht="14.25" x14ac:dyDescent="0.2">
      <c r="A207" s="155">
        <v>44531</v>
      </c>
      <c r="B207" s="65">
        <v>51.6</v>
      </c>
      <c r="C207" s="65">
        <v>49.5</v>
      </c>
      <c r="D207" s="61"/>
      <c r="E207" s="61"/>
      <c r="F207" s="61"/>
      <c r="G207" s="61"/>
      <c r="H207" s="61"/>
      <c r="I207" s="61"/>
      <c r="J207" s="61"/>
      <c r="K207" s="61"/>
      <c r="L207" s="61"/>
    </row>
    <row r="208" spans="1:12" ht="14.25" x14ac:dyDescent="0.2">
      <c r="A208" s="155">
        <v>44562</v>
      </c>
      <c r="B208" s="65">
        <v>51.8</v>
      </c>
      <c r="C208" s="65">
        <v>49.8</v>
      </c>
      <c r="D208" s="61"/>
      <c r="E208" s="61"/>
      <c r="F208" s="61"/>
      <c r="G208" s="61"/>
      <c r="H208" s="61"/>
      <c r="I208" s="61"/>
      <c r="J208" s="61"/>
      <c r="K208" s="61"/>
      <c r="L208" s="61"/>
    </row>
    <row r="209" spans="1:12" ht="14.25" x14ac:dyDescent="0.2">
      <c r="A209" s="155">
        <v>44593</v>
      </c>
      <c r="B209" s="65">
        <v>48.6</v>
      </c>
      <c r="C209" s="65">
        <v>52.1</v>
      </c>
      <c r="D209" s="61"/>
      <c r="E209" s="61"/>
      <c r="F209" s="61"/>
      <c r="G209" s="61"/>
      <c r="H209" s="61"/>
      <c r="I209" s="61"/>
      <c r="J209" s="61"/>
      <c r="K209" s="61"/>
      <c r="L209" s="61"/>
    </row>
    <row r="210" spans="1:12" ht="14.25" x14ac:dyDescent="0.2">
      <c r="A210" s="155">
        <v>44621</v>
      </c>
      <c r="B210" s="65">
        <v>44.1</v>
      </c>
      <c r="C210" s="65">
        <v>38.1</v>
      </c>
      <c r="D210" s="61"/>
      <c r="E210" s="61"/>
      <c r="F210" s="61"/>
      <c r="G210" s="61"/>
      <c r="H210" s="61"/>
      <c r="I210" s="61"/>
      <c r="J210" s="61"/>
      <c r="K210" s="61"/>
      <c r="L210" s="61"/>
    </row>
    <row r="211" spans="1:12" ht="14.25" x14ac:dyDescent="0.2">
      <c r="A211" s="156">
        <v>44652</v>
      </c>
      <c r="B211" s="65">
        <v>48.2</v>
      </c>
      <c r="C211" s="65">
        <v>44.5</v>
      </c>
      <c r="D211" s="70"/>
      <c r="E211" s="70"/>
      <c r="F211" s="70"/>
      <c r="G211" s="70"/>
      <c r="H211" s="70"/>
      <c r="I211" s="70"/>
      <c r="J211" s="70"/>
      <c r="K211" s="70"/>
      <c r="L211" s="70"/>
    </row>
    <row r="212" spans="1:12" ht="14.25" x14ac:dyDescent="0.2">
      <c r="A212" s="156">
        <v>44682</v>
      </c>
      <c r="B212" s="71">
        <v>50.8</v>
      </c>
      <c r="C212" s="71">
        <v>48.5</v>
      </c>
      <c r="D212" s="70"/>
      <c r="E212" s="70"/>
      <c r="F212" s="70"/>
      <c r="G212" s="70"/>
      <c r="H212" s="70"/>
      <c r="I212" s="70"/>
      <c r="J212" s="70"/>
      <c r="K212" s="70"/>
      <c r="L212" s="70"/>
    </row>
    <row r="213" spans="1:12" ht="14.25" x14ac:dyDescent="0.2">
      <c r="A213" s="156">
        <v>44713</v>
      </c>
      <c r="B213" s="71">
        <v>50.9</v>
      </c>
      <c r="C213" s="71">
        <v>51.7</v>
      </c>
      <c r="D213" s="70"/>
      <c r="E213" s="70"/>
      <c r="F213" s="70"/>
      <c r="G213" s="70"/>
      <c r="H213" s="70"/>
      <c r="I213" s="70"/>
      <c r="J213" s="70"/>
      <c r="K213" s="70"/>
      <c r="L213" s="70"/>
    </row>
    <row r="214" spans="1:12" ht="14.25" x14ac:dyDescent="0.2">
      <c r="A214" s="156">
        <v>44743</v>
      </c>
      <c r="B214" s="71">
        <v>50.3</v>
      </c>
      <c r="C214" s="71">
        <v>54.7</v>
      </c>
      <c r="D214" s="70"/>
      <c r="E214" s="70"/>
      <c r="F214" s="70"/>
      <c r="G214" s="70"/>
      <c r="H214" s="70"/>
      <c r="I214" s="70"/>
      <c r="J214" s="70"/>
      <c r="K214" s="70"/>
      <c r="L214" s="70"/>
    </row>
    <row r="215" spans="1:12" ht="14.25" x14ac:dyDescent="0.2">
      <c r="A215" s="156">
        <v>44774</v>
      </c>
      <c r="B215" s="65">
        <v>51.7</v>
      </c>
      <c r="C215" s="65">
        <v>49.9</v>
      </c>
      <c r="D215" s="61"/>
      <c r="E215" s="61"/>
      <c r="F215" s="61"/>
      <c r="G215" s="61"/>
      <c r="H215" s="61"/>
      <c r="I215" s="61"/>
      <c r="J215" s="61"/>
      <c r="K215" s="61"/>
      <c r="L215" s="61"/>
    </row>
    <row r="216" spans="1:12" ht="14.25" x14ac:dyDescent="0.2">
      <c r="A216" s="156">
        <v>44805</v>
      </c>
      <c r="B216" s="65">
        <v>52</v>
      </c>
      <c r="C216" s="65">
        <v>51.1</v>
      </c>
      <c r="D216" s="61"/>
      <c r="E216" s="61"/>
      <c r="F216" s="61"/>
      <c r="G216" s="61"/>
      <c r="H216" s="61"/>
      <c r="I216" s="61"/>
      <c r="J216" s="61"/>
      <c r="K216" s="61"/>
      <c r="L216" s="61"/>
    </row>
    <row r="217" spans="1:12" ht="14.25" x14ac:dyDescent="0.2">
      <c r="A217" s="156">
        <v>44835</v>
      </c>
      <c r="B217" s="65">
        <v>50.7</v>
      </c>
      <c r="C217" s="65">
        <v>43.7</v>
      </c>
      <c r="D217" s="61"/>
      <c r="E217" s="61"/>
      <c r="F217" s="61"/>
      <c r="G217" s="61"/>
      <c r="H217" s="61"/>
      <c r="I217" s="61"/>
      <c r="J217" s="61"/>
      <c r="K217" s="61"/>
      <c r="L217" s="61"/>
    </row>
    <row r="218" spans="1:12" ht="14.25" x14ac:dyDescent="0.2">
      <c r="A218" s="156">
        <v>44866</v>
      </c>
      <c r="B218" s="65">
        <v>53.2</v>
      </c>
      <c r="C218" s="65">
        <v>48.3</v>
      </c>
      <c r="D218" s="61"/>
      <c r="E218" s="61"/>
      <c r="F218" s="61"/>
      <c r="G218" s="61"/>
      <c r="H218" s="61"/>
      <c r="I218" s="61"/>
      <c r="J218" s="61"/>
      <c r="K218" s="61"/>
      <c r="L218" s="61"/>
    </row>
    <row r="219" spans="1:12" ht="14.25" x14ac:dyDescent="0.2">
      <c r="A219" s="156">
        <v>44896</v>
      </c>
      <c r="B219" s="65">
        <v>53</v>
      </c>
      <c r="C219" s="65">
        <v>45.9</v>
      </c>
      <c r="D219" s="61"/>
      <c r="E219" s="61"/>
      <c r="F219" s="61"/>
      <c r="G219" s="61"/>
      <c r="H219" s="61"/>
      <c r="I219" s="61"/>
      <c r="J219" s="61"/>
      <c r="K219" s="61"/>
      <c r="L219" s="61"/>
    </row>
    <row r="220" spans="1:12" ht="14.25" x14ac:dyDescent="0.2">
      <c r="A220" s="156">
        <v>44927</v>
      </c>
      <c r="B220" s="65">
        <v>52.6</v>
      </c>
      <c r="C220" s="65">
        <v>48.7</v>
      </c>
      <c r="D220" s="61"/>
      <c r="E220" s="61"/>
      <c r="F220" s="61"/>
      <c r="G220" s="61"/>
      <c r="H220" s="61"/>
      <c r="I220" s="61"/>
      <c r="J220" s="61"/>
      <c r="K220" s="61"/>
      <c r="L220" s="61"/>
    </row>
    <row r="221" spans="1:12" ht="14.25" x14ac:dyDescent="0.2">
      <c r="A221" s="156">
        <v>44958</v>
      </c>
      <c r="B221" s="65">
        <v>53.6</v>
      </c>
      <c r="C221" s="65">
        <v>53.1</v>
      </c>
      <c r="D221" s="61"/>
      <c r="E221" s="61"/>
      <c r="F221" s="61"/>
      <c r="G221" s="61"/>
      <c r="H221" s="61"/>
      <c r="I221" s="61"/>
      <c r="J221" s="61"/>
      <c r="K221" s="61"/>
      <c r="L221" s="61"/>
    </row>
    <row r="222" spans="1:12" ht="14.25" x14ac:dyDescent="0.2">
      <c r="A222" s="156">
        <v>44986</v>
      </c>
      <c r="B222" s="65">
        <v>53.2</v>
      </c>
      <c r="C222" s="65">
        <v>58.1</v>
      </c>
      <c r="D222" s="61"/>
      <c r="E222" s="61"/>
      <c r="F222" s="61"/>
      <c r="G222" s="61"/>
      <c r="H222" s="61"/>
      <c r="I222" s="61"/>
      <c r="J222" s="61"/>
      <c r="K222" s="61"/>
      <c r="L222" s="61"/>
    </row>
    <row r="223" spans="1:12" ht="14.25" x14ac:dyDescent="0.2">
      <c r="A223" s="156">
        <v>45017</v>
      </c>
      <c r="B223" s="65">
        <v>52.6</v>
      </c>
      <c r="C223" s="65">
        <v>55.9</v>
      </c>
      <c r="D223" s="61"/>
      <c r="E223" s="61"/>
      <c r="F223" s="61"/>
      <c r="G223" s="61"/>
      <c r="H223" s="61"/>
      <c r="I223" s="61"/>
      <c r="J223" s="61"/>
      <c r="K223" s="61"/>
      <c r="L223" s="61"/>
    </row>
    <row r="224" spans="1:12" ht="14.25" x14ac:dyDescent="0.2">
      <c r="A224" s="156">
        <v>45047</v>
      </c>
      <c r="B224" s="65">
        <v>53.5</v>
      </c>
      <c r="C224" s="65">
        <v>54.3</v>
      </c>
      <c r="D224" s="61"/>
      <c r="E224" s="61"/>
      <c r="F224" s="61"/>
      <c r="G224" s="61"/>
      <c r="H224" s="61"/>
      <c r="I224" s="61"/>
      <c r="J224" s="61"/>
      <c r="K224" s="61"/>
      <c r="L224" s="61"/>
    </row>
    <row r="225" spans="1:12" ht="14.25" x14ac:dyDescent="0.2">
      <c r="A225" s="156">
        <v>45078</v>
      </c>
      <c r="B225" s="65">
        <v>52.6</v>
      </c>
      <c r="C225" s="65">
        <v>56.8</v>
      </c>
      <c r="D225" s="61"/>
      <c r="E225" s="61"/>
      <c r="F225" s="61"/>
      <c r="G225" s="61"/>
      <c r="H225" s="61"/>
      <c r="I225" s="61"/>
      <c r="J225" s="61"/>
      <c r="K225" s="61"/>
      <c r="L225" s="61"/>
    </row>
    <row r="226" spans="1:12" ht="14.25" x14ac:dyDescent="0.2">
      <c r="A226" s="156">
        <v>45108</v>
      </c>
      <c r="B226" s="65">
        <v>52.1</v>
      </c>
      <c r="C226" s="65">
        <v>54</v>
      </c>
      <c r="D226" s="61"/>
      <c r="E226" s="61"/>
      <c r="F226" s="61"/>
      <c r="G226" s="61"/>
      <c r="H226" s="61"/>
      <c r="I226" s="61"/>
      <c r="J226" s="61"/>
      <c r="K226" s="61"/>
      <c r="L226" s="61"/>
    </row>
    <row r="227" spans="1:12" ht="14.25" x14ac:dyDescent="0.2">
      <c r="A227" s="156">
        <v>45139</v>
      </c>
      <c r="B227" s="65">
        <v>52.7</v>
      </c>
      <c r="C227" s="65">
        <v>57.6</v>
      </c>
      <c r="D227" s="61"/>
      <c r="E227" s="61"/>
      <c r="F227" s="61"/>
      <c r="G227" s="61"/>
      <c r="H227" s="61"/>
      <c r="I227" s="61"/>
      <c r="J227" s="61"/>
      <c r="K227" s="61"/>
      <c r="L227" s="61"/>
    </row>
    <row r="228" spans="1:12" ht="14.25" x14ac:dyDescent="0.2">
      <c r="A228" s="156">
        <v>45170</v>
      </c>
      <c r="B228" s="65">
        <v>54.5</v>
      </c>
      <c r="C228" s="65">
        <v>55.4</v>
      </c>
      <c r="D228" s="61"/>
      <c r="E228" s="61"/>
      <c r="F228" s="61"/>
      <c r="G228" s="61"/>
      <c r="H228" s="61"/>
      <c r="I228" s="61"/>
      <c r="J228" s="61"/>
      <c r="K228" s="61"/>
      <c r="L228" s="61"/>
    </row>
    <row r="229" spans="1:12" ht="14.25" x14ac:dyDescent="0.2">
      <c r="A229" s="156">
        <v>45200</v>
      </c>
      <c r="B229" s="65">
        <v>53.8</v>
      </c>
      <c r="C229" s="65">
        <v>53.6</v>
      </c>
      <c r="D229" s="61"/>
      <c r="E229" s="61"/>
      <c r="F229" s="61"/>
      <c r="G229" s="61"/>
      <c r="H229" s="61"/>
      <c r="I229" s="61"/>
      <c r="J229" s="61"/>
      <c r="K229" s="61"/>
      <c r="L229" s="61"/>
    </row>
    <row r="230" spans="1:12" ht="14.25" x14ac:dyDescent="0.2">
      <c r="A230" s="156">
        <v>45231</v>
      </c>
      <c r="B230" s="65">
        <v>53.8</v>
      </c>
      <c r="C230" s="65">
        <v>52.2</v>
      </c>
      <c r="D230" s="61"/>
      <c r="E230" s="61"/>
      <c r="F230" s="61"/>
      <c r="G230" s="61"/>
      <c r="H230" s="61"/>
      <c r="I230" s="61"/>
      <c r="J230" s="61"/>
      <c r="K230" s="61"/>
      <c r="L230" s="61"/>
    </row>
    <row r="231" spans="1:12" ht="14.25" x14ac:dyDescent="0.2">
      <c r="A231" s="156">
        <v>45261</v>
      </c>
      <c r="B231" s="65">
        <v>54.6</v>
      </c>
      <c r="C231" s="65">
        <v>56.2</v>
      </c>
      <c r="D231" s="61"/>
      <c r="E231" s="61"/>
      <c r="F231" s="61"/>
      <c r="G231" s="61"/>
      <c r="H231" s="61"/>
      <c r="I231" s="61"/>
      <c r="J231" s="61"/>
      <c r="K231" s="61"/>
      <c r="L231" s="61"/>
    </row>
    <row r="232" spans="1:12" ht="14.25" x14ac:dyDescent="0.2">
      <c r="A232" s="156">
        <v>45292</v>
      </c>
      <c r="B232" s="65">
        <v>52.9</v>
      </c>
      <c r="C232" s="65"/>
      <c r="D232" s="61"/>
      <c r="E232" s="61"/>
      <c r="F232" s="61"/>
      <c r="G232" s="61"/>
      <c r="H232" s="61"/>
      <c r="I232" s="61"/>
      <c r="J232" s="61"/>
      <c r="K232" s="61"/>
      <c r="L232" s="61"/>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showGridLines="0" view="pageBreakPreview" zoomScale="80" zoomScaleNormal="100" zoomScaleSheetLayoutView="80" workbookViewId="0"/>
  </sheetViews>
  <sheetFormatPr defaultColWidth="9.28515625" defaultRowHeight="15" x14ac:dyDescent="0.25"/>
  <cols>
    <col min="1" max="1" width="9" style="74" bestFit="1" customWidth="1"/>
    <col min="2" max="2" width="20" style="74" customWidth="1"/>
    <col min="3" max="3" width="21.7109375" style="74" customWidth="1"/>
    <col min="4" max="8" width="9.28515625" style="74"/>
    <col min="9" max="9" width="6.28515625" style="74" customWidth="1"/>
    <col min="10" max="10" width="2.7109375" style="74" hidden="1" customWidth="1"/>
    <col min="11" max="97" width="9.28515625" style="74"/>
    <col min="98" max="107" width="11.28515625" style="74" customWidth="1"/>
    <col min="108" max="113" width="9.7109375" style="74" customWidth="1"/>
    <col min="114" max="16384" width="9.28515625" style="74"/>
  </cols>
  <sheetData>
    <row r="1" spans="1:10" ht="18.75" customHeight="1" x14ac:dyDescent="0.25">
      <c r="A1" s="85" t="s">
        <v>175</v>
      </c>
      <c r="B1" s="86"/>
      <c r="C1" s="86"/>
      <c r="D1" s="86"/>
      <c r="E1" s="86"/>
      <c r="F1" s="86"/>
      <c r="G1" s="86"/>
      <c r="H1" s="86"/>
      <c r="I1" s="86"/>
      <c r="J1" s="86"/>
    </row>
    <row r="2" spans="1:10" s="75" customFormat="1" ht="28.9" customHeight="1" x14ac:dyDescent="0.25">
      <c r="A2" s="85" t="s">
        <v>176</v>
      </c>
      <c r="B2" s="86"/>
      <c r="C2" s="86"/>
      <c r="D2" s="86"/>
      <c r="E2" s="86"/>
      <c r="F2" s="86"/>
      <c r="G2" s="86"/>
      <c r="H2" s="86"/>
      <c r="I2" s="86"/>
      <c r="J2" s="86"/>
    </row>
    <row r="3" spans="1:10" s="75" customFormat="1" ht="15.75" customHeight="1" x14ac:dyDescent="0.25">
      <c r="A3" s="76"/>
      <c r="B3" s="76"/>
      <c r="C3" s="76"/>
      <c r="D3" s="76"/>
      <c r="E3" s="76"/>
      <c r="F3" s="76"/>
      <c r="G3" s="76"/>
      <c r="H3" s="76"/>
      <c r="I3" s="76"/>
      <c r="J3" s="76"/>
    </row>
    <row r="4" spans="1:10" s="78" customFormat="1" ht="15.75" customHeight="1" x14ac:dyDescent="0.25">
      <c r="A4" s="31" t="s">
        <v>21</v>
      </c>
      <c r="B4" s="77" t="s">
        <v>152</v>
      </c>
      <c r="C4" s="77" t="s">
        <v>153</v>
      </c>
    </row>
    <row r="5" spans="1:10" x14ac:dyDescent="0.25">
      <c r="A5" s="79">
        <v>43070</v>
      </c>
      <c r="B5" s="80">
        <v>105.04846433341584</v>
      </c>
      <c r="C5" s="80">
        <v>107.3357052991599</v>
      </c>
    </row>
    <row r="6" spans="1:10" x14ac:dyDescent="0.25">
      <c r="A6" s="79">
        <v>43101</v>
      </c>
      <c r="B6" s="80">
        <v>106.2450935038196</v>
      </c>
      <c r="C6" s="80">
        <v>111.6679615682061</v>
      </c>
    </row>
    <row r="7" spans="1:10" x14ac:dyDescent="0.25">
      <c r="A7" s="79">
        <v>43132</v>
      </c>
      <c r="B7" s="80">
        <v>106.67701468787639</v>
      </c>
      <c r="C7" s="80">
        <v>109.94625904826262</v>
      </c>
    </row>
    <row r="8" spans="1:10" x14ac:dyDescent="0.25">
      <c r="A8" s="79">
        <v>43160</v>
      </c>
      <c r="B8" s="80">
        <v>107.56030303178643</v>
      </c>
      <c r="C8" s="80">
        <v>110.17230102600274</v>
      </c>
    </row>
    <row r="9" spans="1:10" x14ac:dyDescent="0.25">
      <c r="A9" s="79">
        <v>43191</v>
      </c>
      <c r="B9" s="80">
        <v>107.83344882583486</v>
      </c>
      <c r="C9" s="80">
        <v>109.81222464681615</v>
      </c>
    </row>
    <row r="10" spans="1:10" x14ac:dyDescent="0.25">
      <c r="A10" s="79">
        <v>43221</v>
      </c>
      <c r="B10" s="80">
        <v>108.55986628252076</v>
      </c>
      <c r="C10" s="80">
        <v>112.18098979443225</v>
      </c>
    </row>
    <row r="11" spans="1:10" x14ac:dyDescent="0.25">
      <c r="A11" s="79">
        <v>43252</v>
      </c>
      <c r="B11" s="80">
        <v>109.77273384508446</v>
      </c>
      <c r="C11" s="80">
        <v>110.49303771719461</v>
      </c>
    </row>
    <row r="12" spans="1:10" x14ac:dyDescent="0.25">
      <c r="A12" s="79">
        <v>43282</v>
      </c>
      <c r="B12" s="80">
        <v>110.75696083655662</v>
      </c>
      <c r="C12" s="80">
        <v>110.21594013345042</v>
      </c>
    </row>
    <row r="13" spans="1:10" x14ac:dyDescent="0.25">
      <c r="A13" s="79">
        <v>43313</v>
      </c>
      <c r="B13" s="80">
        <v>111.26426023607192</v>
      </c>
      <c r="C13" s="80">
        <v>110.12328764423881</v>
      </c>
    </row>
    <row r="14" spans="1:10" x14ac:dyDescent="0.25">
      <c r="A14" s="79">
        <v>43344</v>
      </c>
      <c r="B14" s="80">
        <v>111.57810224750888</v>
      </c>
      <c r="C14" s="80">
        <v>110.39232381650869</v>
      </c>
    </row>
    <row r="15" spans="1:10" x14ac:dyDescent="0.25">
      <c r="A15" s="79">
        <v>43374</v>
      </c>
      <c r="B15" s="80">
        <v>112.5745581515953</v>
      </c>
      <c r="C15" s="80">
        <v>111.14805427085521</v>
      </c>
    </row>
    <row r="16" spans="1:10" x14ac:dyDescent="0.25">
      <c r="A16" s="79">
        <v>43405</v>
      </c>
      <c r="B16" s="80">
        <v>112.61916361154083</v>
      </c>
      <c r="C16" s="80">
        <v>111.7654509043023</v>
      </c>
    </row>
    <row r="17" spans="1:5" x14ac:dyDescent="0.25">
      <c r="A17" s="79">
        <v>43435</v>
      </c>
      <c r="B17" s="80">
        <v>112.36806995499354</v>
      </c>
      <c r="C17" s="80">
        <v>112.75270509619148</v>
      </c>
      <c r="E17" s="81" t="s">
        <v>154</v>
      </c>
    </row>
    <row r="18" spans="1:5" x14ac:dyDescent="0.25">
      <c r="A18" s="79">
        <v>43466</v>
      </c>
      <c r="B18" s="80">
        <v>112.91155490740846</v>
      </c>
      <c r="C18" s="80">
        <v>111.61120923142686</v>
      </c>
    </row>
    <row r="19" spans="1:5" x14ac:dyDescent="0.25">
      <c r="A19" s="79">
        <v>43497</v>
      </c>
      <c r="B19" s="80">
        <v>113.20735426088993</v>
      </c>
      <c r="C19" s="80">
        <v>112.16561936988788</v>
      </c>
    </row>
    <row r="20" spans="1:5" x14ac:dyDescent="0.25">
      <c r="A20" s="79">
        <v>43525</v>
      </c>
      <c r="B20" s="80">
        <v>113.57622637909114</v>
      </c>
      <c r="C20" s="80">
        <v>111.92818393059738</v>
      </c>
    </row>
    <row r="21" spans="1:5" x14ac:dyDescent="0.25">
      <c r="A21" s="79">
        <v>43556</v>
      </c>
      <c r="B21" s="80">
        <v>113.71756053307584</v>
      </c>
      <c r="C21" s="80">
        <v>114.05467679203839</v>
      </c>
    </row>
    <row r="22" spans="1:5" x14ac:dyDescent="0.25">
      <c r="A22" s="79">
        <v>43586</v>
      </c>
      <c r="B22" s="80">
        <v>113.05028289968853</v>
      </c>
      <c r="C22" s="80">
        <v>113.3820326186206</v>
      </c>
    </row>
    <row r="23" spans="1:5" x14ac:dyDescent="0.25">
      <c r="A23" s="79">
        <v>43617</v>
      </c>
      <c r="B23" s="80">
        <v>113.48511095641592</v>
      </c>
      <c r="C23" s="80">
        <v>115.89955767930961</v>
      </c>
    </row>
    <row r="24" spans="1:5" x14ac:dyDescent="0.25">
      <c r="A24" s="79">
        <v>43647</v>
      </c>
      <c r="B24" s="80">
        <v>114.2692649185594</v>
      </c>
      <c r="C24" s="80">
        <v>115.09535127063079</v>
      </c>
    </row>
    <row r="25" spans="1:5" x14ac:dyDescent="0.25">
      <c r="A25" s="79">
        <v>43678</v>
      </c>
      <c r="B25" s="80">
        <v>114.92331126944603</v>
      </c>
      <c r="C25" s="80">
        <v>116.05949608296024</v>
      </c>
    </row>
    <row r="26" spans="1:5" x14ac:dyDescent="0.25">
      <c r="A26" s="79">
        <v>43709</v>
      </c>
      <c r="B26" s="80">
        <v>114.30775592219779</v>
      </c>
      <c r="C26" s="80">
        <v>117.15133365304303</v>
      </c>
    </row>
    <row r="27" spans="1:5" x14ac:dyDescent="0.25">
      <c r="A27" s="79">
        <v>43739</v>
      </c>
      <c r="B27" s="80">
        <v>113.34046898180605</v>
      </c>
      <c r="C27" s="80">
        <v>119.29867869883095</v>
      </c>
    </row>
    <row r="28" spans="1:5" x14ac:dyDescent="0.25">
      <c r="A28" s="79">
        <v>43770</v>
      </c>
      <c r="B28" s="80">
        <v>113.64097947375366</v>
      </c>
      <c r="C28" s="80">
        <v>115.49476733781209</v>
      </c>
    </row>
    <row r="29" spans="1:5" x14ac:dyDescent="0.25">
      <c r="A29" s="79">
        <v>43800</v>
      </c>
      <c r="B29" s="80">
        <v>113.43449127715192</v>
      </c>
      <c r="C29" s="80">
        <v>114.92627660064261</v>
      </c>
    </row>
    <row r="30" spans="1:5" x14ac:dyDescent="0.25">
      <c r="A30" s="79">
        <v>43831</v>
      </c>
      <c r="B30" s="80">
        <v>113.86150084876525</v>
      </c>
      <c r="C30" s="80">
        <v>116.84704224125879</v>
      </c>
    </row>
    <row r="31" spans="1:5" x14ac:dyDescent="0.25">
      <c r="A31" s="79">
        <v>43862</v>
      </c>
      <c r="B31" s="80">
        <v>113.66222971534567</v>
      </c>
      <c r="C31" s="80">
        <v>118.74211885064348</v>
      </c>
    </row>
    <row r="32" spans="1:5" x14ac:dyDescent="0.25">
      <c r="A32" s="79">
        <v>43891</v>
      </c>
      <c r="B32" s="80">
        <v>113.12736514395394</v>
      </c>
      <c r="C32" s="80">
        <v>117.32793230707395</v>
      </c>
    </row>
    <row r="33" spans="1:3" x14ac:dyDescent="0.25">
      <c r="A33" s="79">
        <v>43922</v>
      </c>
      <c r="B33" s="80">
        <v>112.28627657226203</v>
      </c>
      <c r="C33" s="80">
        <v>105.24141508942175</v>
      </c>
    </row>
    <row r="34" spans="1:3" x14ac:dyDescent="0.25">
      <c r="A34" s="79">
        <v>43952</v>
      </c>
      <c r="B34" s="80">
        <v>99.025985487054101</v>
      </c>
      <c r="C34" s="80">
        <v>109.87961804674161</v>
      </c>
    </row>
    <row r="35" spans="1:3" x14ac:dyDescent="0.25">
      <c r="A35" s="79">
        <v>43983</v>
      </c>
      <c r="B35" s="80">
        <v>98.456188325120777</v>
      </c>
      <c r="C35" s="80">
        <v>112.19249074146902</v>
      </c>
    </row>
    <row r="36" spans="1:3" x14ac:dyDescent="0.25">
      <c r="A36" s="79">
        <v>44013</v>
      </c>
      <c r="B36" s="80">
        <v>98.897611975700784</v>
      </c>
      <c r="C36" s="80">
        <v>115.5661377007315</v>
      </c>
    </row>
    <row r="37" spans="1:3" x14ac:dyDescent="0.25">
      <c r="A37" s="79">
        <v>44044</v>
      </c>
      <c r="B37" s="80">
        <v>103.70027683618602</v>
      </c>
      <c r="C37" s="80">
        <v>118.52962004418025</v>
      </c>
    </row>
    <row r="38" spans="1:3" x14ac:dyDescent="0.25">
      <c r="A38" s="79">
        <v>44075</v>
      </c>
      <c r="B38" s="80">
        <v>104.02374159853255</v>
      </c>
      <c r="C38" s="80">
        <v>117.17863496656946</v>
      </c>
    </row>
    <row r="39" spans="1:3" x14ac:dyDescent="0.25">
      <c r="A39" s="79">
        <v>44105</v>
      </c>
      <c r="B39" s="80">
        <v>103.88491336926391</v>
      </c>
      <c r="C39" s="80">
        <v>116.94560643221827</v>
      </c>
    </row>
    <row r="40" spans="1:3" x14ac:dyDescent="0.25">
      <c r="A40" s="79">
        <v>44136</v>
      </c>
      <c r="B40" s="80">
        <v>105.21144967694724</v>
      </c>
      <c r="C40" s="80">
        <v>119.3727361989085</v>
      </c>
    </row>
    <row r="41" spans="1:3" x14ac:dyDescent="0.25">
      <c r="A41" s="79">
        <v>44166</v>
      </c>
      <c r="B41" s="80">
        <v>106.06176005159418</v>
      </c>
      <c r="C41" s="80">
        <v>122.1621995399981</v>
      </c>
    </row>
    <row r="42" spans="1:3" x14ac:dyDescent="0.25">
      <c r="A42" s="79">
        <v>44197</v>
      </c>
      <c r="B42" s="80">
        <v>105.80735857442171</v>
      </c>
      <c r="C42" s="80">
        <v>120.07837841662788</v>
      </c>
    </row>
    <row r="43" spans="1:3" x14ac:dyDescent="0.25">
      <c r="A43" s="79">
        <v>44228</v>
      </c>
      <c r="B43" s="80">
        <v>106.56194262491587</v>
      </c>
      <c r="C43" s="80">
        <v>121.37347104135</v>
      </c>
    </row>
    <row r="44" spans="1:3" x14ac:dyDescent="0.25">
      <c r="A44" s="79">
        <v>44256</v>
      </c>
      <c r="B44" s="80">
        <v>107.82573057770954</v>
      </c>
      <c r="C44" s="80">
        <v>122.86397228020982</v>
      </c>
    </row>
    <row r="45" spans="1:3" x14ac:dyDescent="0.25">
      <c r="A45" s="79">
        <v>44287</v>
      </c>
      <c r="B45" s="80">
        <v>109.88800638202238</v>
      </c>
      <c r="C45" s="80">
        <v>123.41924230256143</v>
      </c>
    </row>
    <row r="46" spans="1:3" x14ac:dyDescent="0.25">
      <c r="A46" s="82">
        <v>44317</v>
      </c>
      <c r="B46" s="80">
        <v>110.21337564715311</v>
      </c>
      <c r="C46" s="80">
        <v>123.17965715354447</v>
      </c>
    </row>
    <row r="47" spans="1:3" x14ac:dyDescent="0.25">
      <c r="A47" s="82">
        <v>44348</v>
      </c>
      <c r="B47" s="80">
        <v>111.06258341492502</v>
      </c>
      <c r="C47" s="80">
        <v>124.45765958594102</v>
      </c>
    </row>
    <row r="48" spans="1:3" x14ac:dyDescent="0.25">
      <c r="A48" s="82">
        <v>44378</v>
      </c>
      <c r="B48" s="80">
        <v>110.61823284427668</v>
      </c>
      <c r="C48" s="80">
        <v>123.16116964989668</v>
      </c>
    </row>
    <row r="49" spans="1:3" x14ac:dyDescent="0.25">
      <c r="A49" s="82">
        <v>44409</v>
      </c>
      <c r="B49" s="80">
        <v>110.75936652428409</v>
      </c>
      <c r="C49" s="80">
        <v>123.84929173334517</v>
      </c>
    </row>
    <row r="50" spans="1:3" x14ac:dyDescent="0.25">
      <c r="A50" s="82">
        <v>44440</v>
      </c>
      <c r="B50" s="80">
        <v>112.61324962921101</v>
      </c>
      <c r="C50" s="80">
        <v>126.49386463886955</v>
      </c>
    </row>
    <row r="51" spans="1:3" x14ac:dyDescent="0.25">
      <c r="A51" s="82">
        <v>44470</v>
      </c>
      <c r="B51" s="80">
        <v>113.55337234568086</v>
      </c>
      <c r="C51" s="80">
        <v>127.46166395773402</v>
      </c>
    </row>
    <row r="52" spans="1:3" x14ac:dyDescent="0.25">
      <c r="A52" s="82">
        <v>44501</v>
      </c>
      <c r="B52" s="80">
        <v>113.72968920870147</v>
      </c>
      <c r="C52" s="80">
        <v>128.39528289194737</v>
      </c>
    </row>
    <row r="53" spans="1:3" x14ac:dyDescent="0.25">
      <c r="A53" s="82">
        <v>44531</v>
      </c>
      <c r="B53" s="80">
        <v>114.16972958883822</v>
      </c>
      <c r="C53" s="80">
        <v>131.76506037370217</v>
      </c>
    </row>
    <row r="54" spans="1:3" x14ac:dyDescent="0.25">
      <c r="A54" s="82">
        <v>44562</v>
      </c>
      <c r="B54" s="80">
        <v>115.10644424769426</v>
      </c>
      <c r="C54" s="80">
        <v>132.21048022903028</v>
      </c>
    </row>
    <row r="55" spans="1:3" x14ac:dyDescent="0.25">
      <c r="A55" s="82">
        <v>44593</v>
      </c>
      <c r="B55" s="80">
        <v>115.34069809014974</v>
      </c>
      <c r="C55" s="80">
        <v>130.73567187117382</v>
      </c>
    </row>
    <row r="56" spans="1:3" x14ac:dyDescent="0.25">
      <c r="A56" s="82">
        <v>44621</v>
      </c>
      <c r="B56" s="80">
        <v>115.80820340517432</v>
      </c>
      <c r="C56" s="80">
        <v>123.35829803181552</v>
      </c>
    </row>
    <row r="57" spans="1:3" x14ac:dyDescent="0.25">
      <c r="A57" s="82">
        <v>44652</v>
      </c>
      <c r="B57" s="80">
        <v>108.07391736158621</v>
      </c>
      <c r="C57" s="80">
        <v>121.89821518558551</v>
      </c>
    </row>
    <row r="58" spans="1:3" x14ac:dyDescent="0.25">
      <c r="A58" s="82">
        <v>44682</v>
      </c>
      <c r="B58" s="80">
        <v>109.08200075635507</v>
      </c>
      <c r="C58" s="80">
        <v>122.04740504060371</v>
      </c>
    </row>
    <row r="59" spans="1:3" x14ac:dyDescent="0.25">
      <c r="A59" s="82">
        <v>44713</v>
      </c>
      <c r="B59" s="80">
        <v>113.47819460419963</v>
      </c>
      <c r="C59" s="80">
        <v>121.1289415599621</v>
      </c>
    </row>
    <row r="60" spans="1:3" x14ac:dyDescent="0.25">
      <c r="A60" s="82">
        <v>44743</v>
      </c>
      <c r="B60" s="80">
        <v>112.6016221385286</v>
      </c>
      <c r="C60" s="80">
        <v>124.47335246694436</v>
      </c>
    </row>
    <row r="61" spans="1:3" x14ac:dyDescent="0.25">
      <c r="A61" s="82">
        <v>44774</v>
      </c>
      <c r="B61" s="80">
        <v>112.21059764583761</v>
      </c>
      <c r="C61" s="80">
        <v>123.76771024922499</v>
      </c>
    </row>
    <row r="62" spans="1:3" x14ac:dyDescent="0.25">
      <c r="A62" s="82">
        <v>44805</v>
      </c>
      <c r="B62" s="80">
        <v>111.36600077954324</v>
      </c>
      <c r="C62" s="80">
        <v>123.50265103994913</v>
      </c>
    </row>
    <row r="63" spans="1:3" x14ac:dyDescent="0.25">
      <c r="A63" s="82">
        <v>44835</v>
      </c>
      <c r="B63" s="83">
        <v>111.42824794948967</v>
      </c>
      <c r="C63" s="83">
        <v>126.22826800216208</v>
      </c>
    </row>
    <row r="64" spans="1:3" x14ac:dyDescent="0.25">
      <c r="A64" s="82">
        <v>44866</v>
      </c>
      <c r="B64" s="83">
        <v>111.61138092773793</v>
      </c>
      <c r="C64" s="83">
        <v>127.3390230178379</v>
      </c>
    </row>
    <row r="65" spans="1:5" x14ac:dyDescent="0.25">
      <c r="A65" s="82">
        <v>44896</v>
      </c>
      <c r="B65" s="83">
        <v>111.99488764628082</v>
      </c>
      <c r="C65" s="83">
        <v>128.43290281216088</v>
      </c>
    </row>
    <row r="66" spans="1:5" x14ac:dyDescent="0.25">
      <c r="A66" s="82">
        <v>44927</v>
      </c>
      <c r="B66" s="83">
        <v>110.79595302513827</v>
      </c>
      <c r="C66" s="83">
        <v>128.13721023928255</v>
      </c>
    </row>
    <row r="67" spans="1:5" x14ac:dyDescent="0.25">
      <c r="A67" s="82">
        <v>44958</v>
      </c>
      <c r="B67" s="83">
        <v>111.48598445494726</v>
      </c>
      <c r="C67" s="83">
        <v>130.16255925809233</v>
      </c>
    </row>
    <row r="68" spans="1:5" x14ac:dyDescent="0.25">
      <c r="A68" s="82">
        <v>44986</v>
      </c>
      <c r="B68" s="83">
        <v>111.34294627215566</v>
      </c>
      <c r="C68" s="83">
        <v>130.32991416029932</v>
      </c>
      <c r="D68" s="84"/>
      <c r="E68" s="84"/>
    </row>
    <row r="69" spans="1:5" x14ac:dyDescent="0.25">
      <c r="A69" s="82">
        <v>45017</v>
      </c>
      <c r="B69" s="83">
        <v>110.98099050617076</v>
      </c>
      <c r="C69" s="83">
        <v>132.53508639772977</v>
      </c>
      <c r="D69" s="84"/>
      <c r="E69" s="84"/>
    </row>
    <row r="70" spans="1:5" x14ac:dyDescent="0.25">
      <c r="A70" s="82">
        <v>45047</v>
      </c>
      <c r="B70" s="83">
        <v>110.54415770967054</v>
      </c>
      <c r="C70" s="83">
        <v>133.56490484220339</v>
      </c>
      <c r="D70" s="84"/>
      <c r="E70" s="84"/>
    </row>
    <row r="71" spans="1:5" x14ac:dyDescent="0.25">
      <c r="A71" s="82">
        <v>45078</v>
      </c>
      <c r="B71" s="83">
        <v>110.89719238366636</v>
      </c>
      <c r="C71" s="83">
        <v>135.0475596405615</v>
      </c>
      <c r="D71" s="84"/>
      <c r="E71" s="84"/>
    </row>
    <row r="72" spans="1:5" x14ac:dyDescent="0.25">
      <c r="A72" s="82">
        <v>45108</v>
      </c>
      <c r="B72" s="83">
        <v>110.7662828765004</v>
      </c>
      <c r="C72" s="83">
        <v>135.72901762385791</v>
      </c>
      <c r="D72" s="84"/>
      <c r="E72" s="84"/>
    </row>
    <row r="73" spans="1:5" x14ac:dyDescent="0.25">
      <c r="A73" s="82">
        <v>45139</v>
      </c>
      <c r="B73" s="83">
        <v>110.78863572496749</v>
      </c>
      <c r="C73" s="83">
        <v>136.67102042600453</v>
      </c>
      <c r="D73" s="84"/>
      <c r="E73" s="84"/>
    </row>
    <row r="74" spans="1:5" x14ac:dyDescent="0.25">
      <c r="A74" s="82">
        <v>45170</v>
      </c>
      <c r="B74" s="83">
        <v>110.75315183098834</v>
      </c>
      <c r="C74" s="83">
        <v>138.26524515916734</v>
      </c>
      <c r="D74" s="84"/>
      <c r="E74" s="84"/>
    </row>
    <row r="75" spans="1:5" x14ac:dyDescent="0.25">
      <c r="A75" s="82">
        <v>45200</v>
      </c>
      <c r="B75" s="83">
        <v>110.95232272741926</v>
      </c>
      <c r="C75" s="83">
        <v>137.28766466104733</v>
      </c>
      <c r="D75" s="84"/>
      <c r="E75" s="84"/>
    </row>
    <row r="76" spans="1:5" x14ac:dyDescent="0.25">
      <c r="A76" s="82">
        <v>45231</v>
      </c>
      <c r="B76" s="83">
        <v>110.88305896826789</v>
      </c>
      <c r="C76" s="83">
        <v>138.37917977467114</v>
      </c>
      <c r="D76" s="84"/>
      <c r="E76" s="84"/>
    </row>
    <row r="77" spans="1:5" x14ac:dyDescent="0.25">
      <c r="A77" s="82">
        <v>45261</v>
      </c>
      <c r="B77" s="83">
        <v>110.90992248122387</v>
      </c>
      <c r="C77" s="83">
        <v>137.29787578224816</v>
      </c>
      <c r="D77" s="84"/>
      <c r="E77" s="84"/>
    </row>
    <row r="78" spans="1:5" x14ac:dyDescent="0.25">
      <c r="A78" s="82"/>
      <c r="B78" s="83"/>
      <c r="C78" s="83"/>
      <c r="D78" s="84"/>
      <c r="E78" s="84"/>
    </row>
    <row r="79" spans="1:5" x14ac:dyDescent="0.25">
      <c r="A79" s="82"/>
      <c r="B79" s="83"/>
      <c r="C79" s="83"/>
      <c r="D79" s="84"/>
      <c r="E79" s="84"/>
    </row>
    <row r="80" spans="1:5" x14ac:dyDescent="0.25">
      <c r="A80" s="82"/>
      <c r="B80" s="83"/>
      <c r="C80" s="83"/>
      <c r="D80" s="84"/>
      <c r="E80" s="84"/>
    </row>
  </sheetData>
  <pageMargins left="0.7" right="0.7" top="0.75" bottom="0.75" header="0.3" footer="0.3"/>
  <pageSetup paperSize="9" scale="4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view="pageBreakPreview" zoomScale="80" zoomScaleNormal="100" zoomScaleSheetLayoutView="80" workbookViewId="0"/>
  </sheetViews>
  <sheetFormatPr defaultColWidth="9.140625" defaultRowHeight="15" x14ac:dyDescent="0.25"/>
  <cols>
    <col min="1" max="1" width="9" style="74" bestFit="1" customWidth="1"/>
    <col min="2" max="2" width="19.28515625" style="74" customWidth="1"/>
    <col min="3" max="3" width="20.28515625" style="74" customWidth="1"/>
    <col min="4" max="5" width="19.42578125" style="74" customWidth="1"/>
    <col min="6" max="8" width="9.140625" style="74"/>
    <col min="9" max="9" width="9.140625" style="74" customWidth="1"/>
    <col min="10" max="10" width="11.140625" style="74" customWidth="1"/>
    <col min="11" max="11" width="15.28515625" style="74" customWidth="1"/>
    <col min="12" max="103" width="9.140625" style="74"/>
    <col min="104" max="113" width="11.140625" style="74" customWidth="1"/>
    <col min="114" max="119" width="9.85546875" style="74" customWidth="1"/>
    <col min="120" max="16384" width="9.140625" style="74"/>
  </cols>
  <sheetData>
    <row r="1" spans="1:16" ht="23.25" x14ac:dyDescent="0.25">
      <c r="A1" s="85" t="s">
        <v>177</v>
      </c>
      <c r="B1" s="86"/>
      <c r="C1" s="86"/>
      <c r="D1" s="86"/>
      <c r="E1" s="86"/>
      <c r="F1" s="86"/>
      <c r="G1" s="86"/>
      <c r="H1" s="86"/>
      <c r="I1" s="86"/>
      <c r="J1" s="86"/>
      <c r="K1" s="86"/>
      <c r="L1" s="85"/>
      <c r="M1" s="85"/>
      <c r="N1" s="85"/>
      <c r="O1" s="85"/>
      <c r="P1" s="85"/>
    </row>
    <row r="2" spans="1:16" s="75" customFormat="1" ht="23.25" x14ac:dyDescent="0.25">
      <c r="A2" s="159" t="s">
        <v>178</v>
      </c>
      <c r="B2" s="76"/>
      <c r="C2" s="76"/>
      <c r="D2" s="76"/>
      <c r="E2" s="76"/>
      <c r="F2" s="76"/>
      <c r="G2" s="76"/>
      <c r="H2" s="76"/>
      <c r="I2" s="76"/>
      <c r="J2" s="76"/>
      <c r="K2" s="76"/>
      <c r="L2" s="76"/>
      <c r="M2" s="76"/>
      <c r="N2" s="76"/>
      <c r="O2" s="76"/>
      <c r="P2" s="76"/>
    </row>
    <row r="3" spans="1:16" s="75" customFormat="1" ht="23.25" x14ac:dyDescent="0.25">
      <c r="A3" s="159"/>
      <c r="B3" s="76"/>
      <c r="C3" s="76"/>
      <c r="D3" s="76"/>
      <c r="E3" s="76"/>
      <c r="F3" s="76"/>
      <c r="G3" s="76"/>
      <c r="H3" s="76"/>
      <c r="I3" s="76"/>
      <c r="J3" s="76"/>
      <c r="K3" s="76"/>
      <c r="L3" s="76"/>
      <c r="M3" s="76"/>
      <c r="N3" s="76"/>
      <c r="O3" s="76"/>
      <c r="P3" s="76"/>
    </row>
    <row r="4" spans="1:16" s="78" customFormat="1" ht="53.45" customHeight="1" x14ac:dyDescent="0.25">
      <c r="A4" s="31" t="s">
        <v>21</v>
      </c>
      <c r="B4" s="77" t="s">
        <v>155</v>
      </c>
      <c r="C4" s="77" t="s">
        <v>156</v>
      </c>
      <c r="D4" s="87" t="s">
        <v>157</v>
      </c>
      <c r="E4" s="77" t="s">
        <v>158</v>
      </c>
    </row>
    <row r="5" spans="1:16" x14ac:dyDescent="0.25">
      <c r="A5" s="160">
        <v>43070</v>
      </c>
      <c r="B5" s="80">
        <v>113.08271588898924</v>
      </c>
      <c r="C5" s="80">
        <v>113.51869679341459</v>
      </c>
      <c r="D5" s="80">
        <v>110.23864934244779</v>
      </c>
      <c r="E5" s="80">
        <v>115.47709671316051</v>
      </c>
    </row>
    <row r="6" spans="1:16" x14ac:dyDescent="0.25">
      <c r="A6" s="160">
        <v>43101</v>
      </c>
      <c r="B6" s="80">
        <v>133.55262976343832</v>
      </c>
      <c r="C6" s="80">
        <v>115.36089304525865</v>
      </c>
      <c r="D6" s="80">
        <v>108.79394298516023</v>
      </c>
      <c r="E6" s="80">
        <v>118.94325958218728</v>
      </c>
    </row>
    <row r="7" spans="1:16" x14ac:dyDescent="0.25">
      <c r="A7" s="160">
        <v>43132</v>
      </c>
      <c r="B7" s="80">
        <v>121.86896323630361</v>
      </c>
      <c r="C7" s="80">
        <v>114.47382028101869</v>
      </c>
      <c r="D7" s="80">
        <v>108.71020637377507</v>
      </c>
      <c r="E7" s="80">
        <v>117.62871904441946</v>
      </c>
    </row>
    <row r="8" spans="1:16" x14ac:dyDescent="0.25">
      <c r="A8" s="160">
        <v>43160</v>
      </c>
      <c r="B8" s="80">
        <v>118.50038885628264</v>
      </c>
      <c r="C8" s="80">
        <v>116.01371239121079</v>
      </c>
      <c r="D8" s="80">
        <v>109.56965577058169</v>
      </c>
      <c r="E8" s="80">
        <v>117.06429340085973</v>
      </c>
    </row>
    <row r="9" spans="1:16" x14ac:dyDescent="0.25">
      <c r="A9" s="160">
        <v>43191</v>
      </c>
      <c r="B9" s="80">
        <v>119.07682775689865</v>
      </c>
      <c r="C9" s="80">
        <v>114.75332342274966</v>
      </c>
      <c r="D9" s="80">
        <v>109.13728307671093</v>
      </c>
      <c r="E9" s="80">
        <v>117.65485772864919</v>
      </c>
    </row>
    <row r="10" spans="1:16" x14ac:dyDescent="0.25">
      <c r="A10" s="160">
        <v>43221</v>
      </c>
      <c r="B10" s="80">
        <v>120.92495084812269</v>
      </c>
      <c r="C10" s="80">
        <v>117.36757864943404</v>
      </c>
      <c r="D10" s="80">
        <v>112.00860948262165</v>
      </c>
      <c r="E10" s="80">
        <v>118.2097574530015</v>
      </c>
    </row>
    <row r="11" spans="1:16" x14ac:dyDescent="0.25">
      <c r="A11" s="160">
        <v>43252</v>
      </c>
      <c r="B11" s="80">
        <v>118.53855380337102</v>
      </c>
      <c r="C11" s="80">
        <v>117.29413608845319</v>
      </c>
      <c r="D11" s="80">
        <v>110.08316704254879</v>
      </c>
      <c r="E11" s="80">
        <v>115.85758260735408</v>
      </c>
    </row>
    <row r="12" spans="1:16" x14ac:dyDescent="0.25">
      <c r="A12" s="160">
        <v>43282</v>
      </c>
      <c r="B12" s="80">
        <v>117.06738762618281</v>
      </c>
      <c r="C12" s="80">
        <v>116.25376309355049</v>
      </c>
      <c r="D12" s="80">
        <v>110.76664964621781</v>
      </c>
      <c r="E12" s="80">
        <v>116.90725973118079</v>
      </c>
    </row>
    <row r="13" spans="1:16" x14ac:dyDescent="0.25">
      <c r="A13" s="160">
        <v>43313</v>
      </c>
      <c r="B13" s="80">
        <v>118.29992288207988</v>
      </c>
      <c r="C13" s="80">
        <v>118.07370906220368</v>
      </c>
      <c r="D13" s="80">
        <v>108.70720864305721</v>
      </c>
      <c r="E13" s="80">
        <v>117.95296197304086</v>
      </c>
    </row>
    <row r="14" spans="1:16" x14ac:dyDescent="0.25">
      <c r="A14" s="160">
        <v>43344</v>
      </c>
      <c r="B14" s="80">
        <v>119.81375651384442</v>
      </c>
      <c r="C14" s="80">
        <v>115.34875354966339</v>
      </c>
      <c r="D14" s="80">
        <v>110.05538807123007</v>
      </c>
      <c r="E14" s="80">
        <v>120.24062794096047</v>
      </c>
    </row>
    <row r="15" spans="1:16" x14ac:dyDescent="0.25">
      <c r="A15" s="160">
        <v>43374</v>
      </c>
      <c r="B15" s="80">
        <v>122.29388314140961</v>
      </c>
      <c r="C15" s="80">
        <v>117.21152735044294</v>
      </c>
      <c r="D15" s="80">
        <v>110.2440452577399</v>
      </c>
      <c r="E15" s="80">
        <v>120.90181223847169</v>
      </c>
    </row>
    <row r="16" spans="1:16" x14ac:dyDescent="0.25">
      <c r="A16" s="160">
        <v>43405</v>
      </c>
      <c r="B16" s="80">
        <v>122.64162928779557</v>
      </c>
      <c r="C16" s="80">
        <v>116.98191478299758</v>
      </c>
      <c r="D16" s="80">
        <v>110.90204715030723</v>
      </c>
      <c r="E16" s="80">
        <v>122.66449598976936</v>
      </c>
    </row>
    <row r="17" spans="1:11" x14ac:dyDescent="0.25">
      <c r="A17" s="160">
        <v>43435</v>
      </c>
      <c r="B17" s="80">
        <v>128.36676979612699</v>
      </c>
      <c r="C17" s="80">
        <v>116.01875336808376</v>
      </c>
      <c r="D17" s="80">
        <v>110.30200138495158</v>
      </c>
      <c r="E17" s="80">
        <v>127.95304567288161</v>
      </c>
    </row>
    <row r="18" spans="1:11" x14ac:dyDescent="0.25">
      <c r="A18" s="160">
        <v>43466</v>
      </c>
      <c r="B18" s="80">
        <v>116.86223037005321</v>
      </c>
      <c r="C18" s="80">
        <v>117.59314870661971</v>
      </c>
      <c r="D18" s="80">
        <v>112.5885704521677</v>
      </c>
      <c r="E18" s="80">
        <v>118.33642725200839</v>
      </c>
    </row>
    <row r="19" spans="1:11" x14ac:dyDescent="0.25">
      <c r="A19" s="160">
        <v>43497</v>
      </c>
      <c r="B19" s="80">
        <v>119.36622128498786</v>
      </c>
      <c r="C19" s="80">
        <v>117.86557014027372</v>
      </c>
      <c r="D19" s="80">
        <v>112.43508663941397</v>
      </c>
      <c r="E19" s="80">
        <v>120.86883076744155</v>
      </c>
    </row>
    <row r="20" spans="1:11" x14ac:dyDescent="0.25">
      <c r="A20" s="160">
        <v>43525</v>
      </c>
      <c r="B20" s="80">
        <v>123.23799138663634</v>
      </c>
      <c r="C20" s="80">
        <v>117.66816566210029</v>
      </c>
      <c r="D20" s="80">
        <v>110.21376817748964</v>
      </c>
      <c r="E20" s="80">
        <v>122.77434477884952</v>
      </c>
    </row>
    <row r="21" spans="1:11" x14ac:dyDescent="0.25">
      <c r="A21" s="160">
        <v>43556</v>
      </c>
      <c r="B21" s="80">
        <v>125.28223585997856</v>
      </c>
      <c r="C21" s="80">
        <v>121.51035401920178</v>
      </c>
      <c r="D21" s="80">
        <v>111.95355116177055</v>
      </c>
      <c r="E21" s="80">
        <v>124.15967367757619</v>
      </c>
    </row>
    <row r="22" spans="1:11" x14ac:dyDescent="0.25">
      <c r="A22" s="160">
        <v>43586</v>
      </c>
      <c r="B22" s="80">
        <v>121.38708339441453</v>
      </c>
      <c r="C22" s="80">
        <v>121.31683551175037</v>
      </c>
      <c r="D22" s="80">
        <v>112.08295320442426</v>
      </c>
      <c r="E22" s="80">
        <v>125.45989690899609</v>
      </c>
      <c r="F22" s="253" t="s">
        <v>179</v>
      </c>
      <c r="G22" s="253"/>
      <c r="H22" s="253"/>
      <c r="I22" s="253"/>
      <c r="J22" s="253"/>
      <c r="K22" s="253"/>
    </row>
    <row r="23" spans="1:11" x14ac:dyDescent="0.25">
      <c r="A23" s="160">
        <v>43617</v>
      </c>
      <c r="B23" s="80">
        <v>129.84647477767751</v>
      </c>
      <c r="C23" s="80">
        <v>120.76404266965642</v>
      </c>
      <c r="D23" s="80">
        <v>113.06610895552068</v>
      </c>
      <c r="E23" s="80">
        <v>135.45263497097565</v>
      </c>
      <c r="F23" s="253"/>
      <c r="G23" s="253"/>
      <c r="H23" s="253"/>
      <c r="I23" s="253"/>
      <c r="J23" s="253"/>
      <c r="K23" s="253"/>
    </row>
    <row r="24" spans="1:11" x14ac:dyDescent="0.25">
      <c r="A24" s="160">
        <v>43647</v>
      </c>
      <c r="B24" s="80">
        <v>127.97418861936904</v>
      </c>
      <c r="C24" s="80">
        <v>121.1067255737065</v>
      </c>
      <c r="D24" s="80">
        <v>112.98826788121391</v>
      </c>
      <c r="E24" s="80">
        <v>125.51670768441518</v>
      </c>
      <c r="F24" s="253"/>
      <c r="G24" s="253"/>
      <c r="H24" s="253"/>
      <c r="I24" s="253"/>
      <c r="J24" s="253"/>
      <c r="K24" s="253"/>
    </row>
    <row r="25" spans="1:11" x14ac:dyDescent="0.25">
      <c r="A25" s="160">
        <v>43678</v>
      </c>
      <c r="B25" s="80">
        <v>126.47447765730844</v>
      </c>
      <c r="C25" s="80">
        <v>120.78079415239567</v>
      </c>
      <c r="D25" s="80">
        <v>115.24565903610966</v>
      </c>
      <c r="E25" s="80">
        <v>126.982922898908</v>
      </c>
      <c r="F25" s="253"/>
      <c r="G25" s="253"/>
      <c r="H25" s="253"/>
      <c r="I25" s="253"/>
      <c r="J25" s="253"/>
      <c r="K25" s="253"/>
    </row>
    <row r="26" spans="1:11" x14ac:dyDescent="0.25">
      <c r="A26" s="160">
        <v>43709</v>
      </c>
      <c r="B26" s="80">
        <v>131.91111418438831</v>
      </c>
      <c r="C26" s="80">
        <v>123.46817602407391</v>
      </c>
      <c r="D26" s="80">
        <v>113.43293127102783</v>
      </c>
      <c r="E26" s="80">
        <v>131.11453083038717</v>
      </c>
      <c r="F26" s="253"/>
      <c r="G26" s="253"/>
      <c r="H26" s="253"/>
      <c r="I26" s="253"/>
      <c r="J26" s="253"/>
      <c r="K26" s="253"/>
    </row>
    <row r="27" spans="1:11" x14ac:dyDescent="0.25">
      <c r="A27" s="160">
        <v>43739</v>
      </c>
      <c r="B27" s="80">
        <v>139.79596699114305</v>
      </c>
      <c r="C27" s="80">
        <v>123.4451006258229</v>
      </c>
      <c r="D27" s="80">
        <v>114.63292287738183</v>
      </c>
      <c r="E27" s="80">
        <v>134.45769711968538</v>
      </c>
      <c r="F27" s="253"/>
      <c r="G27" s="253"/>
      <c r="H27" s="253"/>
      <c r="I27" s="253"/>
      <c r="J27" s="253"/>
      <c r="K27" s="253"/>
    </row>
    <row r="28" spans="1:11" ht="14.45" customHeight="1" x14ac:dyDescent="0.25">
      <c r="A28" s="160">
        <v>43770</v>
      </c>
      <c r="B28" s="80">
        <v>126.23195883983369</v>
      </c>
      <c r="C28" s="80">
        <v>123.23473499906747</v>
      </c>
      <c r="D28" s="80">
        <v>113.05022098271608</v>
      </c>
      <c r="E28" s="80">
        <v>125.28006293029483</v>
      </c>
      <c r="F28" s="81" t="s">
        <v>154</v>
      </c>
    </row>
    <row r="29" spans="1:11" x14ac:dyDescent="0.25">
      <c r="A29" s="160">
        <v>43800</v>
      </c>
      <c r="B29" s="80">
        <v>128.13217026994528</v>
      </c>
      <c r="C29" s="80">
        <v>122.50981482395771</v>
      </c>
      <c r="D29" s="80">
        <v>113.79815479681881</v>
      </c>
      <c r="E29" s="80">
        <v>121.90336477915804</v>
      </c>
    </row>
    <row r="30" spans="1:11" x14ac:dyDescent="0.25">
      <c r="A30" s="160">
        <v>43831</v>
      </c>
      <c r="B30" s="80">
        <v>128.72090731890444</v>
      </c>
      <c r="C30" s="80">
        <v>121.55696115008405</v>
      </c>
      <c r="D30" s="80">
        <v>114.38191289194081</v>
      </c>
      <c r="E30" s="80">
        <v>132.88200147621026</v>
      </c>
    </row>
    <row r="31" spans="1:11" x14ac:dyDescent="0.25">
      <c r="A31" s="160">
        <v>43862</v>
      </c>
      <c r="B31" s="80">
        <v>132.36064668606812</v>
      </c>
      <c r="C31" s="80">
        <v>123.14895074465517</v>
      </c>
      <c r="D31" s="80">
        <v>115.16961660023361</v>
      </c>
      <c r="E31" s="80">
        <v>133.08689949678495</v>
      </c>
    </row>
    <row r="32" spans="1:11" x14ac:dyDescent="0.25">
      <c r="A32" s="160">
        <v>43891</v>
      </c>
      <c r="B32" s="80">
        <v>130.28134045142133</v>
      </c>
      <c r="C32" s="80">
        <v>122.95973437725603</v>
      </c>
      <c r="D32" s="80">
        <v>115.28003301500765</v>
      </c>
      <c r="E32" s="80">
        <v>129.34635963156859</v>
      </c>
    </row>
    <row r="33" spans="1:7" x14ac:dyDescent="0.25">
      <c r="A33" s="160">
        <v>43922</v>
      </c>
      <c r="B33" s="80">
        <v>103.06933160557507</v>
      </c>
      <c r="C33" s="80">
        <v>115.23022204246804</v>
      </c>
      <c r="D33" s="80">
        <v>108.14723254496347</v>
      </c>
      <c r="E33" s="80">
        <v>104.37399670070833</v>
      </c>
    </row>
    <row r="34" spans="1:7" x14ac:dyDescent="0.25">
      <c r="A34" s="160">
        <v>43952</v>
      </c>
      <c r="B34" s="80">
        <v>117.40894936380752</v>
      </c>
      <c r="C34" s="80">
        <v>121.35958140740091</v>
      </c>
      <c r="D34" s="80">
        <v>106.6953316339531</v>
      </c>
      <c r="E34" s="80">
        <v>118.02131255047172</v>
      </c>
    </row>
    <row r="35" spans="1:7" x14ac:dyDescent="0.25">
      <c r="A35" s="160">
        <v>43983</v>
      </c>
      <c r="B35" s="80">
        <v>124.05615806791705</v>
      </c>
      <c r="C35" s="80">
        <v>124.54830940416576</v>
      </c>
      <c r="D35" s="80">
        <v>107.49602550868993</v>
      </c>
      <c r="E35" s="80">
        <v>121.15883049172736</v>
      </c>
    </row>
    <row r="36" spans="1:7" x14ac:dyDescent="0.25">
      <c r="A36" s="160">
        <v>44013</v>
      </c>
      <c r="B36" s="80">
        <v>132.31563731868485</v>
      </c>
      <c r="C36" s="80">
        <v>125.72167162830409</v>
      </c>
      <c r="D36" s="80">
        <v>109.78639170148199</v>
      </c>
      <c r="E36" s="80">
        <v>131.16453064096473</v>
      </c>
    </row>
    <row r="37" spans="1:7" x14ac:dyDescent="0.25">
      <c r="A37" s="160">
        <v>44044</v>
      </c>
      <c r="B37" s="80">
        <v>140.89446291857212</v>
      </c>
      <c r="C37" s="80">
        <v>126.33446777331574</v>
      </c>
      <c r="D37" s="80">
        <v>110.14561976583725</v>
      </c>
      <c r="E37" s="80">
        <v>138.80859316406534</v>
      </c>
    </row>
    <row r="38" spans="1:7" x14ac:dyDescent="0.25">
      <c r="A38" s="160">
        <v>44075</v>
      </c>
      <c r="B38" s="80">
        <v>132.38036996868746</v>
      </c>
      <c r="C38" s="80">
        <v>128.09311295867482</v>
      </c>
      <c r="D38" s="80">
        <v>110.81141575827101</v>
      </c>
      <c r="E38" s="80">
        <v>131.39349733186185</v>
      </c>
    </row>
    <row r="39" spans="1:7" x14ac:dyDescent="0.25">
      <c r="A39" s="160">
        <v>44105</v>
      </c>
      <c r="B39" s="80">
        <v>134.29965657787292</v>
      </c>
      <c r="C39" s="80">
        <v>126.52167701598667</v>
      </c>
      <c r="D39" s="80">
        <v>110.70599556136006</v>
      </c>
      <c r="E39" s="80">
        <v>133.71554241396686</v>
      </c>
    </row>
    <row r="40" spans="1:7" x14ac:dyDescent="0.25">
      <c r="A40" s="160">
        <v>44136</v>
      </c>
      <c r="B40" s="80">
        <v>140.4020214578955</v>
      </c>
      <c r="C40" s="80">
        <v>128.09820513893052</v>
      </c>
      <c r="D40" s="80">
        <v>110.76744904107589</v>
      </c>
      <c r="E40" s="80">
        <v>134.57074313806424</v>
      </c>
    </row>
    <row r="41" spans="1:7" x14ac:dyDescent="0.25">
      <c r="A41" s="160">
        <v>44166</v>
      </c>
      <c r="B41" s="80">
        <v>146.75102791535903</v>
      </c>
      <c r="C41" s="80">
        <v>130.31286997251988</v>
      </c>
      <c r="D41" s="80">
        <v>111.65607635020289</v>
      </c>
      <c r="E41" s="80">
        <v>139.77273131785643</v>
      </c>
    </row>
    <row r="42" spans="1:7" x14ac:dyDescent="0.25">
      <c r="A42" s="160">
        <v>44197</v>
      </c>
      <c r="B42" s="80">
        <v>133.16709394562073</v>
      </c>
      <c r="C42" s="80">
        <v>131.38097744131576</v>
      </c>
      <c r="D42" s="80">
        <v>111.82574790883302</v>
      </c>
      <c r="E42" s="80">
        <v>135.20360573836251</v>
      </c>
    </row>
    <row r="43" spans="1:7" x14ac:dyDescent="0.25">
      <c r="A43" s="160">
        <v>44228</v>
      </c>
      <c r="B43" s="80">
        <v>137.48358138331702</v>
      </c>
      <c r="C43" s="80">
        <v>130.00299483749544</v>
      </c>
      <c r="D43" s="80">
        <v>113.00505517323387</v>
      </c>
      <c r="E43" s="80">
        <v>137.59759266147054</v>
      </c>
    </row>
    <row r="44" spans="1:7" x14ac:dyDescent="0.25">
      <c r="A44" s="160">
        <v>44256</v>
      </c>
      <c r="B44" s="80">
        <v>146.37662702563446</v>
      </c>
      <c r="C44" s="80">
        <v>130.33827957454517</v>
      </c>
      <c r="D44" s="80">
        <v>113.9671268849481</v>
      </c>
      <c r="E44" s="80">
        <v>141.70437046897231</v>
      </c>
    </row>
    <row r="45" spans="1:7" x14ac:dyDescent="0.25">
      <c r="A45" s="161">
        <v>44287</v>
      </c>
      <c r="B45" s="80">
        <v>143.57080939027924</v>
      </c>
      <c r="C45" s="80">
        <v>132.25621397444945</v>
      </c>
      <c r="D45" s="80">
        <v>115.51155775078266</v>
      </c>
      <c r="E45" s="80">
        <v>142.3419200287502</v>
      </c>
    </row>
    <row r="46" spans="1:7" x14ac:dyDescent="0.25">
      <c r="A46" s="161">
        <v>44317</v>
      </c>
      <c r="B46" s="80">
        <v>141.01192215143618</v>
      </c>
      <c r="C46" s="80">
        <v>132.31326670613078</v>
      </c>
      <c r="D46" s="80">
        <v>115.78804844732538</v>
      </c>
      <c r="E46" s="80">
        <v>136.61924375025833</v>
      </c>
      <c r="F46" s="88"/>
      <c r="G46" s="88"/>
    </row>
    <row r="47" spans="1:7" x14ac:dyDescent="0.25">
      <c r="A47" s="161">
        <v>44348</v>
      </c>
      <c r="B47" s="80">
        <v>144.37123251824633</v>
      </c>
      <c r="C47" s="80">
        <v>132.95903888111761</v>
      </c>
      <c r="D47" s="80">
        <v>115.77665707059757</v>
      </c>
      <c r="E47" s="80">
        <v>140.68672942082517</v>
      </c>
      <c r="F47" s="88"/>
      <c r="G47" s="88"/>
    </row>
    <row r="48" spans="1:7" x14ac:dyDescent="0.25">
      <c r="A48" s="161">
        <v>44378</v>
      </c>
      <c r="B48" s="80">
        <v>143.42516929306123</v>
      </c>
      <c r="C48" s="80">
        <v>133.78723203397902</v>
      </c>
      <c r="D48" s="80">
        <v>114.16947370840273</v>
      </c>
      <c r="E48" s="80">
        <v>143.30981268840728</v>
      </c>
      <c r="F48" s="88"/>
      <c r="G48" s="88"/>
    </row>
    <row r="49" spans="1:7" x14ac:dyDescent="0.25">
      <c r="A49" s="161">
        <v>44409</v>
      </c>
      <c r="B49" s="80">
        <v>141.52798778474934</v>
      </c>
      <c r="C49" s="80">
        <v>133.95808637380171</v>
      </c>
      <c r="D49" s="80">
        <v>115.08128346841443</v>
      </c>
      <c r="E49" s="80">
        <v>139.7583620833046</v>
      </c>
      <c r="F49" s="88"/>
      <c r="G49" s="88"/>
    </row>
    <row r="50" spans="1:7" x14ac:dyDescent="0.25">
      <c r="A50" s="161">
        <v>44440</v>
      </c>
      <c r="B50" s="80">
        <v>149.65059773632672</v>
      </c>
      <c r="C50" s="80">
        <v>132.06694429482985</v>
      </c>
      <c r="D50" s="80">
        <v>117.05478952433009</v>
      </c>
      <c r="E50" s="80">
        <v>145.98138969445495</v>
      </c>
      <c r="F50" s="88"/>
      <c r="G50" s="88"/>
    </row>
    <row r="51" spans="1:7" x14ac:dyDescent="0.25">
      <c r="A51" s="161">
        <v>44470</v>
      </c>
      <c r="B51" s="80">
        <v>149.6382380995019</v>
      </c>
      <c r="C51" s="80">
        <v>135.18187636493067</v>
      </c>
      <c r="D51" s="80">
        <v>118.04843733293897</v>
      </c>
      <c r="E51" s="80">
        <v>142.82823509354569</v>
      </c>
      <c r="F51" s="88"/>
      <c r="G51" s="88"/>
    </row>
    <row r="52" spans="1:7" x14ac:dyDescent="0.25">
      <c r="A52" s="161">
        <v>44501</v>
      </c>
      <c r="B52" s="80">
        <v>149.653103562354</v>
      </c>
      <c r="C52" s="80">
        <v>136.83435609537091</v>
      </c>
      <c r="D52" s="80">
        <v>118.82524928629027</v>
      </c>
      <c r="E52" s="80">
        <v>151.33300787740566</v>
      </c>
      <c r="F52" s="88"/>
      <c r="G52" s="88"/>
    </row>
    <row r="53" spans="1:7" x14ac:dyDescent="0.25">
      <c r="A53" s="161">
        <v>44531</v>
      </c>
      <c r="B53" s="80">
        <v>159.33032318162773</v>
      </c>
      <c r="C53" s="80">
        <v>139.30783359238782</v>
      </c>
      <c r="D53" s="80">
        <v>119.59446698848973</v>
      </c>
      <c r="E53" s="80">
        <v>152.66216953907866</v>
      </c>
      <c r="F53" s="88"/>
      <c r="G53" s="88"/>
    </row>
    <row r="54" spans="1:7" x14ac:dyDescent="0.25">
      <c r="A54" s="161">
        <v>44562</v>
      </c>
      <c r="B54" s="80">
        <v>161.61032695441014</v>
      </c>
      <c r="C54" s="80">
        <v>138.61184606836682</v>
      </c>
      <c r="D54" s="80">
        <v>120.03183590022353</v>
      </c>
      <c r="E54" s="80">
        <v>154.39645360877995</v>
      </c>
      <c r="F54" s="88"/>
      <c r="G54" s="88"/>
    </row>
    <row r="55" spans="1:7" x14ac:dyDescent="0.25">
      <c r="A55" s="161">
        <v>44593</v>
      </c>
      <c r="B55" s="80">
        <v>150.62594361079184</v>
      </c>
      <c r="C55" s="80">
        <v>139.1346534553135</v>
      </c>
      <c r="D55" s="80">
        <v>119.54180685221287</v>
      </c>
      <c r="E55" s="80">
        <v>151.10063596676716</v>
      </c>
      <c r="F55" s="88"/>
      <c r="G55" s="88"/>
    </row>
    <row r="56" spans="1:7" x14ac:dyDescent="0.25">
      <c r="A56" s="161">
        <v>44621</v>
      </c>
      <c r="B56" s="80">
        <v>147.80393813186993</v>
      </c>
      <c r="C56" s="80">
        <v>133.30644646278634</v>
      </c>
      <c r="D56" s="80">
        <v>112.45387241857914</v>
      </c>
      <c r="E56" s="80">
        <v>146.02872050401024</v>
      </c>
      <c r="F56" s="88"/>
      <c r="G56" s="88"/>
    </row>
    <row r="57" spans="1:7" x14ac:dyDescent="0.25">
      <c r="A57" s="161">
        <v>44652</v>
      </c>
      <c r="B57" s="80">
        <v>148.66859613362527</v>
      </c>
      <c r="C57" s="80">
        <v>131.47216201957139</v>
      </c>
      <c r="D57" s="80">
        <v>109.87912150502071</v>
      </c>
      <c r="E57" s="80">
        <v>145.34139880043438</v>
      </c>
      <c r="F57" s="88"/>
      <c r="G57" s="88"/>
    </row>
    <row r="58" spans="1:7" x14ac:dyDescent="0.25">
      <c r="A58" s="161">
        <v>44682</v>
      </c>
      <c r="B58" s="80">
        <v>145.53712580642096</v>
      </c>
      <c r="C58" s="80">
        <v>130.67456750801131</v>
      </c>
      <c r="D58" s="80">
        <v>111.17803822506364</v>
      </c>
      <c r="E58" s="80">
        <v>143.53685127570299</v>
      </c>
      <c r="F58" s="88"/>
      <c r="G58" s="88"/>
    </row>
    <row r="59" spans="1:7" x14ac:dyDescent="0.25">
      <c r="A59" s="161">
        <v>44713</v>
      </c>
      <c r="B59" s="80">
        <v>140.87675710160866</v>
      </c>
      <c r="C59" s="80">
        <v>129.85730615405438</v>
      </c>
      <c r="D59" s="80">
        <v>112.13731205477453</v>
      </c>
      <c r="E59" s="80">
        <v>136.35769172005041</v>
      </c>
      <c r="F59" s="88"/>
      <c r="G59" s="88"/>
    </row>
    <row r="60" spans="1:7" x14ac:dyDescent="0.25">
      <c r="A60" s="161">
        <v>44743</v>
      </c>
      <c r="B60" s="80">
        <v>151.90046222652512</v>
      </c>
      <c r="C60" s="80">
        <v>129.53364114811998</v>
      </c>
      <c r="D60" s="80">
        <v>114.5383944354124</v>
      </c>
      <c r="E60" s="80">
        <v>138.60812175249916</v>
      </c>
      <c r="F60" s="88"/>
      <c r="G60" s="88"/>
    </row>
    <row r="61" spans="1:7" x14ac:dyDescent="0.25">
      <c r="A61" s="161">
        <v>44774</v>
      </c>
      <c r="B61" s="80">
        <v>145.65301428018898</v>
      </c>
      <c r="C61" s="80">
        <v>130.50470573321863</v>
      </c>
      <c r="D61" s="80">
        <v>114.24591584170784</v>
      </c>
      <c r="E61" s="80">
        <v>139.56792971202242</v>
      </c>
      <c r="F61" s="88"/>
      <c r="G61" s="88"/>
    </row>
    <row r="62" spans="1:7" x14ac:dyDescent="0.25">
      <c r="A62" s="161">
        <v>44805</v>
      </c>
      <c r="B62" s="80">
        <v>142.54367666396581</v>
      </c>
      <c r="C62" s="80">
        <v>131.25985191145503</v>
      </c>
      <c r="D62" s="80">
        <v>115.63006803849487</v>
      </c>
      <c r="E62" s="80">
        <v>139.17850102199148</v>
      </c>
      <c r="F62" s="88"/>
      <c r="G62" s="88"/>
    </row>
    <row r="63" spans="1:7" x14ac:dyDescent="0.25">
      <c r="A63" s="161">
        <v>44835</v>
      </c>
      <c r="B63" s="80">
        <v>151.69966654043694</v>
      </c>
      <c r="C63" s="80">
        <v>132.40067367487873</v>
      </c>
      <c r="D63" s="80">
        <v>115.90226198767533</v>
      </c>
      <c r="E63" s="80">
        <v>143.8233467721771</v>
      </c>
      <c r="F63" s="88"/>
      <c r="G63" s="88"/>
    </row>
    <row r="64" spans="1:7" x14ac:dyDescent="0.25">
      <c r="A64" s="161">
        <v>44866</v>
      </c>
      <c r="B64" s="80">
        <v>157.55238156333579</v>
      </c>
      <c r="C64" s="80">
        <v>131.45803095302648</v>
      </c>
      <c r="D64" s="80">
        <v>115.57031327285246</v>
      </c>
      <c r="E64" s="80">
        <v>143.20091162257842</v>
      </c>
      <c r="F64" s="88"/>
      <c r="G64" s="88"/>
    </row>
    <row r="65" spans="1:7" x14ac:dyDescent="0.25">
      <c r="A65" s="161">
        <v>44896</v>
      </c>
      <c r="B65" s="80">
        <v>158.54604233582603</v>
      </c>
      <c r="C65" s="80">
        <v>132.37084784272594</v>
      </c>
      <c r="D65" s="80">
        <v>116.81217318489902</v>
      </c>
      <c r="E65" s="80">
        <v>146.47627100414579</v>
      </c>
      <c r="F65" s="88"/>
      <c r="G65" s="88"/>
    </row>
    <row r="66" spans="1:7" x14ac:dyDescent="0.25">
      <c r="A66" s="161">
        <v>44927</v>
      </c>
      <c r="B66" s="80">
        <v>158.70993880948387</v>
      </c>
      <c r="C66" s="80">
        <v>133.33285827677565</v>
      </c>
      <c r="D66" s="80">
        <v>116.61352356266308</v>
      </c>
      <c r="E66" s="80">
        <v>140.61230230379635</v>
      </c>
      <c r="F66" s="88"/>
      <c r="G66" s="88"/>
    </row>
    <row r="67" spans="1:7" x14ac:dyDescent="0.25">
      <c r="A67" s="161">
        <v>44958</v>
      </c>
      <c r="B67" s="80">
        <v>162.99218209251464</v>
      </c>
      <c r="C67" s="80">
        <v>134.75256253751459</v>
      </c>
      <c r="D67" s="80">
        <v>117.66352870876746</v>
      </c>
      <c r="E67" s="80">
        <v>147.79935977154494</v>
      </c>
      <c r="F67" s="88"/>
      <c r="G67" s="88"/>
    </row>
    <row r="68" spans="1:7" x14ac:dyDescent="0.25">
      <c r="A68" s="161">
        <v>44986</v>
      </c>
      <c r="B68" s="80">
        <v>164.78188012649014</v>
      </c>
      <c r="C68" s="80">
        <v>136.18409620609287</v>
      </c>
      <c r="D68" s="80">
        <v>118.60461630545677</v>
      </c>
      <c r="E68" s="80">
        <v>152.17317136812616</v>
      </c>
      <c r="F68" s="88"/>
      <c r="G68" s="88"/>
    </row>
    <row r="69" spans="1:7" x14ac:dyDescent="0.25">
      <c r="A69" s="161">
        <v>45017</v>
      </c>
      <c r="B69" s="80">
        <v>171.14631479290333</v>
      </c>
      <c r="C69" s="80">
        <v>137.07610822398095</v>
      </c>
      <c r="D69" s="80">
        <v>119.97717727680146</v>
      </c>
      <c r="E69" s="80">
        <v>155.06838585263512</v>
      </c>
      <c r="F69" s="88"/>
      <c r="G69" s="88"/>
    </row>
    <row r="70" spans="1:7" x14ac:dyDescent="0.25">
      <c r="A70" s="161">
        <v>45047</v>
      </c>
      <c r="B70" s="80">
        <v>173.6200233746851</v>
      </c>
      <c r="C70" s="80">
        <v>139.45491920554056</v>
      </c>
      <c r="D70" s="80">
        <v>118.99132356805899</v>
      </c>
      <c r="E70" s="80">
        <v>159.05990939639403</v>
      </c>
      <c r="F70" s="88"/>
      <c r="G70" s="88"/>
    </row>
    <row r="71" spans="1:7" x14ac:dyDescent="0.25">
      <c r="A71" s="161">
        <v>45078</v>
      </c>
      <c r="B71" s="80">
        <v>178.12619286215676</v>
      </c>
      <c r="C71" s="80">
        <v>140.03414768402413</v>
      </c>
      <c r="D71" s="80">
        <v>117.9238316594338</v>
      </c>
      <c r="E71" s="80">
        <v>163.15597297683323</v>
      </c>
      <c r="F71" s="88"/>
      <c r="G71" s="88"/>
    </row>
    <row r="72" spans="1:7" x14ac:dyDescent="0.25">
      <c r="A72" s="161">
        <v>45108</v>
      </c>
      <c r="B72" s="80">
        <v>184.50210837343434</v>
      </c>
      <c r="C72" s="80">
        <v>141.92867168916823</v>
      </c>
      <c r="D72" s="80">
        <v>117.8939542766126</v>
      </c>
      <c r="E72" s="80">
        <v>163.09139749713088</v>
      </c>
      <c r="F72" s="88"/>
      <c r="G72" s="88"/>
    </row>
    <row r="73" spans="1:7" x14ac:dyDescent="0.25">
      <c r="A73" s="161">
        <v>45139</v>
      </c>
      <c r="B73" s="80">
        <v>183.81483404905569</v>
      </c>
      <c r="C73" s="80">
        <v>141.92890819000422</v>
      </c>
      <c r="D73" s="80">
        <v>118.0046704644584</v>
      </c>
      <c r="E73" s="80">
        <v>163.99999956444151</v>
      </c>
      <c r="F73" s="88"/>
      <c r="G73" s="88"/>
    </row>
    <row r="74" spans="1:7" x14ac:dyDescent="0.25">
      <c r="A74" s="161">
        <v>45170</v>
      </c>
      <c r="B74" s="80">
        <v>189.68210867984743</v>
      </c>
      <c r="C74" s="80">
        <v>143.16385244164042</v>
      </c>
      <c r="D74" s="80">
        <v>117.36125752805127</v>
      </c>
      <c r="E74" s="80">
        <v>165.73863659115642</v>
      </c>
      <c r="F74" s="88"/>
      <c r="G74" s="88"/>
    </row>
    <row r="75" spans="1:7" x14ac:dyDescent="0.25">
      <c r="A75" s="161">
        <v>45200</v>
      </c>
      <c r="B75" s="80">
        <v>184.62197681400312</v>
      </c>
      <c r="C75" s="80">
        <v>141.96383383250677</v>
      </c>
      <c r="D75" s="80">
        <v>117.82390730217224</v>
      </c>
      <c r="E75" s="80">
        <v>163.63721602430385</v>
      </c>
      <c r="F75" s="88"/>
      <c r="G75" s="88"/>
    </row>
    <row r="76" spans="1:7" x14ac:dyDescent="0.25">
      <c r="A76" s="161">
        <v>45231</v>
      </c>
      <c r="B76" s="80">
        <v>183.39390196502427</v>
      </c>
      <c r="C76" s="80">
        <v>143.17980227673979</v>
      </c>
      <c r="D76" s="80">
        <v>119.38062886394999</v>
      </c>
      <c r="E76" s="80">
        <v>164.96042538714178</v>
      </c>
      <c r="F76" s="88"/>
      <c r="G76" s="88"/>
    </row>
    <row r="77" spans="1:7" x14ac:dyDescent="0.25">
      <c r="A77" s="161">
        <v>45261</v>
      </c>
      <c r="B77" s="80">
        <v>179.34994335984291</v>
      </c>
      <c r="C77" s="80">
        <v>142.54881371868638</v>
      </c>
      <c r="D77" s="80">
        <v>118.0853094207685</v>
      </c>
      <c r="E77" s="80">
        <v>164.07097971963424</v>
      </c>
      <c r="F77" s="88"/>
      <c r="G77" s="88"/>
    </row>
    <row r="78" spans="1:7" x14ac:dyDescent="0.25">
      <c r="A78" s="82"/>
      <c r="B78" s="80"/>
      <c r="C78" s="80"/>
      <c r="D78" s="80"/>
      <c r="E78" s="80"/>
      <c r="F78" s="88"/>
      <c r="G78" s="88"/>
    </row>
  </sheetData>
  <mergeCells count="1">
    <mergeCell ref="F22:K27"/>
  </mergeCells>
  <pageMargins left="0.7" right="0.7" top="0.75" bottom="0.75" header="0.3" footer="0.3"/>
  <pageSetup paperSize="9" scale="4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0" zoomScaleNormal="100" zoomScaleSheetLayoutView="80" workbookViewId="0"/>
  </sheetViews>
  <sheetFormatPr defaultColWidth="8.85546875" defaultRowHeight="15" x14ac:dyDescent="0.25"/>
  <cols>
    <col min="1" max="1" width="13.140625" style="106" customWidth="1"/>
    <col min="2" max="2" width="15.42578125" style="105" customWidth="1"/>
    <col min="3" max="3" width="22.28515625" style="105" customWidth="1"/>
    <col min="4" max="7" width="15.42578125" style="105" customWidth="1"/>
    <col min="8" max="10" width="8.85546875" style="94"/>
    <col min="11" max="11" width="15.28515625" style="102" customWidth="1"/>
    <col min="12" max="12" width="0.42578125" style="99" customWidth="1"/>
    <col min="13" max="16384" width="8.85546875" style="99"/>
  </cols>
  <sheetData>
    <row r="1" spans="1:11" s="94" customFormat="1" ht="26.25" x14ac:dyDescent="0.2">
      <c r="A1" s="89" t="s">
        <v>159</v>
      </c>
      <c r="B1" s="90"/>
      <c r="C1" s="90"/>
      <c r="D1" s="90"/>
      <c r="E1" s="90"/>
      <c r="F1" s="90"/>
      <c r="G1" s="90"/>
      <c r="H1" s="91"/>
      <c r="I1" s="92"/>
      <c r="J1" s="92"/>
      <c r="K1" s="93"/>
    </row>
    <row r="2" spans="1:11" s="94" customFormat="1" ht="26.25" x14ac:dyDescent="0.2">
      <c r="A2" s="89" t="s">
        <v>180</v>
      </c>
      <c r="B2" s="90"/>
      <c r="C2" s="90"/>
      <c r="D2" s="90"/>
      <c r="E2" s="90"/>
      <c r="F2" s="90"/>
      <c r="G2" s="90"/>
      <c r="H2" s="91"/>
      <c r="I2" s="92"/>
      <c r="J2" s="92"/>
      <c r="K2" s="95"/>
    </row>
    <row r="3" spans="1:11" x14ac:dyDescent="0.25">
      <c r="A3" s="96"/>
      <c r="B3" s="90"/>
      <c r="C3" s="90"/>
      <c r="D3" s="90"/>
      <c r="E3" s="90"/>
      <c r="F3" s="90"/>
      <c r="G3" s="90"/>
      <c r="H3" s="97"/>
      <c r="I3" s="92"/>
      <c r="J3" s="92"/>
      <c r="K3" s="98"/>
    </row>
    <row r="4" spans="1:11" ht="48" customHeight="1" x14ac:dyDescent="0.25">
      <c r="A4" s="100" t="s">
        <v>21</v>
      </c>
      <c r="B4" s="101" t="s">
        <v>160</v>
      </c>
      <c r="C4" s="101" t="s">
        <v>161</v>
      </c>
      <c r="D4" s="101" t="s">
        <v>162</v>
      </c>
      <c r="E4" s="101" t="s">
        <v>25</v>
      </c>
      <c r="F4" s="101" t="s">
        <v>163</v>
      </c>
      <c r="G4" s="101"/>
      <c r="H4" s="97"/>
      <c r="I4" s="92"/>
      <c r="J4" s="92"/>
    </row>
    <row r="5" spans="1:11" x14ac:dyDescent="0.25">
      <c r="A5" s="162">
        <v>43466</v>
      </c>
      <c r="B5" s="163">
        <v>100</v>
      </c>
      <c r="C5" s="163">
        <v>100</v>
      </c>
      <c r="D5" s="163">
        <v>100</v>
      </c>
      <c r="E5" s="163">
        <v>100</v>
      </c>
      <c r="F5" s="163">
        <v>100</v>
      </c>
      <c r="G5" s="90"/>
      <c r="H5" s="92"/>
      <c r="I5" s="92"/>
      <c r="J5" s="92"/>
    </row>
    <row r="6" spans="1:11" x14ac:dyDescent="0.25">
      <c r="A6" s="162">
        <v>43497</v>
      </c>
      <c r="B6" s="163">
        <v>100.03571310715498</v>
      </c>
      <c r="C6" s="163">
        <v>99.731956172064969</v>
      </c>
      <c r="D6" s="163">
        <v>100.32163755880251</v>
      </c>
      <c r="E6" s="163">
        <v>100.60820851696192</v>
      </c>
      <c r="F6" s="163">
        <v>100.22621699182142</v>
      </c>
      <c r="G6" s="90"/>
      <c r="H6" s="92"/>
      <c r="I6" s="92"/>
      <c r="J6" s="92"/>
    </row>
    <row r="7" spans="1:11" x14ac:dyDescent="0.25">
      <c r="A7" s="162">
        <v>43525</v>
      </c>
      <c r="B7" s="163">
        <v>100.52610634548151</v>
      </c>
      <c r="C7" s="163">
        <v>100.25553789506094</v>
      </c>
      <c r="D7" s="163">
        <v>100.78032888803955</v>
      </c>
      <c r="E7" s="163">
        <v>100.74353618866209</v>
      </c>
      <c r="F7" s="163">
        <v>100.53794374181524</v>
      </c>
      <c r="G7" s="90"/>
      <c r="H7" s="92"/>
      <c r="I7" s="92"/>
      <c r="J7" s="92"/>
    </row>
    <row r="8" spans="1:11" x14ac:dyDescent="0.25">
      <c r="A8" s="162">
        <v>43556</v>
      </c>
      <c r="B8" s="163">
        <v>100.23423410692293</v>
      </c>
      <c r="C8" s="163">
        <v>100.05574072938174</v>
      </c>
      <c r="D8" s="163">
        <v>100.40049883963601</v>
      </c>
      <c r="E8" s="163">
        <v>100.82964799485245</v>
      </c>
      <c r="F8" s="163">
        <v>100.59119981927348</v>
      </c>
      <c r="G8" s="90"/>
      <c r="H8" s="92"/>
      <c r="I8" s="92"/>
      <c r="J8" s="92"/>
    </row>
    <row r="9" spans="1:11" x14ac:dyDescent="0.25">
      <c r="A9" s="162">
        <v>43586</v>
      </c>
      <c r="B9" s="163">
        <v>100.78546060874022</v>
      </c>
      <c r="C9" s="163">
        <v>100.40811027612504</v>
      </c>
      <c r="D9" s="163">
        <v>101.13957216422338</v>
      </c>
      <c r="E9" s="163">
        <v>101.73832224327319</v>
      </c>
      <c r="F9" s="163">
        <v>100.67604773721236</v>
      </c>
      <c r="G9" s="90"/>
      <c r="H9" s="92"/>
      <c r="I9" s="92"/>
      <c r="J9" s="92"/>
    </row>
    <row r="10" spans="1:11" x14ac:dyDescent="0.25">
      <c r="A10" s="162">
        <v>43617</v>
      </c>
      <c r="B10" s="163">
        <v>101.23752913198419</v>
      </c>
      <c r="C10" s="163">
        <v>100.67490351077267</v>
      </c>
      <c r="D10" s="163">
        <v>101.76951919224395</v>
      </c>
      <c r="E10" s="163">
        <v>102.00176436643669</v>
      </c>
      <c r="F10" s="163">
        <v>101.71654882968998</v>
      </c>
      <c r="G10" s="90"/>
      <c r="H10" s="92"/>
      <c r="I10" s="92"/>
      <c r="J10" s="92"/>
    </row>
    <row r="11" spans="1:11" x14ac:dyDescent="0.25">
      <c r="A11" s="162">
        <v>43647</v>
      </c>
      <c r="B11" s="163">
        <v>100.90864267383151</v>
      </c>
      <c r="C11" s="163">
        <v>99.996188668076471</v>
      </c>
      <c r="D11" s="163">
        <v>101.76759174544252</v>
      </c>
      <c r="E11" s="163">
        <v>101.9886784359185</v>
      </c>
      <c r="F11" s="163">
        <v>102.10226931779273</v>
      </c>
      <c r="G11" s="90"/>
      <c r="H11" s="92"/>
      <c r="I11" s="92"/>
      <c r="J11" s="92"/>
    </row>
    <row r="12" spans="1:11" x14ac:dyDescent="0.25">
      <c r="A12" s="162">
        <v>43678</v>
      </c>
      <c r="B12" s="163">
        <v>101.02673343170446</v>
      </c>
      <c r="C12" s="163">
        <v>100.31872263210583</v>
      </c>
      <c r="D12" s="163">
        <v>101.69603015675065</v>
      </c>
      <c r="E12" s="163">
        <v>101.86720270042537</v>
      </c>
      <c r="F12" s="163">
        <v>101.16382398932586</v>
      </c>
      <c r="G12" s="90"/>
      <c r="H12" s="92"/>
      <c r="I12" s="92"/>
      <c r="J12" s="92"/>
    </row>
    <row r="13" spans="1:11" x14ac:dyDescent="0.25">
      <c r="A13" s="162">
        <v>43709</v>
      </c>
      <c r="B13" s="163">
        <v>101.71103144481198</v>
      </c>
      <c r="C13" s="163">
        <v>100.78048931546692</v>
      </c>
      <c r="D13" s="163">
        <v>102.57929290588854</v>
      </c>
      <c r="E13" s="163">
        <v>101.81390147124158</v>
      </c>
      <c r="F13" s="163">
        <v>101.45485720135123</v>
      </c>
      <c r="G13" s="90"/>
      <c r="H13" s="92"/>
      <c r="I13" s="92"/>
      <c r="J13" s="92"/>
    </row>
    <row r="14" spans="1:11" x14ac:dyDescent="0.25">
      <c r="A14" s="162">
        <v>43739</v>
      </c>
      <c r="B14" s="163">
        <v>102.16484919948843</v>
      </c>
      <c r="C14" s="163">
        <v>101.12219904323658</v>
      </c>
      <c r="D14" s="163">
        <v>103.13435657519771</v>
      </c>
      <c r="E14" s="163">
        <v>102.02570204421382</v>
      </c>
      <c r="F14" s="163">
        <v>102.64718444340122</v>
      </c>
      <c r="G14" s="90"/>
      <c r="H14" s="92"/>
      <c r="I14" s="92"/>
      <c r="J14" s="92"/>
    </row>
    <row r="15" spans="1:11" x14ac:dyDescent="0.25">
      <c r="A15" s="162">
        <v>43770</v>
      </c>
      <c r="B15" s="163">
        <v>103.12846894043783</v>
      </c>
      <c r="C15" s="163">
        <v>101.7118835542814</v>
      </c>
      <c r="D15" s="163">
        <v>104.44034531644782</v>
      </c>
      <c r="E15" s="163">
        <v>102.50605144494205</v>
      </c>
      <c r="F15" s="163">
        <v>104.59696577138806</v>
      </c>
      <c r="G15" s="90"/>
      <c r="H15" s="92"/>
      <c r="I15" s="92"/>
      <c r="J15" s="92"/>
    </row>
    <row r="16" spans="1:11" x14ac:dyDescent="0.25">
      <c r="A16" s="162">
        <v>43800</v>
      </c>
      <c r="B16" s="163">
        <v>102.58200612251248</v>
      </c>
      <c r="C16" s="163">
        <v>102.20336671623383</v>
      </c>
      <c r="D16" s="163">
        <v>102.93332797475784</v>
      </c>
      <c r="E16" s="163">
        <v>102.49053982974245</v>
      </c>
      <c r="F16" s="163">
        <v>104.41747470005403</v>
      </c>
      <c r="G16" s="90"/>
      <c r="H16" s="92"/>
      <c r="I16" s="92"/>
      <c r="J16" s="92"/>
    </row>
    <row r="17" spans="1:11" x14ac:dyDescent="0.25">
      <c r="A17" s="162">
        <v>43831</v>
      </c>
      <c r="B17" s="163">
        <v>102.52476390614554</v>
      </c>
      <c r="C17" s="163">
        <v>101.85290283545228</v>
      </c>
      <c r="D17" s="163">
        <v>103.15055533023113</v>
      </c>
      <c r="E17" s="163">
        <v>103.18071095541335</v>
      </c>
      <c r="F17" s="163">
        <v>102.17802796319111</v>
      </c>
      <c r="G17" s="90"/>
      <c r="H17" s="92"/>
      <c r="I17" s="92"/>
      <c r="J17" s="92"/>
    </row>
    <row r="18" spans="1:11" x14ac:dyDescent="0.25">
      <c r="A18" s="162">
        <v>43862</v>
      </c>
      <c r="B18" s="163">
        <v>102.78253178884313</v>
      </c>
      <c r="C18" s="163">
        <v>102.40399761077128</v>
      </c>
      <c r="D18" s="163">
        <v>103.13128086221671</v>
      </c>
      <c r="E18" s="163">
        <v>102.42925937463295</v>
      </c>
      <c r="F18" s="163">
        <v>101.9518109713697</v>
      </c>
      <c r="G18" s="103" t="s">
        <v>39</v>
      </c>
      <c r="H18" s="92"/>
      <c r="I18" s="92"/>
      <c r="J18" s="92"/>
    </row>
    <row r="19" spans="1:11" x14ac:dyDescent="0.25">
      <c r="A19" s="162">
        <v>43891</v>
      </c>
      <c r="B19" s="163">
        <v>107.37579458798109</v>
      </c>
      <c r="C19" s="163">
        <v>106.7775009930306</v>
      </c>
      <c r="D19" s="163">
        <v>107.93234579707926</v>
      </c>
      <c r="E19" s="163">
        <v>95.499971913124739</v>
      </c>
      <c r="F19" s="163">
        <v>93.192796707388965</v>
      </c>
      <c r="G19" s="90"/>
      <c r="H19" s="92"/>
      <c r="I19" s="92"/>
      <c r="J19" s="92"/>
    </row>
    <row r="20" spans="1:11" x14ac:dyDescent="0.25">
      <c r="A20" s="162">
        <v>43922</v>
      </c>
      <c r="B20" s="163">
        <v>78.221746851419738</v>
      </c>
      <c r="C20" s="163">
        <v>91.846012661959264</v>
      </c>
      <c r="D20" s="163">
        <v>65.271263531599288</v>
      </c>
      <c r="E20" s="163">
        <v>63.236169767287471</v>
      </c>
      <c r="F20" s="163">
        <v>45.331908464848347</v>
      </c>
      <c r="G20" s="90"/>
      <c r="H20" s="92"/>
      <c r="I20" s="92"/>
      <c r="J20" s="92"/>
    </row>
    <row r="21" spans="1:11" x14ac:dyDescent="0.25">
      <c r="A21" s="162">
        <v>43952</v>
      </c>
      <c r="B21" s="163">
        <v>82.886145900767715</v>
      </c>
      <c r="C21" s="163">
        <v>92.433315090551872</v>
      </c>
      <c r="D21" s="163">
        <v>73.832449100025897</v>
      </c>
      <c r="E21" s="163">
        <v>63.434571624085258</v>
      </c>
      <c r="F21" s="163">
        <v>45.090380902291209</v>
      </c>
      <c r="G21" s="90"/>
      <c r="H21" s="92"/>
      <c r="I21" s="92"/>
      <c r="J21" s="92"/>
      <c r="K21" s="97"/>
    </row>
    <row r="22" spans="1:11" x14ac:dyDescent="0.25">
      <c r="A22" s="162">
        <v>43983</v>
      </c>
      <c r="B22" s="163">
        <v>94.852738194389204</v>
      </c>
      <c r="C22" s="163">
        <v>97.456650565774325</v>
      </c>
      <c r="D22" s="163">
        <v>92.567929171661319</v>
      </c>
      <c r="E22" s="163">
        <v>71.60908431679951</v>
      </c>
      <c r="F22" s="163">
        <v>55.685957691642457</v>
      </c>
      <c r="G22" s="90"/>
      <c r="H22" s="92"/>
      <c r="I22" s="92"/>
      <c r="J22" s="92"/>
      <c r="K22" s="97"/>
    </row>
    <row r="23" spans="1:11" x14ac:dyDescent="0.25">
      <c r="A23" s="162">
        <v>44013</v>
      </c>
      <c r="B23" s="163">
        <v>100.38396840085323</v>
      </c>
      <c r="C23" s="163">
        <v>99.024179923451754</v>
      </c>
      <c r="D23" s="163">
        <v>101.85030791987896</v>
      </c>
      <c r="E23" s="163">
        <v>82.367123546504203</v>
      </c>
      <c r="F23" s="163">
        <v>74.893355477036792</v>
      </c>
      <c r="G23" s="90"/>
      <c r="H23" s="92"/>
      <c r="I23" s="92"/>
      <c r="J23" s="92"/>
      <c r="K23" s="97"/>
    </row>
    <row r="24" spans="1:11" x14ac:dyDescent="0.25">
      <c r="A24" s="162">
        <v>44044</v>
      </c>
      <c r="B24" s="163">
        <v>100.48423433007379</v>
      </c>
      <c r="C24" s="163">
        <v>98.497441941206603</v>
      </c>
      <c r="D24" s="163">
        <v>102.54562410112294</v>
      </c>
      <c r="E24" s="163">
        <v>88.826083515046889</v>
      </c>
      <c r="F24" s="163">
        <v>82.61213338463331</v>
      </c>
      <c r="G24" s="90"/>
      <c r="H24" s="92"/>
      <c r="I24" s="92"/>
      <c r="J24" s="92"/>
      <c r="K24" s="97"/>
    </row>
    <row r="25" spans="1:11" x14ac:dyDescent="0.25">
      <c r="A25" s="162">
        <v>44075</v>
      </c>
      <c r="B25" s="163">
        <v>100.76394526875382</v>
      </c>
      <c r="C25" s="163">
        <v>98.747203286320925</v>
      </c>
      <c r="D25" s="163">
        <v>102.8530723707063</v>
      </c>
      <c r="E25" s="163">
        <v>92.423501565204944</v>
      </c>
      <c r="F25" s="163">
        <v>86.782344573439573</v>
      </c>
      <c r="G25" s="90"/>
      <c r="H25" s="92"/>
      <c r="I25" s="92"/>
      <c r="J25" s="92"/>
      <c r="K25" s="97"/>
    </row>
    <row r="26" spans="1:11" x14ac:dyDescent="0.25">
      <c r="A26" s="162">
        <v>44105</v>
      </c>
      <c r="B26" s="163">
        <v>101.65268482115189</v>
      </c>
      <c r="C26" s="163">
        <v>99.611363247921744</v>
      </c>
      <c r="D26" s="163">
        <v>103.76643609755183</v>
      </c>
      <c r="E26" s="163">
        <v>92.12590835507936</v>
      </c>
      <c r="F26" s="163">
        <v>88.768747727681884</v>
      </c>
      <c r="G26" s="90"/>
      <c r="H26" s="92"/>
      <c r="I26" s="92"/>
      <c r="J26" s="92"/>
      <c r="K26" s="97"/>
    </row>
    <row r="27" spans="1:11" x14ac:dyDescent="0.25">
      <c r="A27" s="162">
        <v>44136</v>
      </c>
      <c r="B27" s="163">
        <v>101.86174491822287</v>
      </c>
      <c r="C27" s="163">
        <v>99.625000669960656</v>
      </c>
      <c r="D27" s="163">
        <v>104.15754376021911</v>
      </c>
      <c r="E27" s="163">
        <v>91.385117020135723</v>
      </c>
      <c r="F27" s="163">
        <v>89.140260712104805</v>
      </c>
      <c r="G27" s="90"/>
      <c r="H27" s="92"/>
      <c r="I27" s="92"/>
      <c r="J27" s="92"/>
    </row>
    <row r="28" spans="1:11" x14ac:dyDescent="0.25">
      <c r="A28" s="162">
        <v>44166</v>
      </c>
      <c r="B28" s="163">
        <v>100.84293878287706</v>
      </c>
      <c r="C28" s="163">
        <v>99.99517628303424</v>
      </c>
      <c r="D28" s="163">
        <v>101.82635836813337</v>
      </c>
      <c r="E28" s="163">
        <v>93.924298211121368</v>
      </c>
      <c r="F28" s="163">
        <v>83.672224948023498</v>
      </c>
      <c r="G28" s="90"/>
      <c r="H28" s="92"/>
      <c r="I28" s="92"/>
      <c r="J28" s="92"/>
    </row>
    <row r="29" spans="1:11" x14ac:dyDescent="0.25">
      <c r="A29" s="162">
        <v>44197</v>
      </c>
      <c r="B29" s="163">
        <v>103.23878102088301</v>
      </c>
      <c r="C29" s="163">
        <v>100.99475763204326</v>
      </c>
      <c r="D29" s="163">
        <v>105.56531809638798</v>
      </c>
      <c r="E29" s="163">
        <v>95.009536770826386</v>
      </c>
      <c r="F29" s="163">
        <v>94.956556807070925</v>
      </c>
      <c r="G29" s="90"/>
      <c r="H29" s="92"/>
      <c r="I29" s="92"/>
      <c r="J29" s="92"/>
    </row>
    <row r="30" spans="1:11" x14ac:dyDescent="0.25">
      <c r="A30" s="162">
        <v>44228</v>
      </c>
      <c r="B30" s="163">
        <v>103.55619036002614</v>
      </c>
      <c r="C30" s="163">
        <v>100.93097737438531</v>
      </c>
      <c r="D30" s="163">
        <v>106.25157117671453</v>
      </c>
      <c r="E30" s="163">
        <v>97.292361391270575</v>
      </c>
      <c r="F30" s="163">
        <v>97.315752503520997</v>
      </c>
      <c r="G30" s="90"/>
      <c r="H30" s="92"/>
      <c r="I30" s="92"/>
      <c r="J30" s="92"/>
    </row>
    <row r="31" spans="1:11" x14ac:dyDescent="0.25">
      <c r="A31" s="162">
        <v>44256</v>
      </c>
      <c r="B31" s="163">
        <v>104.35113285422651</v>
      </c>
      <c r="C31" s="163">
        <v>100.53900570687398</v>
      </c>
      <c r="D31" s="163">
        <v>108.21034924105763</v>
      </c>
      <c r="E31" s="163">
        <v>99.206864942983614</v>
      </c>
      <c r="F31" s="163">
        <v>98.260860357005456</v>
      </c>
      <c r="G31" s="90"/>
      <c r="H31" s="92"/>
      <c r="I31" s="92"/>
      <c r="J31" s="92"/>
    </row>
    <row r="32" spans="1:11" x14ac:dyDescent="0.25">
      <c r="A32" s="162">
        <v>44287</v>
      </c>
      <c r="B32" s="163">
        <v>105.65174721658697</v>
      </c>
      <c r="C32" s="163">
        <v>101.00345223299381</v>
      </c>
      <c r="D32" s="163">
        <v>110.3239792016188</v>
      </c>
      <c r="E32" s="163">
        <v>101.178691253747</v>
      </c>
      <c r="F32" s="163">
        <v>100.73578984895924</v>
      </c>
      <c r="G32" s="90"/>
      <c r="H32" s="92"/>
      <c r="I32" s="92"/>
      <c r="J32" s="92"/>
    </row>
    <row r="33" spans="1:10" x14ac:dyDescent="0.25">
      <c r="A33" s="162">
        <v>44317</v>
      </c>
      <c r="B33" s="163">
        <v>105.69854561090858</v>
      </c>
      <c r="C33" s="163">
        <v>100.87380739553222</v>
      </c>
      <c r="D33" s="163">
        <v>110.54161665215621</v>
      </c>
      <c r="E33" s="163">
        <v>101.33119021963932</v>
      </c>
      <c r="F33" s="163">
        <v>100.39194178629796</v>
      </c>
      <c r="G33" s="90"/>
      <c r="H33" s="92"/>
      <c r="I33" s="92"/>
      <c r="J33" s="92"/>
    </row>
    <row r="34" spans="1:10" x14ac:dyDescent="0.25">
      <c r="A34" s="162">
        <v>44348</v>
      </c>
      <c r="B34" s="163">
        <v>105.69882778228475</v>
      </c>
      <c r="C34" s="163">
        <v>101.3228894898353</v>
      </c>
      <c r="D34" s="163">
        <v>110.10527550391463</v>
      </c>
      <c r="E34" s="163">
        <v>102.29278269439945</v>
      </c>
      <c r="F34" s="163">
        <v>100.37548402582414</v>
      </c>
      <c r="G34" s="90"/>
      <c r="H34" s="92"/>
      <c r="I34" s="92"/>
      <c r="J34" s="92"/>
    </row>
    <row r="35" spans="1:10" x14ac:dyDescent="0.25">
      <c r="A35" s="162">
        <v>44378</v>
      </c>
      <c r="B35" s="163">
        <v>105.50582946912647</v>
      </c>
      <c r="C35" s="163">
        <v>101.33962361906211</v>
      </c>
      <c r="D35" s="163">
        <v>109.71027193813805</v>
      </c>
      <c r="E35" s="163">
        <v>102.28154794429602</v>
      </c>
      <c r="F35" s="163">
        <v>101.45790166642546</v>
      </c>
      <c r="G35" s="90"/>
      <c r="H35" s="92"/>
      <c r="I35" s="92"/>
      <c r="J35" s="92"/>
    </row>
    <row r="36" spans="1:10" x14ac:dyDescent="0.25">
      <c r="A36" s="162">
        <v>44409</v>
      </c>
      <c r="B36" s="163">
        <v>106.23143320930828</v>
      </c>
      <c r="C36" s="163">
        <v>101.992135554784</v>
      </c>
      <c r="D36" s="163">
        <v>110.50688160022383</v>
      </c>
      <c r="E36" s="163">
        <v>102.66825314956003</v>
      </c>
      <c r="F36" s="163">
        <v>101.83192964373582</v>
      </c>
      <c r="G36" s="90"/>
      <c r="H36" s="92"/>
      <c r="I36" s="92"/>
      <c r="J36" s="92"/>
    </row>
    <row r="37" spans="1:10" x14ac:dyDescent="0.25">
      <c r="A37" s="162">
        <v>44440</v>
      </c>
      <c r="B37" s="163">
        <v>107.31216503395947</v>
      </c>
      <c r="C37" s="163">
        <v>102.84206257373286</v>
      </c>
      <c r="D37" s="163">
        <v>111.80003436596647</v>
      </c>
      <c r="E37" s="163">
        <v>104.43287492148438</v>
      </c>
      <c r="F37" s="163">
        <v>102.17718963222863</v>
      </c>
      <c r="G37" s="90"/>
      <c r="H37" s="92"/>
      <c r="I37" s="92"/>
      <c r="J37" s="92"/>
    </row>
    <row r="38" spans="1:10" x14ac:dyDescent="0.25">
      <c r="A38" s="162">
        <v>44470</v>
      </c>
      <c r="B38" s="163">
        <v>106.84403658515984</v>
      </c>
      <c r="C38" s="163">
        <v>102.85480671485219</v>
      </c>
      <c r="D38" s="163">
        <v>110.88831101937748</v>
      </c>
      <c r="E38" s="163">
        <v>104.88322243273191</v>
      </c>
      <c r="F38" s="163">
        <v>102.18724960377833</v>
      </c>
      <c r="G38" s="90"/>
      <c r="H38" s="92"/>
      <c r="I38" s="92"/>
      <c r="J38" s="92"/>
    </row>
    <row r="39" spans="1:10" x14ac:dyDescent="0.25">
      <c r="A39" s="162">
        <v>44501</v>
      </c>
      <c r="B39" s="163">
        <v>105.95331446284798</v>
      </c>
      <c r="C39" s="163">
        <v>102.71146490329039</v>
      </c>
      <c r="D39" s="163">
        <v>109.28241975772413</v>
      </c>
      <c r="E39" s="163">
        <v>104.84447531163663</v>
      </c>
      <c r="F39" s="163">
        <v>101.30289868373215</v>
      </c>
      <c r="G39" s="90"/>
      <c r="H39" s="92"/>
      <c r="I39" s="92"/>
      <c r="J39" s="92"/>
    </row>
    <row r="40" spans="1:10" x14ac:dyDescent="0.25">
      <c r="A40" s="162">
        <v>44531</v>
      </c>
      <c r="B40" s="163">
        <v>106.97053149187924</v>
      </c>
      <c r="C40" s="163">
        <v>103.30472253801355</v>
      </c>
      <c r="D40" s="163">
        <v>110.70807423868936</v>
      </c>
      <c r="E40" s="163">
        <v>105.10970478140747</v>
      </c>
      <c r="F40" s="163">
        <v>100.43165220030993</v>
      </c>
      <c r="G40" s="90"/>
      <c r="H40" s="92"/>
      <c r="I40" s="92"/>
      <c r="J40" s="92"/>
    </row>
    <row r="41" spans="1:10" x14ac:dyDescent="0.25">
      <c r="A41" s="162">
        <v>44562</v>
      </c>
      <c r="B41" s="163">
        <v>107.8672455993507</v>
      </c>
      <c r="C41" s="163">
        <v>103.43335499043292</v>
      </c>
      <c r="D41" s="163">
        <v>112.35202232229463</v>
      </c>
      <c r="E41" s="163">
        <v>107.32997227059403</v>
      </c>
      <c r="F41" s="163">
        <v>109.21638998803394</v>
      </c>
      <c r="G41" s="90"/>
      <c r="H41" s="92"/>
      <c r="I41" s="92"/>
      <c r="J41" s="92"/>
    </row>
    <row r="42" spans="1:10" x14ac:dyDescent="0.25">
      <c r="A42" s="162">
        <v>44593</v>
      </c>
      <c r="B42" s="163">
        <v>110.63181211420225</v>
      </c>
      <c r="C42" s="163">
        <v>104.27041876413985</v>
      </c>
      <c r="D42" s="163">
        <v>116.98507130938034</v>
      </c>
      <c r="E42" s="163">
        <v>106.89488103931649</v>
      </c>
      <c r="F42" s="163">
        <v>111.32982234443227</v>
      </c>
      <c r="G42" s="90"/>
      <c r="H42" s="92"/>
      <c r="I42" s="92"/>
      <c r="J42" s="92"/>
    </row>
    <row r="43" spans="1:10" x14ac:dyDescent="0.25">
      <c r="A43" s="162">
        <v>44621</v>
      </c>
      <c r="B43" s="163">
        <v>107.50163397949854</v>
      </c>
      <c r="C43" s="163">
        <v>104.89321422127041</v>
      </c>
      <c r="D43" s="163">
        <v>110.13107048344887</v>
      </c>
      <c r="E43" s="163">
        <v>106.05629631142723</v>
      </c>
      <c r="F43" s="163">
        <v>104.26935485578944</v>
      </c>
      <c r="G43" s="90"/>
      <c r="H43" s="92"/>
      <c r="I43" s="92"/>
      <c r="J43" s="92"/>
    </row>
    <row r="44" spans="1:10" x14ac:dyDescent="0.25">
      <c r="A44" s="162">
        <v>44652</v>
      </c>
      <c r="B44" s="163">
        <v>95.152526401815962</v>
      </c>
      <c r="C44" s="163">
        <v>98.018107399760453</v>
      </c>
      <c r="D44" s="163">
        <v>92.565796677327853</v>
      </c>
      <c r="E44" s="163">
        <v>105.54173198992954</v>
      </c>
      <c r="F44" s="163">
        <v>103.21063109554856</v>
      </c>
      <c r="G44" s="90"/>
      <c r="H44" s="92"/>
      <c r="I44" s="92"/>
      <c r="J44" s="92"/>
    </row>
    <row r="45" spans="1:10" x14ac:dyDescent="0.25">
      <c r="A45" s="162">
        <v>44682</v>
      </c>
      <c r="B45" s="163">
        <v>95.296471389970094</v>
      </c>
      <c r="C45" s="163">
        <v>98.178302444671644</v>
      </c>
      <c r="D45" s="163">
        <v>92.694197441909097</v>
      </c>
      <c r="E45" s="163">
        <v>106.16609046016509</v>
      </c>
      <c r="F45" s="163">
        <v>98.801760318530484</v>
      </c>
      <c r="G45" s="90"/>
      <c r="H45" s="92"/>
      <c r="I45" s="92"/>
      <c r="J45" s="92"/>
    </row>
    <row r="46" spans="1:10" x14ac:dyDescent="0.25">
      <c r="A46" s="162">
        <v>44713</v>
      </c>
      <c r="B46" s="163">
        <v>95.659748777527611</v>
      </c>
      <c r="C46" s="163">
        <v>98.465283828101761</v>
      </c>
      <c r="D46" s="163">
        <v>93.133614303131694</v>
      </c>
      <c r="E46" s="163">
        <v>106.18875146179414</v>
      </c>
      <c r="F46" s="163">
        <v>107.2021012986188</v>
      </c>
      <c r="G46" s="90"/>
      <c r="H46" s="92"/>
      <c r="I46" s="92"/>
      <c r="J46" s="92"/>
    </row>
    <row r="47" spans="1:10" x14ac:dyDescent="0.25">
      <c r="A47" s="162">
        <v>44743</v>
      </c>
      <c r="B47" s="163">
        <v>95.891607383390408</v>
      </c>
      <c r="C47" s="163">
        <v>98.771262319088265</v>
      </c>
      <c r="D47" s="163">
        <v>93.294207530247689</v>
      </c>
      <c r="E47" s="163">
        <v>106.87113486296153</v>
      </c>
      <c r="F47" s="163">
        <v>107.60445603792435</v>
      </c>
      <c r="G47" s="90"/>
      <c r="H47" s="92"/>
      <c r="I47" s="92"/>
      <c r="J47" s="92"/>
    </row>
    <row r="48" spans="1:10" s="102" customFormat="1" x14ac:dyDescent="0.25">
      <c r="A48" s="162">
        <v>44774</v>
      </c>
      <c r="B48" s="163">
        <v>96.304004535008858</v>
      </c>
      <c r="C48" s="163">
        <v>98.788830177173338</v>
      </c>
      <c r="D48" s="163">
        <v>94.084788794890642</v>
      </c>
      <c r="E48" s="163">
        <v>107.41257321737704</v>
      </c>
      <c r="F48" s="163">
        <v>109.31809277058679</v>
      </c>
      <c r="G48" s="90"/>
      <c r="H48" s="92"/>
      <c r="I48" s="92"/>
      <c r="J48" s="92"/>
    </row>
    <row r="49" spans="1:10" s="102" customFormat="1" x14ac:dyDescent="0.25">
      <c r="A49" s="162">
        <v>44805</v>
      </c>
      <c r="B49" s="163">
        <v>95.996947308386396</v>
      </c>
      <c r="C49" s="163">
        <v>98.692177181674865</v>
      </c>
      <c r="D49" s="163">
        <v>93.586318244432348</v>
      </c>
      <c r="E49" s="163">
        <v>107.33935584028265</v>
      </c>
      <c r="F49" s="163">
        <v>111.19970455451977</v>
      </c>
      <c r="G49" s="90"/>
      <c r="H49" s="92"/>
      <c r="I49" s="92"/>
      <c r="J49" s="92"/>
    </row>
    <row r="50" spans="1:10" s="102" customFormat="1" x14ac:dyDescent="0.25">
      <c r="A50" s="162">
        <v>44835</v>
      </c>
      <c r="B50" s="163">
        <v>96.447824224223965</v>
      </c>
      <c r="C50" s="163">
        <v>99.1047538623978</v>
      </c>
      <c r="D50" s="163">
        <v>94.072937047537096</v>
      </c>
      <c r="E50" s="163">
        <v>107.64033224220071</v>
      </c>
      <c r="F50" s="163">
        <v>112.42830064136734</v>
      </c>
      <c r="G50" s="90"/>
      <c r="H50" s="92"/>
      <c r="I50" s="92"/>
      <c r="J50" s="92"/>
    </row>
    <row r="51" spans="1:10" s="102" customFormat="1" x14ac:dyDescent="0.25">
      <c r="A51" s="162">
        <v>44866</v>
      </c>
      <c r="B51" s="163">
        <v>98.402749840571587</v>
      </c>
      <c r="C51" s="163">
        <v>99.497023290215651</v>
      </c>
      <c r="D51" s="163">
        <v>97.499240298893795</v>
      </c>
      <c r="E51" s="163">
        <v>108.2925222524652</v>
      </c>
      <c r="F51" s="163">
        <v>115.34220669888215</v>
      </c>
      <c r="G51" s="90"/>
      <c r="H51" s="92"/>
      <c r="I51" s="92"/>
      <c r="J51" s="92"/>
    </row>
    <row r="52" spans="1:10" s="102" customFormat="1" x14ac:dyDescent="0.25">
      <c r="A52" s="162">
        <v>44896</v>
      </c>
      <c r="B52" s="163">
        <v>95.996232198018362</v>
      </c>
      <c r="C52" s="163">
        <v>99.623511868428039</v>
      </c>
      <c r="D52" s="163">
        <v>92.655607496373847</v>
      </c>
      <c r="E52" s="163">
        <v>108.75538118996425</v>
      </c>
      <c r="F52" s="163">
        <v>106.77631741504622</v>
      </c>
      <c r="G52" s="90"/>
      <c r="H52" s="92"/>
      <c r="I52" s="92"/>
      <c r="J52" s="92"/>
    </row>
    <row r="53" spans="1:10" s="102" customFormat="1" x14ac:dyDescent="0.25">
      <c r="A53" s="162">
        <v>44927</v>
      </c>
      <c r="B53" s="163">
        <v>100.2970246530593</v>
      </c>
      <c r="C53" s="163">
        <v>100.36088549150995</v>
      </c>
      <c r="D53" s="163">
        <v>100.38036317198703</v>
      </c>
      <c r="E53" s="163">
        <v>108.61181895710872</v>
      </c>
      <c r="F53" s="163">
        <v>119.02583294799527</v>
      </c>
      <c r="G53" s="90"/>
      <c r="H53" s="92"/>
      <c r="I53" s="92"/>
      <c r="J53" s="92"/>
    </row>
    <row r="54" spans="1:10" s="102" customFormat="1" x14ac:dyDescent="0.25">
      <c r="A54" s="162">
        <v>44958</v>
      </c>
      <c r="B54" s="163">
        <v>101.27202504688222</v>
      </c>
      <c r="C54" s="163">
        <v>100.81502951102398</v>
      </c>
      <c r="D54" s="163">
        <v>101.85822275461688</v>
      </c>
      <c r="E54" s="163">
        <v>109.7940849040705</v>
      </c>
      <c r="F54" s="163">
        <v>118.7295932594661</v>
      </c>
      <c r="G54" s="90"/>
      <c r="H54" s="92"/>
      <c r="I54" s="92"/>
      <c r="J54" s="92"/>
    </row>
    <row r="55" spans="1:10" s="102" customFormat="1" x14ac:dyDescent="0.25">
      <c r="A55" s="162">
        <v>44986</v>
      </c>
      <c r="B55" s="163">
        <v>102.32887163788023</v>
      </c>
      <c r="C55" s="163">
        <v>101.50613118247168</v>
      </c>
      <c r="D55" s="163">
        <v>103.27809489517779</v>
      </c>
      <c r="E55" s="163">
        <v>110.40631495089899</v>
      </c>
      <c r="F55" s="163">
        <v>119.78033081422234</v>
      </c>
      <c r="G55" s="90"/>
      <c r="H55" s="92"/>
      <c r="I55" s="92"/>
      <c r="J55" s="92"/>
    </row>
    <row r="56" spans="1:10" s="102" customFormat="1" x14ac:dyDescent="0.25">
      <c r="A56" s="162">
        <v>45017</v>
      </c>
      <c r="B56" s="163">
        <v>103.26181045239575</v>
      </c>
      <c r="C56" s="163">
        <v>102.03221409204245</v>
      </c>
      <c r="D56" s="163">
        <v>104.61566095636644</v>
      </c>
      <c r="E56" s="163">
        <v>110.62583941456734</v>
      </c>
      <c r="F56" s="163">
        <v>120.91653400446876</v>
      </c>
      <c r="G56" s="90"/>
      <c r="H56" s="92"/>
      <c r="I56" s="92"/>
      <c r="J56" s="92"/>
    </row>
    <row r="57" spans="1:10" s="102" customFormat="1" x14ac:dyDescent="0.25">
      <c r="A57" s="162">
        <v>45047</v>
      </c>
      <c r="B57" s="163">
        <v>104.13218722241103</v>
      </c>
      <c r="C57" s="163">
        <v>102.71283460070043</v>
      </c>
      <c r="D57" s="163">
        <v>105.67489549752543</v>
      </c>
      <c r="E57" s="163">
        <v>110.9577113792698</v>
      </c>
      <c r="F57" s="163">
        <v>121.45037433683611</v>
      </c>
      <c r="G57" s="90"/>
      <c r="H57" s="92"/>
      <c r="I57" s="92"/>
      <c r="J57" s="92"/>
    </row>
    <row r="58" spans="1:10" s="102" customFormat="1" x14ac:dyDescent="0.25">
      <c r="A58" s="162">
        <v>45078</v>
      </c>
      <c r="B58" s="163">
        <v>104.914219426879</v>
      </c>
      <c r="C58" s="163">
        <v>103.06645474073115</v>
      </c>
      <c r="D58" s="163">
        <v>106.8800828720107</v>
      </c>
      <c r="E58" s="163">
        <v>111.42746436796865</v>
      </c>
      <c r="F58" s="163">
        <v>121.56694646330233</v>
      </c>
      <c r="G58" s="90"/>
      <c r="H58" s="92"/>
      <c r="I58" s="92"/>
      <c r="J58" s="92"/>
    </row>
    <row r="59" spans="1:10" s="102" customFormat="1" x14ac:dyDescent="0.25">
      <c r="A59" s="162">
        <v>45108</v>
      </c>
      <c r="B59" s="163">
        <v>105.71617151185836</v>
      </c>
      <c r="C59" s="163">
        <v>103.22778127480713</v>
      </c>
      <c r="D59" s="163">
        <v>108.30200548789227</v>
      </c>
      <c r="E59" s="163">
        <v>112.0147353961015</v>
      </c>
      <c r="F59" s="163">
        <v>122.24374428611269</v>
      </c>
      <c r="G59" s="90"/>
      <c r="H59" s="92"/>
      <c r="I59" s="92"/>
      <c r="J59" s="92"/>
    </row>
    <row r="60" spans="1:10" s="102" customFormat="1" x14ac:dyDescent="0.25">
      <c r="A60" s="162">
        <v>45139</v>
      </c>
      <c r="B60" s="163">
        <v>106.59540775162719</v>
      </c>
      <c r="C60" s="163">
        <v>103.93692722083034</v>
      </c>
      <c r="D60" s="163">
        <v>109.34299079869717</v>
      </c>
      <c r="E60" s="163">
        <v>112.35848044898141</v>
      </c>
      <c r="F60" s="163">
        <v>121.62037903148952</v>
      </c>
      <c r="G60" s="90"/>
      <c r="H60" s="92"/>
      <c r="I60" s="92"/>
      <c r="J60" s="92"/>
    </row>
    <row r="61" spans="1:10" s="102" customFormat="1" x14ac:dyDescent="0.25">
      <c r="A61" s="162">
        <v>45170</v>
      </c>
      <c r="B61" s="163">
        <v>107.24409952239878</v>
      </c>
      <c r="C61" s="163">
        <v>104.16941846816613</v>
      </c>
      <c r="D61" s="163">
        <v>110.36818744953283</v>
      </c>
      <c r="E61" s="163">
        <v>112.57066402479809</v>
      </c>
      <c r="F61" s="163">
        <v>122.34518233257214</v>
      </c>
      <c r="G61" s="90"/>
      <c r="H61" s="92"/>
      <c r="I61" s="92"/>
      <c r="J61" s="92"/>
    </row>
    <row r="62" spans="1:10" s="102" customFormat="1" x14ac:dyDescent="0.25">
      <c r="A62" s="162">
        <v>45200</v>
      </c>
      <c r="B62" s="163">
        <v>108.65588309623641</v>
      </c>
      <c r="C62" s="163">
        <v>104.67608740575139</v>
      </c>
      <c r="D62" s="163">
        <v>112.61083331727141</v>
      </c>
      <c r="E62" s="163">
        <v>112.99592484973516</v>
      </c>
      <c r="F62" s="163">
        <v>124.21007161993785</v>
      </c>
      <c r="G62" s="90"/>
      <c r="H62" s="92"/>
      <c r="I62" s="92"/>
      <c r="J62" s="92"/>
    </row>
    <row r="63" spans="1:10" s="102" customFormat="1" x14ac:dyDescent="0.25">
      <c r="A63" s="162">
        <v>45231</v>
      </c>
      <c r="B63" s="163">
        <v>109.03485604258138</v>
      </c>
      <c r="C63" s="163">
        <v>105.45407553464349</v>
      </c>
      <c r="D63" s="163">
        <v>112.61924026608621</v>
      </c>
      <c r="E63" s="163">
        <v>113.05560945965952</v>
      </c>
      <c r="F63" s="163">
        <v>125.38439680763574</v>
      </c>
      <c r="G63" s="90"/>
      <c r="H63" s="92"/>
      <c r="I63" s="92"/>
      <c r="J63" s="92"/>
    </row>
    <row r="64" spans="1:10" x14ac:dyDescent="0.25">
      <c r="A64" s="104"/>
    </row>
    <row r="65" spans="1:11" s="94" customFormat="1" x14ac:dyDescent="0.25">
      <c r="A65" s="104"/>
      <c r="B65" s="105"/>
      <c r="C65" s="105"/>
      <c r="D65" s="105"/>
      <c r="E65" s="105"/>
      <c r="F65" s="105"/>
      <c r="G65" s="105"/>
      <c r="K65" s="102"/>
    </row>
    <row r="66" spans="1:11" x14ac:dyDescent="0.25">
      <c r="A66" s="104"/>
    </row>
    <row r="67" spans="1:11" x14ac:dyDescent="0.25">
      <c r="A67" s="104"/>
    </row>
    <row r="68" spans="1:11" x14ac:dyDescent="0.25">
      <c r="A68" s="104"/>
    </row>
    <row r="69" spans="1:11" x14ac:dyDescent="0.25">
      <c r="A69" s="104"/>
    </row>
    <row r="70" spans="1:11" x14ac:dyDescent="0.25">
      <c r="A70" s="104"/>
    </row>
    <row r="71" spans="1:11" x14ac:dyDescent="0.25">
      <c r="A71" s="104"/>
    </row>
    <row r="72" spans="1:11" x14ac:dyDescent="0.25">
      <c r="A72" s="104"/>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view="pageBreakPreview" zoomScale="80" zoomScaleNormal="100" zoomScaleSheetLayoutView="80" workbookViewId="0"/>
  </sheetViews>
  <sheetFormatPr defaultColWidth="9.140625" defaultRowHeight="12.75" x14ac:dyDescent="0.2"/>
  <cols>
    <col min="1" max="1" width="9.85546875" style="109" customWidth="1"/>
    <col min="2" max="2" width="21.85546875" style="109" customWidth="1"/>
    <col min="3" max="3" width="20.85546875" style="109" customWidth="1"/>
    <col min="4" max="8" width="9.140625" style="109"/>
    <col min="9" max="9" width="5.140625" style="109" customWidth="1"/>
    <col min="10" max="10" width="13.7109375" style="109" customWidth="1"/>
    <col min="11" max="16384" width="9.140625" style="109"/>
  </cols>
  <sheetData>
    <row r="1" spans="1:10" ht="23.25" x14ac:dyDescent="0.35">
      <c r="A1" s="107" t="s">
        <v>181</v>
      </c>
      <c r="B1" s="108"/>
      <c r="C1" s="108"/>
      <c r="D1" s="108"/>
      <c r="E1" s="108"/>
      <c r="F1" s="108"/>
      <c r="G1" s="108"/>
      <c r="H1" s="108"/>
      <c r="I1" s="108"/>
      <c r="J1" s="108"/>
    </row>
    <row r="2" spans="1:10" ht="23.25" x14ac:dyDescent="0.35">
      <c r="A2" s="107" t="s">
        <v>182</v>
      </c>
      <c r="B2" s="108"/>
      <c r="C2" s="108"/>
      <c r="D2" s="108"/>
      <c r="E2" s="108"/>
      <c r="F2" s="108"/>
      <c r="G2" s="108"/>
      <c r="H2" s="108"/>
      <c r="I2" s="108"/>
      <c r="J2" s="108"/>
    </row>
    <row r="3" spans="1:10" ht="18" x14ac:dyDescent="0.25">
      <c r="A3" s="110"/>
      <c r="B3" s="108"/>
      <c r="C3" s="108"/>
      <c r="D3" s="108"/>
      <c r="E3" s="108"/>
      <c r="F3" s="108"/>
      <c r="G3" s="108"/>
      <c r="H3" s="108"/>
      <c r="I3" s="108"/>
      <c r="J3" s="108"/>
    </row>
    <row r="4" spans="1:10" ht="15" x14ac:dyDescent="0.25">
      <c r="A4" s="111" t="s">
        <v>21</v>
      </c>
      <c r="B4" s="112" t="s">
        <v>164</v>
      </c>
      <c r="C4" s="112" t="s">
        <v>165</v>
      </c>
      <c r="D4" s="108"/>
      <c r="E4" s="108"/>
      <c r="F4" s="108"/>
      <c r="G4" s="108"/>
      <c r="H4" s="108"/>
      <c r="I4" s="108"/>
      <c r="J4" s="108"/>
    </row>
    <row r="5" spans="1:10" ht="14.25" x14ac:dyDescent="0.2">
      <c r="A5" s="113">
        <v>43466</v>
      </c>
      <c r="B5" s="114">
        <v>100</v>
      </c>
      <c r="C5" s="114">
        <v>100</v>
      </c>
      <c r="D5" s="115"/>
      <c r="E5" s="108"/>
      <c r="F5" s="108"/>
      <c r="G5" s="108"/>
      <c r="H5" s="108"/>
      <c r="I5" s="108"/>
      <c r="J5" s="108"/>
    </row>
    <row r="6" spans="1:10" ht="14.25" x14ac:dyDescent="0.2">
      <c r="A6" s="113">
        <v>43497</v>
      </c>
      <c r="B6" s="114">
        <v>100.17702591185405</v>
      </c>
      <c r="C6" s="114">
        <v>100.21227639292832</v>
      </c>
      <c r="D6" s="115"/>
      <c r="E6" s="108"/>
      <c r="F6" s="108"/>
      <c r="G6" s="108"/>
      <c r="H6" s="108"/>
      <c r="I6" s="108"/>
      <c r="J6" s="108"/>
    </row>
    <row r="7" spans="1:10" ht="14.25" x14ac:dyDescent="0.2">
      <c r="A7" s="113">
        <v>43525</v>
      </c>
      <c r="B7" s="114">
        <v>100.57723746015307</v>
      </c>
      <c r="C7" s="114">
        <v>101.10809891163279</v>
      </c>
      <c r="D7" s="115"/>
      <c r="E7" s="108"/>
      <c r="F7" s="108"/>
      <c r="G7" s="108"/>
      <c r="H7" s="108"/>
      <c r="I7" s="108"/>
      <c r="J7" s="108"/>
    </row>
    <row r="8" spans="1:10" ht="14.25" x14ac:dyDescent="0.2">
      <c r="A8" s="113">
        <v>43556</v>
      </c>
      <c r="B8" s="114">
        <v>100.38675761136314</v>
      </c>
      <c r="C8" s="114">
        <v>101.93340031121991</v>
      </c>
      <c r="D8" s="115"/>
      <c r="E8" s="108"/>
      <c r="F8" s="108"/>
      <c r="G8" s="108"/>
      <c r="H8" s="108"/>
      <c r="I8" s="108"/>
      <c r="J8" s="108"/>
    </row>
    <row r="9" spans="1:10" ht="14.25" x14ac:dyDescent="0.2">
      <c r="A9" s="113">
        <v>43586</v>
      </c>
      <c r="B9" s="114">
        <v>101.00358329917046</v>
      </c>
      <c r="C9" s="114">
        <v>101.66481843014972</v>
      </c>
      <c r="D9" s="115"/>
      <c r="E9" s="108"/>
      <c r="F9" s="108"/>
      <c r="G9" s="108"/>
      <c r="H9" s="108"/>
      <c r="I9" s="108"/>
      <c r="J9" s="108"/>
    </row>
    <row r="10" spans="1:10" ht="14.25" x14ac:dyDescent="0.2">
      <c r="A10" s="113">
        <v>43617</v>
      </c>
      <c r="B10" s="114">
        <v>101.4358512062277</v>
      </c>
      <c r="C10" s="114">
        <v>102.8218019003222</v>
      </c>
      <c r="D10" s="115"/>
      <c r="E10" s="108"/>
      <c r="F10" s="108"/>
      <c r="G10" s="108"/>
      <c r="H10" s="108"/>
      <c r="I10" s="108"/>
      <c r="J10" s="108"/>
    </row>
    <row r="11" spans="1:10" ht="14.25" x14ac:dyDescent="0.2">
      <c r="A11" s="113">
        <v>43647</v>
      </c>
      <c r="B11" s="114">
        <v>101.20786899228905</v>
      </c>
      <c r="C11" s="114">
        <v>102.39329855144024</v>
      </c>
      <c r="D11" s="115"/>
      <c r="E11" s="108"/>
      <c r="F11" s="108"/>
      <c r="G11" s="108"/>
      <c r="H11" s="108"/>
      <c r="I11" s="108"/>
      <c r="J11" s="108"/>
    </row>
    <row r="12" spans="1:10" ht="14.25" x14ac:dyDescent="0.2">
      <c r="A12" s="113">
        <v>43678</v>
      </c>
      <c r="B12" s="114">
        <v>101.22968594378733</v>
      </c>
      <c r="C12" s="114">
        <v>103.64063024806227</v>
      </c>
      <c r="D12" s="115"/>
      <c r="E12" s="108"/>
      <c r="F12" s="108"/>
      <c r="G12" s="108"/>
      <c r="H12" s="108"/>
      <c r="I12" s="108"/>
      <c r="J12" s="108"/>
    </row>
    <row r="13" spans="1:10" ht="14.25" x14ac:dyDescent="0.2">
      <c r="A13" s="113">
        <v>43709</v>
      </c>
      <c r="B13" s="114">
        <v>101.72220549201288</v>
      </c>
      <c r="C13" s="114">
        <v>103.55485471799713</v>
      </c>
      <c r="D13" s="115"/>
      <c r="E13" s="108"/>
      <c r="F13" s="108"/>
      <c r="G13" s="108"/>
      <c r="H13" s="108"/>
      <c r="I13" s="108"/>
      <c r="J13" s="108"/>
    </row>
    <row r="14" spans="1:10" ht="14.25" x14ac:dyDescent="0.2">
      <c r="A14" s="113">
        <v>43739</v>
      </c>
      <c r="B14" s="114">
        <v>102.14669829377937</v>
      </c>
      <c r="C14" s="114">
        <v>104.61442301366652</v>
      </c>
      <c r="D14" s="115"/>
      <c r="E14" s="108"/>
      <c r="F14" s="108"/>
      <c r="G14" s="108"/>
      <c r="H14" s="108"/>
      <c r="I14" s="108"/>
      <c r="J14" s="108"/>
    </row>
    <row r="15" spans="1:10" ht="14.25" x14ac:dyDescent="0.2">
      <c r="A15" s="113">
        <v>43770</v>
      </c>
      <c r="B15" s="114">
        <v>103.03226460475564</v>
      </c>
      <c r="C15" s="114">
        <v>104.73835979263318</v>
      </c>
      <c r="D15" s="115"/>
      <c r="E15" s="108"/>
      <c r="F15" s="108"/>
      <c r="G15" s="108"/>
      <c r="H15" s="108"/>
      <c r="I15" s="108"/>
      <c r="J15" s="108"/>
    </row>
    <row r="16" spans="1:10" ht="14.25" x14ac:dyDescent="0.2">
      <c r="A16" s="113">
        <v>43800</v>
      </c>
      <c r="B16" s="114">
        <v>102.63046245939579</v>
      </c>
      <c r="C16" s="114">
        <v>104.7324244996922</v>
      </c>
      <c r="D16" s="115"/>
      <c r="E16" s="108"/>
      <c r="F16" s="108"/>
      <c r="G16" s="108"/>
      <c r="H16" s="108"/>
      <c r="I16" s="108"/>
      <c r="J16" s="108"/>
    </row>
    <row r="17" spans="1:10" ht="14.25" x14ac:dyDescent="0.2">
      <c r="A17" s="113">
        <v>43831</v>
      </c>
      <c r="B17" s="114">
        <v>102.66210694181827</v>
      </c>
      <c r="C17" s="114">
        <v>106.16748449632085</v>
      </c>
      <c r="D17" s="115"/>
      <c r="E17" s="108"/>
      <c r="F17" s="108"/>
      <c r="G17" s="108"/>
      <c r="H17" s="108"/>
      <c r="I17" s="108"/>
      <c r="J17" s="108"/>
    </row>
    <row r="18" spans="1:10" ht="14.25" x14ac:dyDescent="0.2">
      <c r="A18" s="113">
        <v>43862</v>
      </c>
      <c r="B18" s="114">
        <v>102.66462058351868</v>
      </c>
      <c r="C18" s="114">
        <v>105.07069816566413</v>
      </c>
      <c r="D18" s="115"/>
      <c r="E18" s="108"/>
      <c r="F18" s="108"/>
      <c r="G18" s="108"/>
      <c r="H18" s="108"/>
      <c r="I18" s="108"/>
      <c r="J18" s="108"/>
    </row>
    <row r="19" spans="1:10" ht="14.25" x14ac:dyDescent="0.2">
      <c r="A19" s="113">
        <v>43891</v>
      </c>
      <c r="B19" s="114">
        <v>104.04198363455465</v>
      </c>
      <c r="C19" s="114">
        <v>106.12803934965117</v>
      </c>
      <c r="D19" s="115"/>
      <c r="E19" s="108"/>
      <c r="F19" s="108"/>
      <c r="G19" s="108"/>
      <c r="H19" s="108"/>
      <c r="I19" s="108"/>
      <c r="J19" s="108"/>
    </row>
    <row r="20" spans="1:10" ht="14.25" x14ac:dyDescent="0.2">
      <c r="A20" s="113">
        <v>43922</v>
      </c>
      <c r="B20" s="114">
        <v>73.384791307234138</v>
      </c>
      <c r="C20" s="114">
        <v>99.940386954489753</v>
      </c>
      <c r="D20" s="115"/>
      <c r="E20" s="108"/>
      <c r="F20" s="108"/>
      <c r="G20" s="108"/>
      <c r="H20" s="108"/>
      <c r="I20" s="108"/>
      <c r="J20" s="108"/>
    </row>
    <row r="21" spans="1:10" ht="14.25" x14ac:dyDescent="0.2">
      <c r="A21" s="113">
        <v>43952</v>
      </c>
      <c r="B21" s="114">
        <v>76.83524885482413</v>
      </c>
      <c r="C21" s="114">
        <v>103.17875832902021</v>
      </c>
      <c r="D21" s="103" t="s">
        <v>18</v>
      </c>
      <c r="E21" s="108"/>
      <c r="F21" s="108"/>
      <c r="G21" s="108"/>
      <c r="H21" s="108"/>
      <c r="I21" s="108"/>
      <c r="J21" s="108"/>
    </row>
    <row r="22" spans="1:10" ht="14.25" x14ac:dyDescent="0.2">
      <c r="A22" s="113">
        <v>43983</v>
      </c>
      <c r="B22" s="114">
        <v>87.94890813267628</v>
      </c>
      <c r="C22" s="114">
        <v>102.7761278104619</v>
      </c>
      <c r="D22" s="115"/>
      <c r="E22" s="108"/>
      <c r="F22" s="108"/>
      <c r="G22" s="108"/>
      <c r="H22" s="108"/>
      <c r="I22" s="108"/>
      <c r="J22" s="108"/>
    </row>
    <row r="23" spans="1:10" ht="14.25" x14ac:dyDescent="0.2">
      <c r="A23" s="113">
        <v>44013</v>
      </c>
      <c r="B23" s="114">
        <v>95.244471635394689</v>
      </c>
      <c r="C23" s="114">
        <v>105.07943494945515</v>
      </c>
      <c r="D23" s="116"/>
      <c r="E23" s="116"/>
      <c r="F23" s="108"/>
      <c r="G23" s="108"/>
      <c r="H23" s="108"/>
      <c r="I23" s="108"/>
      <c r="J23" s="108"/>
    </row>
    <row r="24" spans="1:10" ht="14.25" x14ac:dyDescent="0.2">
      <c r="A24" s="113">
        <v>44044</v>
      </c>
      <c r="B24" s="114">
        <v>97.131214524769717</v>
      </c>
      <c r="C24" s="114">
        <v>105.15813582246935</v>
      </c>
      <c r="D24" s="115"/>
      <c r="E24" s="108"/>
      <c r="F24" s="108"/>
      <c r="G24" s="108"/>
      <c r="H24" s="108"/>
      <c r="I24" s="108"/>
      <c r="J24" s="108"/>
    </row>
    <row r="25" spans="1:10" ht="14.25" x14ac:dyDescent="0.2">
      <c r="A25" s="113">
        <v>44075</v>
      </c>
      <c r="B25" s="114">
        <v>98.338613079620913</v>
      </c>
      <c r="C25" s="114">
        <v>105.85048522497392</v>
      </c>
      <c r="D25" s="115"/>
      <c r="E25" s="108"/>
      <c r="F25" s="108"/>
      <c r="G25" s="108"/>
      <c r="H25" s="108"/>
      <c r="I25" s="108"/>
      <c r="J25" s="108"/>
    </row>
    <row r="26" spans="1:10" ht="14.25" x14ac:dyDescent="0.2">
      <c r="A26" s="113">
        <v>44105</v>
      </c>
      <c r="B26" s="114">
        <v>98.993419556326899</v>
      </c>
      <c r="C26" s="114">
        <v>106.15166934524903</v>
      </c>
      <c r="D26" s="115"/>
      <c r="E26" s="108"/>
      <c r="F26" s="108"/>
      <c r="G26" s="108"/>
      <c r="H26" s="108"/>
      <c r="I26" s="108"/>
      <c r="J26" s="108"/>
    </row>
    <row r="27" spans="1:10" ht="14.25" x14ac:dyDescent="0.2">
      <c r="A27" s="113">
        <v>44136</v>
      </c>
      <c r="B27" s="114">
        <v>98.986014937665473</v>
      </c>
      <c r="C27" s="114">
        <v>105.4537095759061</v>
      </c>
      <c r="D27" s="115"/>
      <c r="E27" s="108"/>
      <c r="F27" s="108"/>
      <c r="G27" s="108"/>
      <c r="H27" s="108"/>
      <c r="I27" s="108"/>
      <c r="J27" s="108"/>
    </row>
    <row r="28" spans="1:10" ht="14.25" x14ac:dyDescent="0.2">
      <c r="A28" s="113">
        <v>44166</v>
      </c>
      <c r="B28" s="114">
        <v>98.623394791640479</v>
      </c>
      <c r="C28" s="114">
        <v>107.04085030564272</v>
      </c>
      <c r="D28" s="115"/>
      <c r="E28" s="108"/>
      <c r="F28" s="108"/>
      <c r="G28" s="108"/>
      <c r="H28" s="108"/>
      <c r="I28" s="108"/>
      <c r="J28" s="108"/>
    </row>
    <row r="29" spans="1:10" ht="14.25" x14ac:dyDescent="0.2">
      <c r="A29" s="113">
        <v>44197</v>
      </c>
      <c r="B29" s="114">
        <v>101.07103402761436</v>
      </c>
      <c r="C29" s="114">
        <v>107.00551702372653</v>
      </c>
      <c r="D29" s="115"/>
      <c r="E29" s="108"/>
      <c r="F29" s="108"/>
      <c r="G29" s="108"/>
      <c r="H29" s="108"/>
      <c r="I29" s="108"/>
      <c r="J29" s="108"/>
    </row>
    <row r="30" spans="1:10" ht="14.25" x14ac:dyDescent="0.2">
      <c r="A30" s="113">
        <v>44228</v>
      </c>
      <c r="B30" s="114">
        <v>101.93158629112288</v>
      </c>
      <c r="C30" s="114">
        <v>107.39930084709364</v>
      </c>
      <c r="D30" s="115"/>
      <c r="E30" s="108"/>
      <c r="F30" s="108"/>
      <c r="G30" s="108"/>
      <c r="H30" s="108"/>
      <c r="I30" s="108"/>
      <c r="J30" s="108"/>
    </row>
    <row r="31" spans="1:10" ht="14.25" x14ac:dyDescent="0.2">
      <c r="A31" s="113">
        <v>44256</v>
      </c>
      <c r="B31" s="114">
        <v>103.01163801263468</v>
      </c>
      <c r="C31" s="114">
        <v>107.09555309491158</v>
      </c>
      <c r="D31" s="115"/>
      <c r="E31" s="108"/>
      <c r="F31" s="108"/>
      <c r="G31" s="108"/>
      <c r="H31" s="108"/>
      <c r="I31" s="108"/>
      <c r="J31" s="108"/>
    </row>
    <row r="32" spans="1:10" ht="14.25" x14ac:dyDescent="0.2">
      <c r="A32" s="113">
        <v>44287</v>
      </c>
      <c r="B32" s="114">
        <v>104.52481981381764</v>
      </c>
      <c r="C32" s="114">
        <v>108.18439038696509</v>
      </c>
      <c r="D32" s="115"/>
      <c r="E32" s="108"/>
      <c r="F32" s="108"/>
      <c r="G32" s="108"/>
      <c r="H32" s="108"/>
      <c r="I32" s="108"/>
      <c r="J32" s="108"/>
    </row>
    <row r="33" spans="1:10" ht="14.25" x14ac:dyDescent="0.2">
      <c r="A33" s="113">
        <v>44317</v>
      </c>
      <c r="B33" s="114">
        <v>104.58284398847152</v>
      </c>
      <c r="C33" s="114">
        <v>107.01649708891561</v>
      </c>
      <c r="D33" s="115"/>
      <c r="E33" s="108"/>
      <c r="F33" s="108"/>
      <c r="G33" s="108"/>
      <c r="H33" s="108"/>
      <c r="I33" s="108"/>
      <c r="J33" s="108"/>
    </row>
    <row r="34" spans="1:10" ht="14.25" x14ac:dyDescent="0.2">
      <c r="A34" s="113">
        <v>44348</v>
      </c>
      <c r="B34" s="114">
        <v>104.80194628519473</v>
      </c>
      <c r="C34" s="114">
        <v>107.70847388464448</v>
      </c>
      <c r="D34" s="115"/>
      <c r="E34" s="108"/>
      <c r="F34" s="108"/>
      <c r="G34" s="108"/>
      <c r="H34" s="108"/>
      <c r="I34" s="108"/>
      <c r="J34" s="108"/>
    </row>
    <row r="35" spans="1:10" ht="14.25" x14ac:dyDescent="0.2">
      <c r="A35" s="113">
        <v>44378</v>
      </c>
      <c r="B35" s="114">
        <v>104.69958903040165</v>
      </c>
      <c r="C35" s="114">
        <v>107.92477182294219</v>
      </c>
      <c r="D35" s="115"/>
      <c r="E35" s="108"/>
      <c r="F35" s="108"/>
      <c r="G35" s="108"/>
      <c r="H35" s="108"/>
      <c r="I35" s="108"/>
      <c r="J35" s="108"/>
    </row>
    <row r="36" spans="1:10" ht="14.25" x14ac:dyDescent="0.2">
      <c r="A36" s="113">
        <v>44409</v>
      </c>
      <c r="B36" s="114">
        <v>105.33303108589901</v>
      </c>
      <c r="C36" s="114">
        <v>107.47645985385813</v>
      </c>
      <c r="D36" s="115"/>
      <c r="E36" s="108"/>
      <c r="F36" s="108"/>
      <c r="G36" s="108"/>
      <c r="H36" s="108"/>
      <c r="I36" s="108"/>
      <c r="J36" s="108"/>
    </row>
    <row r="37" spans="1:10" ht="14.25" x14ac:dyDescent="0.2">
      <c r="A37" s="113">
        <v>44440</v>
      </c>
      <c r="B37" s="114">
        <v>106.5431153528716</v>
      </c>
      <c r="C37" s="114">
        <v>108.31157492655456</v>
      </c>
      <c r="D37" s="115"/>
      <c r="E37" s="108"/>
      <c r="F37" s="108"/>
      <c r="G37" s="108"/>
      <c r="H37" s="108"/>
      <c r="I37" s="108"/>
      <c r="J37" s="108"/>
    </row>
    <row r="38" spans="1:10" ht="14.25" x14ac:dyDescent="0.2">
      <c r="A38" s="113">
        <v>44470</v>
      </c>
      <c r="B38" s="114">
        <v>106.31183424686776</v>
      </c>
      <c r="C38" s="114">
        <v>107.49201120262342</v>
      </c>
      <c r="D38" s="115"/>
      <c r="E38" s="108"/>
      <c r="F38" s="108"/>
      <c r="G38" s="108"/>
      <c r="H38" s="108"/>
      <c r="I38" s="108"/>
      <c r="J38" s="108"/>
    </row>
    <row r="39" spans="1:10" ht="14.25" x14ac:dyDescent="0.2">
      <c r="A39" s="113">
        <v>44501</v>
      </c>
      <c r="B39" s="114">
        <v>105.61620852182136</v>
      </c>
      <c r="C39" s="114">
        <v>108.93804132757288</v>
      </c>
      <c r="D39" s="115"/>
      <c r="E39" s="108"/>
      <c r="F39" s="108"/>
      <c r="G39" s="108"/>
      <c r="H39" s="108"/>
      <c r="I39" s="108"/>
      <c r="J39" s="108"/>
    </row>
    <row r="40" spans="1:10" ht="14.25" x14ac:dyDescent="0.2">
      <c r="A40" s="113">
        <v>44531</v>
      </c>
      <c r="B40" s="114">
        <v>106.38727620091392</v>
      </c>
      <c r="C40" s="114">
        <v>109.48036838395534</v>
      </c>
      <c r="D40" s="115"/>
      <c r="E40" s="108"/>
      <c r="F40" s="108"/>
      <c r="G40" s="108"/>
      <c r="H40" s="108"/>
      <c r="I40" s="108"/>
      <c r="J40" s="108"/>
    </row>
    <row r="41" spans="1:10" ht="14.25" x14ac:dyDescent="0.2">
      <c r="A41" s="113">
        <v>44562</v>
      </c>
      <c r="B41" s="114">
        <v>107.91090368114959</v>
      </c>
      <c r="C41" s="114">
        <v>109.03923800442794</v>
      </c>
      <c r="D41" s="115"/>
      <c r="E41" s="108"/>
      <c r="F41" s="108"/>
      <c r="G41" s="108"/>
      <c r="H41" s="108"/>
      <c r="I41" s="108"/>
      <c r="J41" s="108"/>
    </row>
    <row r="42" spans="1:10" ht="14.25" x14ac:dyDescent="0.2">
      <c r="A42" s="113">
        <v>44593</v>
      </c>
      <c r="B42" s="114">
        <v>109.92212097854765</v>
      </c>
      <c r="C42" s="114">
        <v>109.24389891360848</v>
      </c>
      <c r="D42" s="115"/>
      <c r="E42" s="108"/>
      <c r="F42" s="108"/>
      <c r="G42" s="108"/>
      <c r="H42" s="108"/>
      <c r="I42" s="108"/>
      <c r="J42" s="108"/>
    </row>
    <row r="43" spans="1:10" ht="14.25" x14ac:dyDescent="0.2">
      <c r="A43" s="113">
        <v>44621</v>
      </c>
      <c r="B43" s="114">
        <v>107.10254466821512</v>
      </c>
      <c r="C43" s="114">
        <v>110.39335637607735</v>
      </c>
      <c r="D43" s="115"/>
      <c r="E43" s="108"/>
      <c r="F43" s="108"/>
      <c r="G43" s="108"/>
      <c r="H43" s="108"/>
      <c r="I43" s="108"/>
      <c r="J43" s="108"/>
    </row>
    <row r="44" spans="1:10" ht="14.25" x14ac:dyDescent="0.2">
      <c r="A44" s="113">
        <v>44652</v>
      </c>
      <c r="B44" s="114">
        <v>97.93825035847857</v>
      </c>
      <c r="C44" s="114">
        <v>101.37815069597879</v>
      </c>
      <c r="D44" s="115"/>
      <c r="E44" s="108"/>
      <c r="F44" s="108"/>
      <c r="G44" s="108"/>
      <c r="H44" s="108"/>
      <c r="I44" s="108"/>
      <c r="J44" s="108"/>
    </row>
    <row r="45" spans="1:10" ht="14.25" x14ac:dyDescent="0.2">
      <c r="A45" s="113">
        <v>44682</v>
      </c>
      <c r="B45" s="114">
        <v>98.016464044624669</v>
      </c>
      <c r="C45" s="114">
        <v>101.64801383409856</v>
      </c>
      <c r="D45" s="115"/>
      <c r="E45" s="108"/>
      <c r="F45" s="108"/>
      <c r="G45" s="108"/>
      <c r="H45" s="108"/>
      <c r="I45" s="108"/>
      <c r="J45" s="108"/>
    </row>
    <row r="46" spans="1:10" ht="14.25" x14ac:dyDescent="0.2">
      <c r="A46" s="113">
        <v>44713</v>
      </c>
      <c r="B46" s="114">
        <v>98.615889053125812</v>
      </c>
      <c r="C46" s="114">
        <v>103.95322794475086</v>
      </c>
      <c r="D46" s="115"/>
      <c r="E46" s="108"/>
      <c r="F46" s="108"/>
      <c r="G46" s="108"/>
      <c r="H46" s="108"/>
      <c r="I46" s="108"/>
      <c r="J46" s="108"/>
    </row>
    <row r="47" spans="1:10" ht="14.25" x14ac:dyDescent="0.2">
      <c r="A47" s="113">
        <v>44743</v>
      </c>
      <c r="B47" s="114">
        <v>98.95919750796665</v>
      </c>
      <c r="C47" s="114">
        <v>105.11092332274227</v>
      </c>
      <c r="D47" s="115"/>
      <c r="E47" s="108"/>
      <c r="F47" s="108"/>
      <c r="G47" s="108"/>
      <c r="H47" s="108"/>
      <c r="I47" s="108"/>
      <c r="J47" s="108"/>
    </row>
    <row r="48" spans="1:10" ht="14.25" x14ac:dyDescent="0.2">
      <c r="A48" s="113">
        <v>44774</v>
      </c>
      <c r="B48" s="114">
        <v>99.455081731634749</v>
      </c>
      <c r="C48" s="114">
        <v>106.11278602937978</v>
      </c>
      <c r="D48" s="115"/>
      <c r="E48" s="108"/>
      <c r="F48" s="108"/>
      <c r="G48" s="108"/>
      <c r="H48" s="108"/>
      <c r="I48" s="108"/>
      <c r="J48" s="108"/>
    </row>
    <row r="49" spans="1:10" ht="14.25" x14ac:dyDescent="0.2">
      <c r="A49" s="113">
        <v>44805</v>
      </c>
      <c r="B49" s="114">
        <v>99.290746086718286</v>
      </c>
      <c r="C49" s="114">
        <v>107.26116254157422</v>
      </c>
      <c r="D49" s="115"/>
      <c r="E49" s="108"/>
      <c r="F49" s="108"/>
      <c r="G49" s="108"/>
      <c r="H49" s="108"/>
      <c r="I49" s="108"/>
      <c r="J49" s="108"/>
    </row>
    <row r="50" spans="1:10" ht="14.25" x14ac:dyDescent="0.2">
      <c r="A50" s="113">
        <v>44835</v>
      </c>
      <c r="B50" s="114">
        <v>99.73685749687904</v>
      </c>
      <c r="C50" s="114">
        <v>107.79035794235848</v>
      </c>
      <c r="D50" s="115"/>
      <c r="E50" s="108"/>
      <c r="F50" s="108"/>
      <c r="G50" s="108"/>
      <c r="H50" s="108"/>
      <c r="I50" s="108"/>
      <c r="J50" s="108"/>
    </row>
    <row r="51" spans="1:10" ht="14.25" x14ac:dyDescent="0.2">
      <c r="A51" s="113">
        <v>44866</v>
      </c>
      <c r="B51" s="114">
        <v>101.42482540393392</v>
      </c>
      <c r="C51" s="114">
        <v>108.94434974399486</v>
      </c>
      <c r="D51" s="115"/>
      <c r="E51" s="108"/>
      <c r="F51" s="108"/>
      <c r="G51" s="108"/>
      <c r="H51" s="108"/>
      <c r="I51" s="108"/>
      <c r="J51" s="108"/>
    </row>
    <row r="52" spans="1:10" ht="14.25" x14ac:dyDescent="0.2">
      <c r="A52" s="113">
        <v>44896</v>
      </c>
      <c r="B52" s="114">
        <v>99.42869602570309</v>
      </c>
      <c r="C52" s="114">
        <v>109.99574804112426</v>
      </c>
      <c r="D52" s="115"/>
      <c r="E52" s="108"/>
      <c r="F52" s="108"/>
      <c r="G52" s="108"/>
      <c r="H52" s="108"/>
      <c r="I52" s="108"/>
      <c r="J52" s="108"/>
    </row>
    <row r="53" spans="1:10" ht="14.25" x14ac:dyDescent="0.2">
      <c r="A53" s="113">
        <v>44927</v>
      </c>
      <c r="B53" s="114">
        <v>103.02711197204049</v>
      </c>
      <c r="C53" s="114">
        <v>110.16512400038096</v>
      </c>
      <c r="D53" s="115"/>
      <c r="E53" s="108"/>
      <c r="F53" s="108"/>
      <c r="G53" s="108"/>
      <c r="H53" s="108"/>
      <c r="I53" s="108"/>
      <c r="J53" s="108"/>
    </row>
    <row r="54" spans="1:10" ht="14.25" x14ac:dyDescent="0.2">
      <c r="A54" s="113">
        <v>44958</v>
      </c>
      <c r="B54" s="114">
        <v>104.00559511863972</v>
      </c>
      <c r="C54" s="114">
        <v>111.74628000182291</v>
      </c>
      <c r="D54" s="115"/>
      <c r="E54" s="108"/>
      <c r="F54" s="108"/>
      <c r="G54" s="108"/>
      <c r="H54" s="108"/>
      <c r="I54" s="108"/>
      <c r="J54" s="108"/>
    </row>
    <row r="55" spans="1:10" ht="14.25" x14ac:dyDescent="0.2">
      <c r="A55" s="113">
        <v>44986</v>
      </c>
      <c r="B55" s="114">
        <v>104.96526212371177</v>
      </c>
      <c r="C55" s="114">
        <v>113.00598296945147</v>
      </c>
      <c r="D55" s="115"/>
      <c r="E55" s="108"/>
      <c r="F55" s="108"/>
      <c r="G55" s="108"/>
      <c r="H55" s="108"/>
      <c r="I55" s="108"/>
      <c r="J55" s="108"/>
    </row>
    <row r="56" spans="1:10" ht="14.25" x14ac:dyDescent="0.2">
      <c r="A56" s="113">
        <v>45017</v>
      </c>
      <c r="B56" s="114">
        <v>105.74744097924791</v>
      </c>
      <c r="C56" s="114">
        <v>113.19190890378739</v>
      </c>
      <c r="D56" s="115"/>
      <c r="E56" s="108"/>
      <c r="F56" s="108"/>
      <c r="G56" s="108"/>
      <c r="H56" s="108"/>
      <c r="I56" s="108"/>
      <c r="J56" s="108"/>
    </row>
    <row r="57" spans="1:10" ht="14.25" x14ac:dyDescent="0.2">
      <c r="A57" s="113">
        <v>45047</v>
      </c>
      <c r="B57" s="114">
        <v>106.48258016810911</v>
      </c>
      <c r="C57" s="114">
        <v>114.70282245224104</v>
      </c>
      <c r="D57" s="115"/>
      <c r="E57" s="108"/>
      <c r="F57" s="108"/>
      <c r="G57" s="108"/>
      <c r="H57" s="108"/>
      <c r="I57" s="108"/>
      <c r="J57" s="108"/>
    </row>
    <row r="58" spans="1:10" ht="14.25" x14ac:dyDescent="0.2">
      <c r="A58" s="113">
        <v>45078</v>
      </c>
      <c r="B58" s="114">
        <v>107.1730300582413</v>
      </c>
      <c r="C58" s="114">
        <v>115.20576083289069</v>
      </c>
      <c r="D58" s="115"/>
      <c r="E58" s="108"/>
      <c r="F58" s="108"/>
      <c r="G58" s="108"/>
      <c r="H58" s="108"/>
      <c r="I58" s="108"/>
      <c r="J58" s="108"/>
    </row>
    <row r="59" spans="1:10" ht="14.25" x14ac:dyDescent="0.2">
      <c r="A59" s="113">
        <v>45108</v>
      </c>
      <c r="B59" s="114">
        <v>107.92624095695798</v>
      </c>
      <c r="C59" s="114">
        <v>115.2444998023593</v>
      </c>
      <c r="D59" s="115"/>
      <c r="E59" s="108"/>
      <c r="F59" s="108"/>
      <c r="G59" s="108"/>
      <c r="H59" s="108"/>
      <c r="I59" s="108"/>
      <c r="J59" s="108"/>
    </row>
    <row r="60" spans="1:10" ht="14.25" x14ac:dyDescent="0.2">
      <c r="A60" s="113">
        <v>45139</v>
      </c>
      <c r="B60" s="114">
        <v>108.62214200351768</v>
      </c>
      <c r="C60" s="114">
        <v>116.17865526587427</v>
      </c>
      <c r="D60" s="115"/>
      <c r="E60" s="108"/>
      <c r="F60" s="108"/>
      <c r="G60" s="108"/>
      <c r="H60" s="108"/>
      <c r="I60" s="108"/>
      <c r="J60" s="108"/>
    </row>
    <row r="61" spans="1:10" ht="14.25" x14ac:dyDescent="0.2">
      <c r="A61" s="113">
        <v>45170</v>
      </c>
      <c r="B61" s="114">
        <v>109.16602473591402</v>
      </c>
      <c r="C61" s="114">
        <v>115.74460330977142</v>
      </c>
      <c r="D61" s="115"/>
      <c r="E61" s="108"/>
      <c r="F61" s="108"/>
      <c r="G61" s="108"/>
      <c r="H61" s="108"/>
      <c r="I61" s="108"/>
      <c r="J61" s="108"/>
    </row>
    <row r="62" spans="1:10" ht="14.25" x14ac:dyDescent="0.2">
      <c r="A62" s="113">
        <v>45200</v>
      </c>
      <c r="B62" s="114">
        <v>110.3569344083169</v>
      </c>
      <c r="C62" s="114">
        <v>117.30630057943586</v>
      </c>
      <c r="D62" s="115"/>
      <c r="E62" s="108"/>
      <c r="F62" s="108"/>
      <c r="G62" s="108"/>
      <c r="H62" s="108"/>
      <c r="I62" s="108"/>
      <c r="J62" s="108"/>
    </row>
    <row r="63" spans="1:10" ht="14.25" x14ac:dyDescent="0.2">
      <c r="A63" s="113">
        <v>45231</v>
      </c>
      <c r="B63" s="114">
        <v>110.69422128014023</v>
      </c>
      <c r="C63" s="114"/>
      <c r="D63" s="115"/>
      <c r="E63" s="108"/>
      <c r="F63" s="108"/>
      <c r="G63" s="108"/>
      <c r="H63" s="108"/>
      <c r="I63" s="108"/>
      <c r="J63" s="10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80" zoomScaleNormal="100" zoomScaleSheetLayoutView="80" workbookViewId="0"/>
  </sheetViews>
  <sheetFormatPr defaultColWidth="9.140625" defaultRowHeight="15.75" x14ac:dyDescent="0.25"/>
  <cols>
    <col min="1" max="1" width="12.5703125" style="131" customWidth="1"/>
    <col min="2" max="2" width="24.7109375" style="127" customWidth="1"/>
    <col min="3" max="3" width="19.7109375" style="130" customWidth="1"/>
    <col min="4" max="16384" width="9.140625" style="120"/>
  </cols>
  <sheetData>
    <row r="1" spans="1:10" ht="23.25" x14ac:dyDescent="0.35">
      <c r="A1" s="107" t="s">
        <v>166</v>
      </c>
      <c r="B1" s="117"/>
      <c r="C1" s="118"/>
      <c r="D1" s="119"/>
      <c r="E1" s="119"/>
      <c r="F1" s="119"/>
      <c r="G1" s="119"/>
      <c r="H1" s="119"/>
      <c r="I1" s="119"/>
      <c r="J1" s="119"/>
    </row>
    <row r="2" spans="1:10" ht="18" x14ac:dyDescent="0.25">
      <c r="A2" s="110"/>
      <c r="B2" s="117"/>
      <c r="C2" s="118"/>
      <c r="D2" s="119"/>
      <c r="E2" s="119"/>
      <c r="F2" s="119"/>
      <c r="G2" s="119"/>
      <c r="H2" s="119"/>
      <c r="I2" s="119"/>
      <c r="J2" s="119"/>
    </row>
    <row r="3" spans="1:10" ht="29.45" customHeight="1" x14ac:dyDescent="0.25">
      <c r="A3" s="111" t="s">
        <v>21</v>
      </c>
      <c r="B3" s="121" t="s">
        <v>167</v>
      </c>
      <c r="C3" s="122" t="s">
        <v>168</v>
      </c>
      <c r="D3" s="119"/>
      <c r="E3" s="119"/>
      <c r="F3" s="119"/>
      <c r="G3" s="119"/>
      <c r="H3" s="119"/>
      <c r="I3" s="119"/>
      <c r="J3" s="119"/>
    </row>
    <row r="4" spans="1:10" ht="15" x14ac:dyDescent="0.25">
      <c r="A4" s="123">
        <v>42005</v>
      </c>
      <c r="B4" s="124">
        <v>5.4891410799999996</v>
      </c>
      <c r="C4" s="125">
        <v>5.2928680000000004</v>
      </c>
      <c r="D4" s="119"/>
      <c r="E4" s="119"/>
      <c r="F4" s="119"/>
      <c r="G4" s="119"/>
      <c r="H4" s="119"/>
      <c r="I4" s="119"/>
      <c r="J4" s="119"/>
    </row>
    <row r="5" spans="1:10" ht="15" x14ac:dyDescent="0.25">
      <c r="A5" s="123">
        <v>42036</v>
      </c>
      <c r="B5" s="124">
        <v>5.8164570099999997</v>
      </c>
      <c r="C5" s="125">
        <v>5.5346799999999998</v>
      </c>
      <c r="D5" s="119"/>
      <c r="E5" s="119"/>
      <c r="F5" s="119"/>
      <c r="G5" s="119"/>
      <c r="H5" s="119"/>
      <c r="I5" s="119"/>
      <c r="J5" s="119"/>
    </row>
    <row r="6" spans="1:10" ht="15" x14ac:dyDescent="0.25">
      <c r="A6" s="123">
        <v>42064</v>
      </c>
      <c r="B6" s="124">
        <v>5.9132249699999999</v>
      </c>
      <c r="C6" s="125">
        <v>5.6582749999999997</v>
      </c>
      <c r="D6" s="119"/>
      <c r="E6" s="119"/>
      <c r="F6" s="119"/>
      <c r="G6" s="119"/>
      <c r="H6" s="119"/>
      <c r="I6" s="119"/>
      <c r="J6" s="119"/>
    </row>
    <row r="7" spans="1:10" ht="15" x14ac:dyDescent="0.25">
      <c r="A7" s="123">
        <v>42095</v>
      </c>
      <c r="B7" s="124">
        <v>5.8120799500000002</v>
      </c>
      <c r="C7" s="125">
        <v>5.6217180000000004</v>
      </c>
      <c r="D7" s="119"/>
      <c r="E7" s="119"/>
      <c r="F7" s="119"/>
      <c r="G7" s="119"/>
      <c r="H7" s="119"/>
      <c r="I7" s="119"/>
      <c r="J7" s="119"/>
    </row>
    <row r="8" spans="1:10" ht="15" x14ac:dyDescent="0.25">
      <c r="A8" s="123">
        <v>42125</v>
      </c>
      <c r="B8" s="124">
        <v>5.5731695700000001</v>
      </c>
      <c r="C8" s="125">
        <v>5.6357949999999999</v>
      </c>
      <c r="D8" s="119"/>
      <c r="E8" s="119"/>
      <c r="F8" s="119"/>
      <c r="G8" s="119"/>
      <c r="H8" s="119"/>
      <c r="I8" s="119"/>
      <c r="J8" s="119"/>
    </row>
    <row r="9" spans="1:10" ht="15" x14ac:dyDescent="0.25">
      <c r="A9" s="123">
        <v>42156</v>
      </c>
      <c r="B9" s="124">
        <v>5.3508872900000002</v>
      </c>
      <c r="C9" s="125">
        <v>5.5291930000000002</v>
      </c>
      <c r="D9" s="119"/>
      <c r="E9" s="119"/>
      <c r="F9" s="119"/>
      <c r="G9" s="119"/>
      <c r="H9" s="119"/>
      <c r="I9" s="119"/>
      <c r="J9" s="119"/>
    </row>
    <row r="10" spans="1:10" ht="15" x14ac:dyDescent="0.25">
      <c r="A10" s="123">
        <v>42186</v>
      </c>
      <c r="B10" s="124">
        <v>5.2725608399999997</v>
      </c>
      <c r="C10" s="125">
        <v>5.4693420000000001</v>
      </c>
      <c r="D10" s="119"/>
      <c r="E10" s="119"/>
      <c r="F10" s="119"/>
      <c r="G10" s="119"/>
      <c r="H10" s="119"/>
      <c r="I10" s="119"/>
      <c r="J10" s="119"/>
    </row>
    <row r="11" spans="1:10" ht="15" x14ac:dyDescent="0.25">
      <c r="A11" s="123">
        <v>42217</v>
      </c>
      <c r="B11" s="124">
        <v>5.2540764199999996</v>
      </c>
      <c r="C11" s="125">
        <v>5.5332749999999997</v>
      </c>
      <c r="D11" s="119"/>
      <c r="E11" s="119"/>
      <c r="F11" s="119"/>
      <c r="G11" s="119"/>
      <c r="H11" s="119"/>
      <c r="I11" s="119"/>
      <c r="J11" s="119"/>
    </row>
    <row r="12" spans="1:10" ht="15" x14ac:dyDescent="0.25">
      <c r="A12" s="123">
        <v>42248</v>
      </c>
      <c r="B12" s="124">
        <v>5.2391619800000004</v>
      </c>
      <c r="C12" s="125">
        <v>5.4811730000000001</v>
      </c>
      <c r="D12" s="119"/>
      <c r="E12" s="119"/>
      <c r="F12" s="119"/>
      <c r="G12" s="119"/>
      <c r="H12" s="119"/>
      <c r="I12" s="119"/>
      <c r="J12" s="119"/>
    </row>
    <row r="13" spans="1:10" ht="15" x14ac:dyDescent="0.25">
      <c r="A13" s="123">
        <v>42278</v>
      </c>
      <c r="B13" s="124">
        <v>5.5412188499999999</v>
      </c>
      <c r="C13" s="125">
        <v>5.5944640000000003</v>
      </c>
      <c r="D13" s="119"/>
      <c r="E13" s="119"/>
      <c r="F13" s="119"/>
      <c r="G13" s="119"/>
      <c r="H13" s="119"/>
      <c r="I13" s="119"/>
      <c r="J13" s="119"/>
    </row>
    <row r="14" spans="1:10" ht="15" x14ac:dyDescent="0.25">
      <c r="A14" s="123">
        <v>42309</v>
      </c>
      <c r="B14" s="124">
        <v>5.7909102499999996</v>
      </c>
      <c r="C14" s="125">
        <v>5.7431070000000002</v>
      </c>
      <c r="D14" s="119"/>
      <c r="E14" s="119"/>
      <c r="F14" s="119"/>
      <c r="G14" s="119"/>
      <c r="H14" s="119"/>
      <c r="I14" s="119"/>
      <c r="J14" s="119"/>
    </row>
    <row r="15" spans="1:10" ht="15" x14ac:dyDescent="0.25">
      <c r="A15" s="123">
        <v>42339</v>
      </c>
      <c r="B15" s="124">
        <v>5.76784827</v>
      </c>
      <c r="C15" s="125">
        <v>5.7162430000000004</v>
      </c>
      <c r="D15" s="119"/>
      <c r="E15" s="119"/>
      <c r="F15" s="119"/>
      <c r="G15" s="119"/>
      <c r="H15" s="119"/>
      <c r="I15" s="119"/>
      <c r="J15" s="119"/>
    </row>
    <row r="16" spans="1:10" ht="15" x14ac:dyDescent="0.25">
      <c r="A16" s="123">
        <v>42370</v>
      </c>
      <c r="B16" s="124">
        <v>5.8443682800000003</v>
      </c>
      <c r="C16" s="125">
        <v>5.6351319999999996</v>
      </c>
      <c r="D16" s="119"/>
      <c r="E16" s="119"/>
      <c r="F16" s="119"/>
      <c r="G16" s="119"/>
      <c r="H16" s="119"/>
      <c r="I16" s="119"/>
      <c r="J16" s="119"/>
    </row>
    <row r="17" spans="1:10" ht="15" x14ac:dyDescent="0.25">
      <c r="A17" s="123">
        <v>42401</v>
      </c>
      <c r="B17" s="124">
        <v>5.8321796099999998</v>
      </c>
      <c r="C17" s="125">
        <v>5.5830539999999997</v>
      </c>
      <c r="D17" s="119"/>
      <c r="E17" s="119"/>
      <c r="F17" s="119"/>
      <c r="G17" s="119"/>
      <c r="H17" s="119"/>
      <c r="I17" s="119"/>
      <c r="J17" s="119"/>
    </row>
    <row r="18" spans="1:10" ht="15" x14ac:dyDescent="0.25">
      <c r="A18" s="123">
        <v>42430</v>
      </c>
      <c r="B18" s="124">
        <v>5.9977598099999998</v>
      </c>
      <c r="C18" s="125">
        <v>5.7625970000000004</v>
      </c>
      <c r="D18" s="119"/>
      <c r="E18" s="119"/>
      <c r="F18" s="119"/>
      <c r="G18" s="119"/>
      <c r="H18" s="119"/>
      <c r="I18" s="119"/>
      <c r="J18" s="119"/>
    </row>
    <row r="19" spans="1:10" ht="15" x14ac:dyDescent="0.25">
      <c r="A19" s="123">
        <v>42461</v>
      </c>
      <c r="B19" s="124">
        <v>5.9244860600000004</v>
      </c>
      <c r="C19" s="125">
        <v>5.7540690000000003</v>
      </c>
      <c r="D19" s="119"/>
      <c r="E19" s="119"/>
      <c r="F19" s="119"/>
      <c r="G19" s="119"/>
      <c r="H19" s="119"/>
      <c r="I19" s="119"/>
      <c r="J19" s="119"/>
    </row>
    <row r="20" spans="1:10" ht="15" x14ac:dyDescent="0.25">
      <c r="A20" s="123">
        <v>42491</v>
      </c>
      <c r="B20" s="124">
        <v>5.6222412500000001</v>
      </c>
      <c r="C20" s="125">
        <v>5.675834</v>
      </c>
      <c r="D20" s="119"/>
      <c r="E20" s="116" t="s">
        <v>18</v>
      </c>
      <c r="F20" s="119"/>
      <c r="G20" s="119"/>
      <c r="H20" s="119"/>
      <c r="I20" s="119"/>
      <c r="J20" s="119"/>
    </row>
    <row r="21" spans="1:10" ht="15" x14ac:dyDescent="0.25">
      <c r="A21" s="123">
        <v>42522</v>
      </c>
      <c r="B21" s="124">
        <v>5.4346894700000004</v>
      </c>
      <c r="C21" s="125">
        <v>5.5996870000000003</v>
      </c>
      <c r="D21" s="119"/>
      <c r="E21" s="119"/>
      <c r="F21" s="119"/>
      <c r="G21" s="119"/>
      <c r="H21" s="119"/>
      <c r="I21" s="119"/>
      <c r="J21" s="119"/>
    </row>
    <row r="22" spans="1:10" ht="15" x14ac:dyDescent="0.25">
      <c r="A22" s="123">
        <v>42552</v>
      </c>
      <c r="B22" s="124">
        <v>5.3383330000000004</v>
      </c>
      <c r="C22" s="125">
        <v>5.5091780000000004</v>
      </c>
      <c r="D22" s="119"/>
      <c r="E22" s="119"/>
      <c r="F22" s="119"/>
      <c r="G22" s="119"/>
      <c r="H22" s="119"/>
      <c r="I22" s="119"/>
      <c r="J22" s="119"/>
    </row>
    <row r="23" spans="1:10" ht="15" x14ac:dyDescent="0.25">
      <c r="A23" s="123">
        <v>42583</v>
      </c>
      <c r="B23" s="124">
        <v>5.2088318600000001</v>
      </c>
      <c r="C23" s="125">
        <v>5.4663170000000001</v>
      </c>
      <c r="D23" s="119"/>
      <c r="E23" s="119"/>
      <c r="F23" s="119"/>
      <c r="G23" s="119"/>
      <c r="H23" s="119"/>
      <c r="I23" s="119"/>
      <c r="J23" s="119"/>
    </row>
    <row r="24" spans="1:10" ht="15" x14ac:dyDescent="0.25">
      <c r="A24" s="123">
        <v>42614</v>
      </c>
      <c r="B24" s="124">
        <v>5.2092561599999998</v>
      </c>
      <c r="C24" s="125">
        <v>5.4279330000000003</v>
      </c>
      <c r="D24" s="119"/>
      <c r="E24" s="119"/>
      <c r="F24" s="119"/>
      <c r="G24" s="119"/>
      <c r="H24" s="119"/>
      <c r="I24" s="119"/>
      <c r="J24" s="119"/>
    </row>
    <row r="25" spans="1:10" ht="15" x14ac:dyDescent="0.25">
      <c r="A25" s="123">
        <v>42644</v>
      </c>
      <c r="B25" s="124">
        <v>5.3527119799999996</v>
      </c>
      <c r="C25" s="125">
        <v>5.3920620000000001</v>
      </c>
      <c r="D25" s="119"/>
      <c r="E25" s="119"/>
      <c r="F25" s="119"/>
      <c r="G25" s="119"/>
      <c r="H25" s="119"/>
      <c r="I25" s="119"/>
      <c r="J25" s="119"/>
    </row>
    <row r="26" spans="1:10" ht="15" x14ac:dyDescent="0.25">
      <c r="A26" s="123">
        <v>42675</v>
      </c>
      <c r="B26" s="124">
        <v>5.3632000800000004</v>
      </c>
      <c r="C26" s="125">
        <v>5.3211069999999996</v>
      </c>
      <c r="D26" s="119"/>
      <c r="E26" s="119"/>
      <c r="F26" s="119"/>
      <c r="G26" s="119"/>
      <c r="H26" s="119"/>
      <c r="I26" s="119"/>
      <c r="J26" s="119"/>
    </row>
    <row r="27" spans="1:10" ht="15" x14ac:dyDescent="0.25">
      <c r="A27" s="123">
        <v>42705</v>
      </c>
      <c r="B27" s="124">
        <v>5.3377865800000004</v>
      </c>
      <c r="C27" s="125">
        <v>5.2903840000000004</v>
      </c>
      <c r="D27" s="119"/>
      <c r="E27" s="119"/>
      <c r="F27" s="119"/>
      <c r="G27" s="119"/>
      <c r="H27" s="119"/>
      <c r="I27" s="119"/>
      <c r="J27" s="119"/>
    </row>
    <row r="28" spans="1:10" ht="15" x14ac:dyDescent="0.25">
      <c r="A28" s="123">
        <v>42736</v>
      </c>
      <c r="B28" s="124">
        <v>5.6351994000000003</v>
      </c>
      <c r="C28" s="125">
        <v>5.432436</v>
      </c>
      <c r="D28" s="119"/>
      <c r="E28" s="119"/>
      <c r="F28" s="119"/>
      <c r="G28" s="119"/>
      <c r="H28" s="119"/>
      <c r="I28" s="119"/>
      <c r="J28" s="119"/>
    </row>
    <row r="29" spans="1:10" ht="15" x14ac:dyDescent="0.25">
      <c r="A29" s="123">
        <v>42767</v>
      </c>
      <c r="B29" s="124">
        <v>5.5935047899999999</v>
      </c>
      <c r="C29" s="125">
        <v>5.388973</v>
      </c>
      <c r="D29" s="119"/>
      <c r="E29" s="119"/>
      <c r="F29" s="119"/>
      <c r="G29" s="119"/>
      <c r="H29" s="119"/>
      <c r="I29" s="119"/>
      <c r="J29" s="119"/>
    </row>
    <row r="30" spans="1:10" ht="15" x14ac:dyDescent="0.25">
      <c r="A30" s="123">
        <v>42795</v>
      </c>
      <c r="B30" s="124">
        <v>5.4083131900000003</v>
      </c>
      <c r="C30" s="125">
        <v>5.2393919999999996</v>
      </c>
      <c r="D30" s="119"/>
      <c r="E30" s="119"/>
      <c r="F30" s="119"/>
      <c r="G30" s="119"/>
      <c r="H30" s="119"/>
      <c r="I30" s="119"/>
      <c r="J30" s="119"/>
    </row>
    <row r="31" spans="1:10" ht="15" x14ac:dyDescent="0.25">
      <c r="A31" s="123">
        <v>42826</v>
      </c>
      <c r="B31" s="124">
        <v>5.3363282300000003</v>
      </c>
      <c r="C31" s="125">
        <v>5.2223930000000003</v>
      </c>
      <c r="D31" s="119"/>
      <c r="E31" s="119"/>
      <c r="F31" s="119"/>
      <c r="G31" s="119"/>
      <c r="H31" s="119"/>
      <c r="I31" s="119"/>
      <c r="J31" s="119"/>
    </row>
    <row r="32" spans="1:10" ht="15" x14ac:dyDescent="0.25">
      <c r="A32" s="123">
        <v>42856</v>
      </c>
      <c r="B32" s="124">
        <v>5.1885786100000004</v>
      </c>
      <c r="C32" s="125">
        <v>5.241771</v>
      </c>
      <c r="D32" s="119"/>
      <c r="E32" s="119"/>
      <c r="F32" s="119"/>
      <c r="G32" s="119"/>
      <c r="H32" s="119"/>
      <c r="I32" s="119"/>
      <c r="J32" s="119"/>
    </row>
    <row r="33" spans="1:10" ht="16.5" customHeight="1" x14ac:dyDescent="0.25">
      <c r="A33" s="123">
        <v>42887</v>
      </c>
      <c r="B33" s="124">
        <v>5.0677387899999999</v>
      </c>
      <c r="C33" s="125">
        <v>5.2091390000000004</v>
      </c>
      <c r="D33" s="119"/>
      <c r="E33" s="119"/>
      <c r="F33" s="119"/>
      <c r="G33" s="119"/>
      <c r="H33" s="119"/>
      <c r="I33" s="119"/>
      <c r="J33" s="119"/>
    </row>
    <row r="34" spans="1:10" ht="16.5" customHeight="1" x14ac:dyDescent="0.25">
      <c r="A34" s="123">
        <v>42917</v>
      </c>
      <c r="B34" s="124">
        <v>5.1116834500000001</v>
      </c>
      <c r="C34" s="125">
        <v>5.242483</v>
      </c>
      <c r="D34" s="119"/>
      <c r="E34" s="119"/>
      <c r="F34" s="119"/>
      <c r="G34" s="119"/>
      <c r="H34" s="119"/>
      <c r="I34" s="119"/>
      <c r="J34" s="119"/>
    </row>
    <row r="35" spans="1:10" ht="16.5" customHeight="1" x14ac:dyDescent="0.25">
      <c r="A35" s="123">
        <v>42948</v>
      </c>
      <c r="B35" s="124">
        <v>4.9393952800000003</v>
      </c>
      <c r="C35" s="125">
        <v>5.1572959999999997</v>
      </c>
      <c r="D35" s="119"/>
      <c r="E35" s="119"/>
      <c r="F35" s="119"/>
      <c r="G35" s="119"/>
      <c r="H35" s="119"/>
      <c r="I35" s="119"/>
      <c r="J35" s="119"/>
    </row>
    <row r="36" spans="1:10" ht="16.5" customHeight="1" x14ac:dyDescent="0.25">
      <c r="A36" s="123">
        <v>42979</v>
      </c>
      <c r="B36" s="124">
        <v>4.97388356</v>
      </c>
      <c r="C36" s="125">
        <v>5.1510109999999996</v>
      </c>
      <c r="D36" s="119"/>
      <c r="E36" s="119"/>
      <c r="F36" s="119"/>
      <c r="G36" s="119"/>
      <c r="H36" s="119"/>
      <c r="I36" s="119"/>
      <c r="J36" s="119"/>
    </row>
    <row r="37" spans="1:10" ht="16.5" customHeight="1" x14ac:dyDescent="0.25">
      <c r="A37" s="123">
        <v>43009</v>
      </c>
      <c r="B37" s="124">
        <v>5.0375002499999999</v>
      </c>
      <c r="C37" s="125">
        <v>5.0544390000000003</v>
      </c>
      <c r="D37" s="119"/>
      <c r="E37" s="119"/>
      <c r="F37" s="119"/>
      <c r="G37" s="119"/>
      <c r="H37" s="119"/>
      <c r="I37" s="119"/>
      <c r="J37" s="119"/>
    </row>
    <row r="38" spans="1:10" ht="16.5" customHeight="1" x14ac:dyDescent="0.25">
      <c r="A38" s="123">
        <v>43040</v>
      </c>
      <c r="B38" s="124">
        <v>5.0903113900000001</v>
      </c>
      <c r="C38" s="125">
        <v>5.0460209999999996</v>
      </c>
      <c r="D38" s="119"/>
      <c r="E38" s="119"/>
      <c r="F38" s="119"/>
      <c r="G38" s="119"/>
      <c r="H38" s="119"/>
      <c r="I38" s="119"/>
      <c r="J38" s="119"/>
    </row>
    <row r="39" spans="1:10" ht="16.5" customHeight="1" x14ac:dyDescent="0.25">
      <c r="A39" s="123">
        <v>43070</v>
      </c>
      <c r="B39" s="124">
        <v>5.0690578999999998</v>
      </c>
      <c r="C39" s="125">
        <v>5.0159419999999999</v>
      </c>
      <c r="D39" s="119"/>
      <c r="E39" s="119"/>
      <c r="F39" s="119"/>
      <c r="G39" s="119"/>
      <c r="H39" s="119"/>
      <c r="I39" s="119"/>
      <c r="J39" s="119"/>
    </row>
    <row r="40" spans="1:10" ht="16.5" customHeight="1" x14ac:dyDescent="0.25">
      <c r="A40" s="123">
        <v>43101</v>
      </c>
      <c r="B40" s="124">
        <v>5.1654841200000003</v>
      </c>
      <c r="C40" s="125">
        <v>4.9858690000000001</v>
      </c>
      <c r="D40" s="119"/>
      <c r="E40" s="119"/>
      <c r="F40" s="119"/>
      <c r="G40" s="119"/>
      <c r="H40" s="119"/>
      <c r="I40" s="119"/>
      <c r="J40" s="119"/>
    </row>
    <row r="41" spans="1:10" ht="16.5" customHeight="1" x14ac:dyDescent="0.25">
      <c r="A41" s="123">
        <v>43132</v>
      </c>
      <c r="B41" s="124">
        <v>5.02516345</v>
      </c>
      <c r="C41" s="125">
        <v>4.8737839999999997</v>
      </c>
      <c r="D41" s="119"/>
      <c r="E41" s="119"/>
      <c r="F41" s="119"/>
      <c r="G41" s="119"/>
      <c r="H41" s="119"/>
      <c r="I41" s="119"/>
      <c r="J41" s="119"/>
    </row>
    <row r="42" spans="1:10" ht="16.5" customHeight="1" x14ac:dyDescent="0.25">
      <c r="A42" s="123">
        <v>43160</v>
      </c>
      <c r="B42" s="124">
        <v>5.0052113299999998</v>
      </c>
      <c r="C42" s="125">
        <v>4.8867320000000003</v>
      </c>
      <c r="D42" s="119"/>
      <c r="E42" s="119"/>
      <c r="F42" s="119"/>
      <c r="G42" s="119"/>
      <c r="H42" s="119"/>
      <c r="I42" s="119"/>
      <c r="J42" s="119"/>
    </row>
    <row r="43" spans="1:10" ht="16.5" customHeight="1" x14ac:dyDescent="0.25">
      <c r="A43" s="123">
        <v>43191</v>
      </c>
      <c r="B43" s="124">
        <v>4.8844409100000004</v>
      </c>
      <c r="C43" s="125">
        <v>4.8169959999999996</v>
      </c>
      <c r="D43" s="119"/>
      <c r="E43" s="119"/>
      <c r="F43" s="119"/>
      <c r="G43" s="119"/>
      <c r="H43" s="119"/>
      <c r="I43" s="119"/>
      <c r="J43" s="119"/>
    </row>
    <row r="44" spans="1:10" ht="16.5" customHeight="1" x14ac:dyDescent="0.25">
      <c r="A44" s="123">
        <v>43221</v>
      </c>
      <c r="B44" s="124">
        <v>4.7391917699999997</v>
      </c>
      <c r="C44" s="125">
        <v>4.7953729999999997</v>
      </c>
      <c r="D44" s="119"/>
      <c r="E44" s="119"/>
      <c r="F44" s="119"/>
      <c r="G44" s="119"/>
      <c r="H44" s="119"/>
      <c r="I44" s="119"/>
      <c r="J44" s="119"/>
    </row>
    <row r="45" spans="1:10" ht="16.5" customHeight="1" x14ac:dyDescent="0.25">
      <c r="A45" s="123">
        <v>43252</v>
      </c>
      <c r="B45" s="124">
        <v>4.6570314899999996</v>
      </c>
      <c r="C45" s="125">
        <v>4.7770979999999996</v>
      </c>
      <c r="D45" s="119"/>
      <c r="E45" s="119"/>
      <c r="F45" s="119"/>
      <c r="G45" s="119"/>
      <c r="H45" s="119"/>
      <c r="I45" s="119"/>
      <c r="J45" s="119"/>
    </row>
    <row r="46" spans="1:10" ht="16.5" customHeight="1" x14ac:dyDescent="0.25">
      <c r="A46" s="123">
        <v>43282</v>
      </c>
      <c r="B46" s="124">
        <v>4.7231514099999998</v>
      </c>
      <c r="C46" s="125">
        <v>4.823715</v>
      </c>
      <c r="D46" s="119"/>
      <c r="E46" s="119"/>
      <c r="F46" s="119"/>
      <c r="G46" s="119"/>
      <c r="H46" s="119"/>
      <c r="I46" s="119"/>
      <c r="J46" s="119"/>
    </row>
    <row r="47" spans="1:10" ht="16.5" customHeight="1" x14ac:dyDescent="0.25">
      <c r="A47" s="123">
        <v>43313</v>
      </c>
      <c r="B47" s="124">
        <v>4.5616871100000003</v>
      </c>
      <c r="C47" s="125">
        <v>4.7384829999999996</v>
      </c>
      <c r="D47" s="119"/>
      <c r="E47" s="119"/>
      <c r="F47" s="119"/>
      <c r="G47" s="119"/>
      <c r="H47" s="119"/>
      <c r="I47" s="119"/>
      <c r="J47" s="119"/>
    </row>
    <row r="48" spans="1:10" ht="16.5" customHeight="1" x14ac:dyDescent="0.25">
      <c r="A48" s="123">
        <v>43344</v>
      </c>
      <c r="B48" s="124">
        <v>4.4835647700000001</v>
      </c>
      <c r="C48" s="125">
        <v>4.6143070000000002</v>
      </c>
      <c r="D48" s="119"/>
      <c r="E48" s="119"/>
      <c r="F48" s="119"/>
      <c r="G48" s="119"/>
      <c r="H48" s="119"/>
      <c r="I48" s="119"/>
      <c r="J48" s="119"/>
    </row>
    <row r="49" spans="1:10" ht="16.5" customHeight="1" x14ac:dyDescent="0.25">
      <c r="A49" s="123">
        <v>43374</v>
      </c>
      <c r="B49" s="124">
        <v>4.7441573999999997</v>
      </c>
      <c r="C49" s="125">
        <v>4.7384329999999997</v>
      </c>
      <c r="D49" s="119"/>
      <c r="E49" s="119"/>
      <c r="F49" s="119"/>
      <c r="G49" s="119"/>
      <c r="H49" s="119"/>
      <c r="I49" s="119"/>
      <c r="J49" s="119"/>
    </row>
    <row r="50" spans="1:10" ht="16.5" customHeight="1" x14ac:dyDescent="0.25">
      <c r="A50" s="123">
        <v>43405</v>
      </c>
      <c r="B50" s="124">
        <v>4.7924855099999997</v>
      </c>
      <c r="C50" s="125">
        <v>4.7474600000000002</v>
      </c>
      <c r="D50" s="119"/>
      <c r="E50" s="119"/>
      <c r="F50" s="119"/>
      <c r="G50" s="119"/>
      <c r="H50" s="119"/>
      <c r="I50" s="119"/>
      <c r="J50" s="119"/>
    </row>
    <row r="51" spans="1:10" ht="16.5" customHeight="1" x14ac:dyDescent="0.25">
      <c r="A51" s="123">
        <v>43435</v>
      </c>
      <c r="B51" s="124">
        <v>4.8464551</v>
      </c>
      <c r="C51" s="125">
        <v>4.7915049999999999</v>
      </c>
      <c r="D51" s="119"/>
      <c r="E51" s="119"/>
      <c r="F51" s="119"/>
      <c r="G51" s="119"/>
      <c r="H51" s="119"/>
      <c r="I51" s="119"/>
      <c r="J51" s="119"/>
    </row>
    <row r="52" spans="1:10" ht="16.5" customHeight="1" x14ac:dyDescent="0.25">
      <c r="A52" s="123">
        <v>43466</v>
      </c>
      <c r="B52" s="124">
        <v>4.8959281099999998</v>
      </c>
      <c r="C52" s="125">
        <v>4.7412179999999999</v>
      </c>
      <c r="D52" s="119"/>
      <c r="E52" s="119"/>
      <c r="F52" s="119"/>
      <c r="G52" s="119"/>
      <c r="H52" s="119"/>
      <c r="I52" s="119"/>
      <c r="J52" s="119"/>
    </row>
    <row r="53" spans="1:10" ht="16.5" customHeight="1" x14ac:dyDescent="0.25">
      <c r="A53" s="123">
        <v>43497</v>
      </c>
      <c r="B53" s="124">
        <v>4.8642105600000001</v>
      </c>
      <c r="C53" s="125">
        <v>4.7487159999999999</v>
      </c>
      <c r="D53" s="119"/>
      <c r="E53" s="119"/>
      <c r="F53" s="119"/>
      <c r="G53" s="119"/>
      <c r="H53" s="119"/>
      <c r="I53" s="119"/>
      <c r="J53" s="119"/>
    </row>
    <row r="54" spans="1:10" ht="16.5" customHeight="1" x14ac:dyDescent="0.25">
      <c r="A54" s="123">
        <v>43525</v>
      </c>
      <c r="B54" s="124">
        <v>4.6899332899999999</v>
      </c>
      <c r="C54" s="125">
        <v>4.6111019999999998</v>
      </c>
      <c r="D54" s="119"/>
      <c r="E54" s="119"/>
      <c r="F54" s="119"/>
      <c r="G54" s="119"/>
      <c r="H54" s="119"/>
      <c r="I54" s="119"/>
      <c r="J54" s="119"/>
    </row>
    <row r="55" spans="1:10" ht="16.5" customHeight="1" x14ac:dyDescent="0.25">
      <c r="A55" s="123">
        <v>43556</v>
      </c>
      <c r="B55" s="124">
        <v>4.7422985300000002</v>
      </c>
      <c r="C55" s="125">
        <v>4.7078930000000003</v>
      </c>
      <c r="D55" s="119"/>
      <c r="E55" s="119"/>
      <c r="F55" s="119"/>
      <c r="G55" s="119"/>
      <c r="H55" s="119"/>
      <c r="I55" s="119"/>
      <c r="J55" s="119"/>
    </row>
    <row r="56" spans="1:10" ht="16.5" customHeight="1" x14ac:dyDescent="0.25">
      <c r="A56" s="123">
        <v>43586</v>
      </c>
      <c r="B56" s="124">
        <v>4.5379587900000002</v>
      </c>
      <c r="C56" s="125">
        <v>4.593216</v>
      </c>
      <c r="D56" s="119"/>
      <c r="E56" s="119"/>
      <c r="F56" s="119"/>
      <c r="G56" s="119"/>
      <c r="H56" s="119"/>
      <c r="I56" s="119"/>
      <c r="J56" s="119"/>
    </row>
    <row r="57" spans="1:10" ht="15" x14ac:dyDescent="0.25">
      <c r="A57" s="123">
        <v>43617</v>
      </c>
      <c r="B57" s="124">
        <v>4.4274628299999996</v>
      </c>
      <c r="C57" s="125">
        <v>4.5242849999999999</v>
      </c>
      <c r="D57" s="119"/>
      <c r="E57" s="119"/>
      <c r="F57" s="119"/>
      <c r="G57" s="119"/>
      <c r="H57" s="119"/>
      <c r="I57" s="119"/>
      <c r="J57" s="119"/>
    </row>
    <row r="58" spans="1:10" ht="15" x14ac:dyDescent="0.25">
      <c r="A58" s="123">
        <v>43647</v>
      </c>
      <c r="B58" s="124">
        <v>4.4503608300000002</v>
      </c>
      <c r="C58" s="125">
        <v>4.5292329999999996</v>
      </c>
      <c r="D58" s="119"/>
      <c r="E58" s="119"/>
      <c r="F58" s="119"/>
      <c r="G58" s="119"/>
      <c r="H58" s="119"/>
      <c r="I58" s="119"/>
      <c r="J58" s="119"/>
    </row>
    <row r="59" spans="1:10" ht="15" x14ac:dyDescent="0.25">
      <c r="A59" s="123">
        <v>43678</v>
      </c>
      <c r="B59" s="124">
        <v>4.3020967499999996</v>
      </c>
      <c r="C59" s="125">
        <v>4.4389440000000002</v>
      </c>
      <c r="D59" s="119"/>
      <c r="E59" s="119"/>
      <c r="F59" s="119"/>
      <c r="G59" s="119"/>
      <c r="H59" s="119"/>
      <c r="I59" s="119"/>
      <c r="J59" s="119"/>
    </row>
    <row r="60" spans="1:10" ht="15" x14ac:dyDescent="0.25">
      <c r="A60" s="123">
        <v>43709</v>
      </c>
      <c r="B60" s="124">
        <v>4.4603752400000003</v>
      </c>
      <c r="C60" s="125">
        <v>4.548203</v>
      </c>
      <c r="D60" s="119"/>
      <c r="E60" s="119"/>
      <c r="F60" s="119"/>
      <c r="G60" s="119"/>
      <c r="H60" s="119"/>
      <c r="I60" s="119"/>
      <c r="J60" s="119"/>
    </row>
    <row r="61" spans="1:10" ht="15" x14ac:dyDescent="0.25">
      <c r="A61" s="123">
        <v>43739</v>
      </c>
      <c r="B61" s="124">
        <v>4.6003199700000001</v>
      </c>
      <c r="C61" s="125">
        <v>4.5782579999999999</v>
      </c>
      <c r="D61" s="119"/>
      <c r="E61" s="119"/>
      <c r="F61" s="119"/>
      <c r="G61" s="119"/>
      <c r="H61" s="119"/>
      <c r="I61" s="119"/>
      <c r="J61" s="119"/>
    </row>
    <row r="62" spans="1:10" ht="15" x14ac:dyDescent="0.25">
      <c r="A62" s="123">
        <v>43770</v>
      </c>
      <c r="B62" s="124">
        <v>4.6038872</v>
      </c>
      <c r="C62" s="125">
        <v>4.5633369999999998</v>
      </c>
      <c r="D62" s="119"/>
      <c r="E62" s="119"/>
      <c r="F62" s="119"/>
      <c r="G62" s="119"/>
      <c r="H62" s="119"/>
      <c r="I62" s="119"/>
      <c r="J62" s="119"/>
    </row>
    <row r="63" spans="1:10" ht="15" x14ac:dyDescent="0.25">
      <c r="A63" s="123">
        <v>43800</v>
      </c>
      <c r="B63" s="124">
        <v>4.5755136700000003</v>
      </c>
      <c r="C63" s="125">
        <v>4.5314170000000003</v>
      </c>
      <c r="D63" s="119"/>
      <c r="E63" s="119"/>
      <c r="F63" s="119"/>
      <c r="G63" s="119"/>
      <c r="H63" s="119"/>
      <c r="I63" s="119"/>
      <c r="J63" s="119"/>
    </row>
    <row r="64" spans="1:10" ht="15" x14ac:dyDescent="0.25">
      <c r="A64" s="123">
        <v>43831</v>
      </c>
      <c r="B64" s="124">
        <v>4.6522254223182626</v>
      </c>
      <c r="C64" s="125">
        <v>4.5261630000000004</v>
      </c>
      <c r="D64" s="119"/>
      <c r="E64" s="119"/>
      <c r="F64" s="119"/>
      <c r="G64" s="119"/>
      <c r="H64" s="119"/>
      <c r="I64" s="119"/>
      <c r="J64" s="119"/>
    </row>
    <row r="65" spans="1:10" ht="15" x14ac:dyDescent="0.25">
      <c r="A65" s="123">
        <v>43862</v>
      </c>
      <c r="B65" s="124">
        <v>4.594260997386499</v>
      </c>
      <c r="C65" s="125">
        <v>4.5211259999999998</v>
      </c>
      <c r="D65" s="119"/>
      <c r="E65" s="119"/>
      <c r="F65" s="119"/>
      <c r="G65" s="119"/>
      <c r="H65" s="119"/>
      <c r="I65" s="119"/>
      <c r="J65" s="119"/>
    </row>
    <row r="66" spans="1:10" ht="15" x14ac:dyDescent="0.25">
      <c r="A66" s="123">
        <v>43891</v>
      </c>
      <c r="B66" s="124">
        <v>4.6549324539979491</v>
      </c>
      <c r="C66" s="125">
        <v>4.6020820000000002</v>
      </c>
      <c r="D66" s="119"/>
      <c r="E66" s="119"/>
      <c r="F66" s="119"/>
      <c r="G66" s="119"/>
      <c r="H66" s="119"/>
      <c r="I66" s="119"/>
      <c r="J66" s="119"/>
    </row>
    <row r="67" spans="1:10" ht="15" x14ac:dyDescent="0.25">
      <c r="A67" s="123">
        <v>43922</v>
      </c>
      <c r="B67" s="124">
        <v>5.7515532951327852</v>
      </c>
      <c r="C67" s="125">
        <v>5.756526</v>
      </c>
      <c r="D67" s="119"/>
      <c r="E67" s="119"/>
      <c r="F67" s="119"/>
      <c r="G67" s="119"/>
      <c r="H67" s="119"/>
      <c r="I67" s="119"/>
      <c r="J67" s="119"/>
    </row>
    <row r="68" spans="1:10" ht="15" x14ac:dyDescent="0.25">
      <c r="A68" s="123">
        <v>43952</v>
      </c>
      <c r="B68" s="124">
        <v>6.0577181208053696</v>
      </c>
      <c r="C68" s="125">
        <v>6.1395999999999997</v>
      </c>
      <c r="D68" s="119"/>
      <c r="E68" s="119"/>
      <c r="F68" s="119"/>
      <c r="G68" s="119"/>
      <c r="H68" s="119"/>
      <c r="I68" s="119"/>
      <c r="J68" s="119"/>
    </row>
    <row r="69" spans="1:10" ht="15" x14ac:dyDescent="0.25">
      <c r="A69" s="123">
        <v>43983</v>
      </c>
      <c r="B69" s="124">
        <v>6.1659973226238289</v>
      </c>
      <c r="C69" s="125">
        <v>6.2805229999999996</v>
      </c>
      <c r="D69" s="119"/>
      <c r="E69" s="119"/>
      <c r="F69" s="119"/>
      <c r="G69" s="119"/>
      <c r="H69" s="119"/>
      <c r="I69" s="119"/>
      <c r="J69" s="119"/>
    </row>
    <row r="70" spans="1:10" ht="15" x14ac:dyDescent="0.25">
      <c r="A70" s="123">
        <v>44013</v>
      </c>
      <c r="B70" s="124">
        <v>6.3079999999999998</v>
      </c>
      <c r="C70" s="125">
        <v>6.4126250000000002</v>
      </c>
      <c r="D70" s="119"/>
      <c r="E70" s="119"/>
      <c r="F70" s="119"/>
      <c r="G70" s="119"/>
      <c r="H70" s="119"/>
      <c r="I70" s="119"/>
      <c r="J70" s="119"/>
    </row>
    <row r="71" spans="1:10" ht="15" x14ac:dyDescent="0.25">
      <c r="A71" s="123">
        <v>44044</v>
      </c>
      <c r="B71" s="124">
        <v>6.385126162018592</v>
      </c>
      <c r="C71" s="125">
        <v>6.5408580000000001</v>
      </c>
      <c r="D71" s="119"/>
      <c r="E71" s="119"/>
      <c r="F71" s="119"/>
      <c r="G71" s="119"/>
      <c r="H71" s="119"/>
      <c r="I71" s="119"/>
      <c r="J71" s="119"/>
    </row>
    <row r="72" spans="1:10" ht="15" x14ac:dyDescent="0.25">
      <c r="A72" s="123">
        <v>44075</v>
      </c>
      <c r="B72" s="124">
        <v>6.3439575033200537</v>
      </c>
      <c r="C72" s="125">
        <v>6.4115950000000002</v>
      </c>
      <c r="D72" s="119"/>
      <c r="E72" s="119"/>
      <c r="F72" s="119"/>
      <c r="G72" s="119"/>
      <c r="H72" s="119"/>
      <c r="I72" s="119"/>
      <c r="J72" s="119"/>
    </row>
    <row r="73" spans="1:10" ht="15" x14ac:dyDescent="0.25">
      <c r="A73" s="123">
        <v>44105</v>
      </c>
      <c r="B73" s="124">
        <v>6.2586666666666666</v>
      </c>
      <c r="C73" s="125">
        <v>6.2081730000000004</v>
      </c>
      <c r="D73" s="119"/>
      <c r="E73" s="119"/>
      <c r="F73" s="119"/>
      <c r="G73" s="119"/>
      <c r="H73" s="119"/>
      <c r="I73" s="119"/>
      <c r="J73" s="119"/>
    </row>
    <row r="74" spans="1:10" ht="15" x14ac:dyDescent="0.25">
      <c r="A74" s="123">
        <v>44136</v>
      </c>
      <c r="B74" s="124">
        <v>6.1301460823373173</v>
      </c>
      <c r="C74" s="125">
        <v>6.074084</v>
      </c>
      <c r="D74" s="119"/>
      <c r="E74" s="119"/>
      <c r="F74" s="119"/>
      <c r="G74" s="119"/>
      <c r="H74" s="119"/>
      <c r="I74" s="119"/>
      <c r="J74" s="119"/>
    </row>
    <row r="75" spans="1:10" ht="15" x14ac:dyDescent="0.25">
      <c r="A75" s="123">
        <v>44166</v>
      </c>
      <c r="B75" s="124">
        <v>5.8949468085106389</v>
      </c>
      <c r="C75" s="125">
        <v>5.8306149999999999</v>
      </c>
      <c r="D75" s="119"/>
      <c r="E75" s="119"/>
      <c r="F75" s="119"/>
      <c r="G75" s="119"/>
      <c r="H75" s="119"/>
      <c r="I75" s="119"/>
      <c r="J75" s="119"/>
    </row>
    <row r="76" spans="1:10" ht="15" x14ac:dyDescent="0.25">
      <c r="A76" s="123">
        <v>44197</v>
      </c>
      <c r="B76" s="124">
        <v>5.7525416994784573</v>
      </c>
      <c r="C76" s="125">
        <v>5.5957369999999997</v>
      </c>
      <c r="D76" s="119"/>
      <c r="E76" s="119"/>
      <c r="F76" s="119"/>
      <c r="G76" s="119"/>
      <c r="H76" s="119"/>
      <c r="I76" s="119"/>
      <c r="J76" s="119"/>
    </row>
    <row r="77" spans="1:10" ht="15" x14ac:dyDescent="0.25">
      <c r="A77" s="123">
        <v>44228</v>
      </c>
      <c r="B77" s="124">
        <v>5.6560821359333264</v>
      </c>
      <c r="C77" s="125">
        <v>5.5837500000000002</v>
      </c>
      <c r="D77" s="119"/>
      <c r="E77" s="119"/>
      <c r="F77" s="119"/>
      <c r="G77" s="119"/>
      <c r="H77" s="119"/>
      <c r="I77" s="119"/>
      <c r="J77" s="119"/>
    </row>
    <row r="78" spans="1:10" ht="15" x14ac:dyDescent="0.25">
      <c r="A78" s="123">
        <v>44256</v>
      </c>
      <c r="B78" s="124">
        <v>5.4084966119398139</v>
      </c>
      <c r="C78" s="125">
        <v>5.3521590000000003</v>
      </c>
      <c r="D78" s="119"/>
      <c r="E78" s="119"/>
      <c r="F78" s="119"/>
      <c r="G78" s="119"/>
      <c r="H78" s="119"/>
      <c r="I78" s="119"/>
      <c r="J78" s="119"/>
    </row>
    <row r="79" spans="1:10" ht="15" x14ac:dyDescent="0.25">
      <c r="A79" s="123">
        <v>44287</v>
      </c>
      <c r="B79" s="124">
        <v>5.1881478946727935</v>
      </c>
      <c r="C79" s="125">
        <v>5.212078</v>
      </c>
      <c r="D79" s="119"/>
      <c r="E79" s="119"/>
      <c r="F79" s="119"/>
      <c r="G79" s="119"/>
      <c r="H79" s="119"/>
      <c r="I79" s="119"/>
      <c r="J79" s="119"/>
    </row>
    <row r="80" spans="1:10" ht="15" x14ac:dyDescent="0.25">
      <c r="A80" s="123">
        <v>44317</v>
      </c>
      <c r="B80" s="124">
        <v>4.8930570813617278</v>
      </c>
      <c r="C80" s="125">
        <v>4.9724880000000002</v>
      </c>
      <c r="D80" s="119"/>
      <c r="E80" s="119"/>
      <c r="F80" s="119"/>
      <c r="G80" s="119"/>
      <c r="H80" s="119"/>
      <c r="I80" s="119"/>
      <c r="J80" s="119"/>
    </row>
    <row r="81" spans="1:10" ht="15" x14ac:dyDescent="0.25">
      <c r="A81" s="123">
        <v>44348</v>
      </c>
      <c r="B81" s="124">
        <v>4.7513878999600658</v>
      </c>
      <c r="C81" s="125">
        <v>4.8364459999999996</v>
      </c>
      <c r="D81" s="119"/>
      <c r="E81" s="119"/>
      <c r="F81" s="119"/>
      <c r="G81" s="119"/>
      <c r="H81" s="119"/>
      <c r="I81" s="119"/>
      <c r="J81" s="119"/>
    </row>
    <row r="82" spans="1:10" ht="15" x14ac:dyDescent="0.25">
      <c r="A82" s="123">
        <v>44378</v>
      </c>
      <c r="B82" s="124">
        <v>4.5455693583421466</v>
      </c>
      <c r="C82" s="125">
        <v>4.6358730000000001</v>
      </c>
      <c r="D82" s="119"/>
      <c r="E82" s="119"/>
      <c r="F82" s="119"/>
      <c r="G82" s="119"/>
      <c r="H82" s="119"/>
      <c r="I82" s="119"/>
      <c r="J82" s="119"/>
    </row>
    <row r="83" spans="1:10" ht="15" x14ac:dyDescent="0.25">
      <c r="A83" s="123">
        <v>44409</v>
      </c>
      <c r="B83" s="124">
        <v>4.4376379394309602</v>
      </c>
      <c r="C83" s="125">
        <v>4.5435020000000002</v>
      </c>
      <c r="D83" s="119"/>
      <c r="E83" s="119"/>
      <c r="F83" s="119"/>
      <c r="G83" s="119"/>
      <c r="H83" s="119"/>
      <c r="I83" s="119"/>
      <c r="J83" s="119"/>
    </row>
    <row r="84" spans="1:10" ht="15" x14ac:dyDescent="0.25">
      <c r="A84" s="123">
        <v>44440</v>
      </c>
      <c r="B84" s="124">
        <v>4.329131953766189</v>
      </c>
      <c r="C84" s="125">
        <v>4.3604830000000003</v>
      </c>
      <c r="D84" s="119"/>
      <c r="E84" s="119"/>
      <c r="F84" s="119"/>
      <c r="G84" s="119"/>
      <c r="H84" s="119"/>
      <c r="I84" s="119"/>
      <c r="J84" s="119"/>
    </row>
    <row r="85" spans="1:10" ht="15" x14ac:dyDescent="0.25">
      <c r="A85" s="123">
        <v>44470</v>
      </c>
      <c r="B85" s="124">
        <v>4.3331588099633418</v>
      </c>
      <c r="C85" s="125">
        <v>4.2997719999999999</v>
      </c>
      <c r="D85" s="119"/>
      <c r="E85" s="119"/>
      <c r="F85" s="119"/>
      <c r="G85" s="119"/>
      <c r="H85" s="119"/>
      <c r="I85" s="119"/>
      <c r="J85" s="119"/>
    </row>
    <row r="86" spans="1:10" ht="15" x14ac:dyDescent="0.25">
      <c r="A86" s="123">
        <v>44501</v>
      </c>
      <c r="B86" s="124">
        <v>4.2875015035050437</v>
      </c>
      <c r="C86" s="125">
        <v>4.2605810000000002</v>
      </c>
      <c r="D86" s="119"/>
      <c r="E86" s="119"/>
      <c r="F86" s="119"/>
      <c r="G86" s="119"/>
      <c r="H86" s="119"/>
      <c r="I86" s="119"/>
      <c r="J86" s="119"/>
    </row>
    <row r="87" spans="1:10" ht="15" x14ac:dyDescent="0.25">
      <c r="A87" s="123">
        <v>44531</v>
      </c>
      <c r="B87" s="124">
        <v>4.2545840714220837</v>
      </c>
      <c r="C87" s="125">
        <v>4.2036860000000003</v>
      </c>
      <c r="D87" s="119"/>
      <c r="E87" s="119"/>
      <c r="F87" s="119"/>
      <c r="G87" s="119"/>
      <c r="H87" s="119"/>
      <c r="I87" s="119"/>
      <c r="J87" s="119"/>
    </row>
    <row r="88" spans="1:10" ht="15" x14ac:dyDescent="0.25">
      <c r="A88" s="123">
        <v>44562</v>
      </c>
      <c r="B88" s="124">
        <v>4.4057308667598223</v>
      </c>
      <c r="C88" s="125">
        <v>4.2772870000000003</v>
      </c>
      <c r="D88" s="119"/>
      <c r="E88" s="119"/>
      <c r="F88" s="119"/>
      <c r="G88" s="119"/>
      <c r="H88" s="119"/>
      <c r="I88" s="119"/>
      <c r="J88" s="119"/>
    </row>
    <row r="89" spans="1:10" ht="15" x14ac:dyDescent="0.25">
      <c r="A89" s="123">
        <v>44593</v>
      </c>
      <c r="B89" s="124">
        <v>4.1060022604459805</v>
      </c>
      <c r="C89" s="125">
        <v>4.0621549999999997</v>
      </c>
      <c r="D89" s="119"/>
      <c r="E89" s="119"/>
      <c r="F89" s="119"/>
      <c r="G89" s="119"/>
      <c r="H89" s="119"/>
      <c r="I89" s="119"/>
      <c r="J89" s="119"/>
    </row>
    <row r="90" spans="1:10" ht="15" x14ac:dyDescent="0.25">
      <c r="A90" s="123">
        <v>44621</v>
      </c>
      <c r="B90" s="124">
        <v>4.1331185156603665</v>
      </c>
      <c r="C90" s="125">
        <v>4.0825829999999996</v>
      </c>
      <c r="D90" s="119"/>
      <c r="E90" s="119"/>
      <c r="F90" s="119"/>
      <c r="G90" s="119"/>
      <c r="H90" s="119"/>
      <c r="I90" s="119"/>
      <c r="J90" s="119"/>
    </row>
    <row r="91" spans="1:10" ht="15" x14ac:dyDescent="0.25">
      <c r="A91" s="123">
        <v>44652</v>
      </c>
      <c r="B91" s="124">
        <v>4.014272800286637</v>
      </c>
      <c r="C91" s="125">
        <v>4.0385840000000002</v>
      </c>
      <c r="D91" s="119"/>
      <c r="E91" s="119"/>
      <c r="F91" s="119"/>
      <c r="G91" s="119"/>
      <c r="H91" s="119"/>
      <c r="I91" s="119"/>
      <c r="J91" s="119"/>
    </row>
    <row r="92" spans="1:10" ht="15" x14ac:dyDescent="0.25">
      <c r="A92" s="123">
        <v>44682</v>
      </c>
      <c r="B92" s="124">
        <v>3.9341962550774321</v>
      </c>
      <c r="C92" s="125">
        <v>4.0003399999999996</v>
      </c>
      <c r="D92" s="119"/>
      <c r="E92" s="119"/>
      <c r="F92" s="119"/>
      <c r="G92" s="119"/>
      <c r="H92" s="119"/>
      <c r="I92" s="119"/>
      <c r="J92" s="119"/>
    </row>
    <row r="93" spans="1:10" ht="15" x14ac:dyDescent="0.25">
      <c r="A93" s="123">
        <v>44713</v>
      </c>
      <c r="B93" s="124">
        <v>3.9394631777267901</v>
      </c>
      <c r="C93" s="125">
        <v>4.0065379999999999</v>
      </c>
      <c r="D93" s="119"/>
      <c r="E93" s="119"/>
      <c r="F93" s="119"/>
      <c r="G93" s="119"/>
      <c r="H93" s="119"/>
      <c r="I93" s="119"/>
      <c r="J93" s="119"/>
    </row>
    <row r="94" spans="1:10" ht="15" x14ac:dyDescent="0.25">
      <c r="A94" s="123">
        <v>44743</v>
      </c>
      <c r="B94" s="124">
        <v>3.8665868625442079</v>
      </c>
      <c r="C94" s="125">
        <v>3.951292</v>
      </c>
      <c r="D94" s="119"/>
      <c r="E94" s="119"/>
      <c r="F94" s="119"/>
      <c r="G94" s="119"/>
      <c r="H94" s="119"/>
      <c r="I94" s="119"/>
      <c r="J94" s="119"/>
    </row>
    <row r="95" spans="1:10" ht="15" x14ac:dyDescent="0.25">
      <c r="A95" s="123">
        <v>44774</v>
      </c>
      <c r="B95" s="124">
        <v>3.7843435100707512</v>
      </c>
      <c r="C95" s="125">
        <v>3.8747980000000002</v>
      </c>
      <c r="D95" s="119"/>
      <c r="E95" s="119"/>
      <c r="F95" s="119"/>
      <c r="G95" s="119"/>
      <c r="H95" s="119"/>
      <c r="I95" s="119"/>
      <c r="J95" s="119"/>
    </row>
    <row r="96" spans="1:10" ht="15" x14ac:dyDescent="0.25">
      <c r="A96" s="123">
        <v>44805</v>
      </c>
      <c r="B96" s="124">
        <v>3.8566058824911922</v>
      </c>
      <c r="C96" s="125">
        <v>3.8655529999999998</v>
      </c>
      <c r="D96" s="119"/>
      <c r="E96" s="119"/>
      <c r="F96" s="119"/>
      <c r="G96" s="119"/>
      <c r="H96" s="119"/>
      <c r="I96" s="119"/>
      <c r="J96" s="119"/>
    </row>
    <row r="97" spans="1:10" ht="15" x14ac:dyDescent="0.25">
      <c r="A97" s="123">
        <v>44835</v>
      </c>
      <c r="B97" s="124">
        <v>3.8619399386782467</v>
      </c>
      <c r="C97" s="125">
        <v>3.8295469999999998</v>
      </c>
      <c r="D97" s="119"/>
      <c r="E97" s="119"/>
      <c r="F97" s="119"/>
      <c r="G97" s="119"/>
      <c r="H97" s="119"/>
      <c r="I97" s="119"/>
      <c r="J97" s="119"/>
    </row>
    <row r="98" spans="1:10" ht="15" x14ac:dyDescent="0.25">
      <c r="A98" s="123">
        <v>44866</v>
      </c>
      <c r="B98" s="124">
        <v>3.6537712081562783</v>
      </c>
      <c r="C98" s="125">
        <v>3.6360510000000001</v>
      </c>
      <c r="D98" s="119"/>
      <c r="E98" s="119"/>
      <c r="F98" s="119"/>
      <c r="G98" s="119"/>
      <c r="H98" s="119"/>
      <c r="I98" s="119"/>
      <c r="J98" s="119"/>
    </row>
    <row r="99" spans="1:10" ht="15" x14ac:dyDescent="0.25">
      <c r="A99" s="123">
        <v>44896</v>
      </c>
      <c r="B99" s="124">
        <v>3.7062925587410418</v>
      </c>
      <c r="C99" s="125">
        <v>3.6529780000000001</v>
      </c>
      <c r="D99" s="119"/>
      <c r="E99" s="119"/>
      <c r="F99" s="119"/>
      <c r="G99" s="119"/>
      <c r="H99" s="119"/>
      <c r="I99" s="119"/>
      <c r="J99" s="119"/>
    </row>
    <row r="100" spans="1:10" ht="15" x14ac:dyDescent="0.25">
      <c r="A100" s="123">
        <v>44927</v>
      </c>
      <c r="B100" s="124">
        <v>3.6158632558104435</v>
      </c>
      <c r="C100" s="125">
        <v>3.5102139999999999</v>
      </c>
      <c r="D100" s="119"/>
      <c r="E100" s="119"/>
      <c r="F100" s="119"/>
      <c r="G100" s="119"/>
      <c r="H100" s="119"/>
      <c r="I100" s="119"/>
      <c r="J100" s="119"/>
    </row>
    <row r="101" spans="1:10" ht="15" x14ac:dyDescent="0.25">
      <c r="A101" s="123">
        <v>44958</v>
      </c>
      <c r="B101" s="124">
        <v>3.4937124627469895</v>
      </c>
      <c r="C101" s="125">
        <v>3.4581469999999999</v>
      </c>
      <c r="D101" s="119"/>
      <c r="E101" s="119"/>
      <c r="F101" s="119"/>
      <c r="G101" s="119"/>
      <c r="H101" s="119"/>
      <c r="I101" s="119"/>
      <c r="J101" s="119"/>
    </row>
    <row r="102" spans="1:10" ht="15" x14ac:dyDescent="0.25">
      <c r="A102" s="123">
        <v>44986</v>
      </c>
      <c r="B102" s="124">
        <v>3.4506140948575865</v>
      </c>
      <c r="C102" s="125">
        <v>3.4056570000000002</v>
      </c>
      <c r="D102" s="119"/>
      <c r="E102" s="119"/>
      <c r="F102" s="119"/>
      <c r="G102" s="119"/>
      <c r="H102" s="119"/>
      <c r="I102" s="119"/>
      <c r="J102" s="119"/>
    </row>
    <row r="103" spans="1:10" ht="15" x14ac:dyDescent="0.25">
      <c r="A103" s="123">
        <v>45017</v>
      </c>
      <c r="B103" s="124">
        <v>3.2526444888985919</v>
      </c>
      <c r="C103" s="125">
        <v>3.2787670000000002</v>
      </c>
      <c r="D103" s="119"/>
      <c r="E103" s="119"/>
      <c r="F103" s="119"/>
      <c r="G103" s="119"/>
      <c r="H103" s="119"/>
      <c r="I103" s="119"/>
      <c r="J103" s="119"/>
    </row>
    <row r="104" spans="1:10" ht="15" x14ac:dyDescent="0.25">
      <c r="A104" s="123">
        <v>45047</v>
      </c>
      <c r="B104" s="124">
        <v>3.174328218674134</v>
      </c>
      <c r="C104" s="125">
        <v>3.2302240000000002</v>
      </c>
      <c r="D104" s="119"/>
      <c r="E104" s="119"/>
      <c r="F104" s="119"/>
      <c r="G104" s="119"/>
      <c r="H104" s="119"/>
      <c r="I104" s="119"/>
      <c r="J104" s="119"/>
    </row>
    <row r="105" spans="1:10" ht="15" x14ac:dyDescent="0.25">
      <c r="A105" s="123">
        <v>45078</v>
      </c>
      <c r="B105" s="124">
        <v>3.0958349548661062</v>
      </c>
      <c r="C105" s="125">
        <v>3.1511049999999998</v>
      </c>
      <c r="D105" s="119"/>
      <c r="E105" s="119"/>
      <c r="F105" s="119"/>
      <c r="G105" s="119"/>
      <c r="H105" s="119"/>
      <c r="I105" s="119"/>
      <c r="J105" s="119"/>
    </row>
    <row r="106" spans="1:10" ht="15" x14ac:dyDescent="0.25">
      <c r="A106" s="123">
        <v>45108</v>
      </c>
      <c r="B106" s="124">
        <v>2.9824176086872067</v>
      </c>
      <c r="C106" s="125">
        <v>3.055596</v>
      </c>
      <c r="D106" s="119"/>
      <c r="E106" s="119"/>
      <c r="F106" s="119"/>
      <c r="G106" s="119"/>
      <c r="H106" s="119"/>
      <c r="I106" s="119"/>
      <c r="J106" s="119"/>
    </row>
    <row r="107" spans="1:10" ht="15" x14ac:dyDescent="0.25">
      <c r="A107" s="123">
        <v>45139</v>
      </c>
      <c r="B107" s="124">
        <v>2.9647111382922553</v>
      </c>
      <c r="C107" s="125">
        <v>3.0371220000000001</v>
      </c>
      <c r="D107" s="119"/>
      <c r="E107" s="119"/>
      <c r="F107" s="119"/>
      <c r="G107" s="119"/>
      <c r="H107" s="119"/>
      <c r="I107" s="119"/>
      <c r="J107" s="119"/>
    </row>
    <row r="108" spans="1:10" ht="15" x14ac:dyDescent="0.25">
      <c r="A108" s="123">
        <v>45170</v>
      </c>
      <c r="B108" s="124">
        <v>3.033479656686104</v>
      </c>
      <c r="C108" s="125">
        <v>3.0311759999999999</v>
      </c>
      <c r="D108" s="119"/>
      <c r="E108" s="119"/>
      <c r="F108" s="119"/>
      <c r="G108" s="119"/>
      <c r="H108" s="119"/>
      <c r="I108" s="119"/>
      <c r="J108" s="119"/>
    </row>
    <row r="109" spans="1:10" ht="15" x14ac:dyDescent="0.25">
      <c r="A109" s="123">
        <v>45200</v>
      </c>
      <c r="B109" s="124">
        <v>2.9</v>
      </c>
      <c r="C109" s="125">
        <v>2.893783</v>
      </c>
      <c r="D109" s="119"/>
      <c r="E109" s="119"/>
      <c r="F109" s="119"/>
      <c r="G109" s="119"/>
      <c r="H109" s="119"/>
      <c r="I109" s="119"/>
      <c r="J109" s="119"/>
    </row>
    <row r="110" spans="1:10" ht="15" x14ac:dyDescent="0.25">
      <c r="A110" s="123">
        <v>45231</v>
      </c>
      <c r="B110" s="124">
        <v>2.9</v>
      </c>
      <c r="C110" s="125">
        <v>2.8852739999999999</v>
      </c>
      <c r="D110" s="119"/>
      <c r="E110" s="119"/>
      <c r="F110" s="119"/>
      <c r="G110" s="119"/>
      <c r="H110" s="119"/>
      <c r="I110" s="119"/>
      <c r="J110" s="119"/>
    </row>
    <row r="111" spans="1:10" x14ac:dyDescent="0.25">
      <c r="A111" s="126"/>
      <c r="C111" s="128"/>
    </row>
    <row r="112" spans="1:10" x14ac:dyDescent="0.25">
      <c r="A112" s="126"/>
      <c r="C112" s="128"/>
    </row>
    <row r="113" spans="1:3" x14ac:dyDescent="0.25">
      <c r="A113" s="126"/>
      <c r="C113" s="128"/>
    </row>
    <row r="114" spans="1:3" x14ac:dyDescent="0.25">
      <c r="A114" s="126"/>
      <c r="C114" s="128"/>
    </row>
    <row r="115" spans="1:3" x14ac:dyDescent="0.25">
      <c r="A115" s="126"/>
      <c r="C115" s="128"/>
    </row>
    <row r="116" spans="1:3" x14ac:dyDescent="0.25">
      <c r="A116" s="126"/>
      <c r="C116" s="128"/>
    </row>
    <row r="117" spans="1:3" x14ac:dyDescent="0.25">
      <c r="A117" s="126"/>
      <c r="C117" s="128"/>
    </row>
    <row r="118" spans="1:3" x14ac:dyDescent="0.25">
      <c r="A118" s="126"/>
      <c r="C118" s="128"/>
    </row>
    <row r="119" spans="1:3" x14ac:dyDescent="0.25">
      <c r="A119" s="126"/>
      <c r="C119" s="128"/>
    </row>
    <row r="120" spans="1:3" x14ac:dyDescent="0.25">
      <c r="A120" s="126"/>
      <c r="C120" s="128"/>
    </row>
    <row r="121" spans="1:3" x14ac:dyDescent="0.25">
      <c r="A121" s="126"/>
      <c r="C121" s="128"/>
    </row>
    <row r="122" spans="1:3" x14ac:dyDescent="0.25">
      <c r="A122" s="126"/>
      <c r="C122" s="128"/>
    </row>
    <row r="123" spans="1:3" x14ac:dyDescent="0.25">
      <c r="A123" s="126"/>
      <c r="C123" s="128"/>
    </row>
    <row r="124" spans="1:3" x14ac:dyDescent="0.25">
      <c r="A124" s="126"/>
      <c r="C124" s="129"/>
    </row>
    <row r="125" spans="1:3" x14ac:dyDescent="0.25">
      <c r="A125" s="126"/>
      <c r="C125" s="129"/>
    </row>
    <row r="126" spans="1:3" x14ac:dyDescent="0.25">
      <c r="A126" s="126"/>
      <c r="C126" s="129"/>
    </row>
    <row r="127" spans="1:3" x14ac:dyDescent="0.25">
      <c r="A127" s="126"/>
      <c r="C127" s="129"/>
    </row>
    <row r="128" spans="1:3" x14ac:dyDescent="0.25">
      <c r="A128" s="126"/>
    </row>
    <row r="129" spans="1:3" x14ac:dyDescent="0.25">
      <c r="A129" s="126"/>
    </row>
    <row r="130" spans="1:3" s="127" customFormat="1" ht="15" x14ac:dyDescent="0.2">
      <c r="A130" s="126"/>
      <c r="C130" s="130"/>
    </row>
    <row r="131" spans="1:3" s="127" customFormat="1" ht="15" x14ac:dyDescent="0.2">
      <c r="A131" s="126"/>
      <c r="C131" s="130"/>
    </row>
    <row r="132" spans="1:3" s="127" customFormat="1" ht="15" x14ac:dyDescent="0.2">
      <c r="A132" s="126"/>
      <c r="C132" s="130"/>
    </row>
    <row r="133" spans="1:3" s="127" customFormat="1" ht="15" x14ac:dyDescent="0.2">
      <c r="A133" s="126"/>
      <c r="C133" s="13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view="pageBreakPreview" zoomScale="80" zoomScaleNormal="86" zoomScaleSheetLayoutView="80" workbookViewId="0"/>
  </sheetViews>
  <sheetFormatPr defaultColWidth="8.85546875" defaultRowHeight="15" x14ac:dyDescent="0.25"/>
  <cols>
    <col min="1" max="1" width="10.42578125" style="11" customWidth="1"/>
    <col min="2" max="2" width="14.28515625" style="11" customWidth="1"/>
    <col min="3" max="3" width="23.5703125" style="11" customWidth="1"/>
    <col min="4" max="4" width="25.5703125" style="11" customWidth="1"/>
    <col min="5" max="5" width="13.7109375" style="11" customWidth="1"/>
    <col min="6" max="16384" width="8.85546875" style="11"/>
  </cols>
  <sheetData>
    <row r="1" spans="1:6" ht="23.25" x14ac:dyDescent="0.25">
      <c r="A1" s="8" t="s">
        <v>20</v>
      </c>
      <c r="B1" s="9"/>
      <c r="C1" s="9"/>
      <c r="D1" s="9"/>
      <c r="E1" s="9"/>
      <c r="F1" s="10"/>
    </row>
    <row r="2" spans="1:6" x14ac:dyDescent="0.25">
      <c r="A2" s="12"/>
      <c r="B2" s="13"/>
      <c r="C2" s="13"/>
      <c r="D2" s="13"/>
      <c r="E2" s="13"/>
      <c r="F2" s="10"/>
    </row>
    <row r="3" spans="1:6" ht="30" x14ac:dyDescent="0.25">
      <c r="A3" s="31" t="s">
        <v>21</v>
      </c>
      <c r="B3" s="14" t="s">
        <v>22</v>
      </c>
      <c r="C3" s="14" t="s">
        <v>23</v>
      </c>
      <c r="D3" s="14" t="s">
        <v>24</v>
      </c>
      <c r="E3" s="14" t="s">
        <v>25</v>
      </c>
      <c r="F3" s="10"/>
    </row>
    <row r="4" spans="1:6" x14ac:dyDescent="0.25">
      <c r="A4" s="15">
        <v>42736</v>
      </c>
      <c r="B4" s="16">
        <v>5.04</v>
      </c>
      <c r="C4" s="16">
        <v>4.22</v>
      </c>
      <c r="D4" s="16">
        <v>6.33</v>
      </c>
      <c r="E4" s="16">
        <v>4.3499999999999996</v>
      </c>
      <c r="F4" s="10"/>
    </row>
    <row r="5" spans="1:6" x14ac:dyDescent="0.25">
      <c r="A5" s="15">
        <v>42767</v>
      </c>
      <c r="B5" s="16">
        <v>4.5999999999999996</v>
      </c>
      <c r="C5" s="16">
        <v>3.72</v>
      </c>
      <c r="D5" s="16">
        <v>5.71</v>
      </c>
      <c r="E5" s="16">
        <v>4.29</v>
      </c>
      <c r="F5" s="10"/>
    </row>
    <row r="6" spans="1:6" x14ac:dyDescent="0.25">
      <c r="A6" s="15">
        <v>42795</v>
      </c>
      <c r="B6" s="16">
        <v>4.25</v>
      </c>
      <c r="C6" s="16">
        <v>3.45</v>
      </c>
      <c r="D6" s="16">
        <v>5.09</v>
      </c>
      <c r="E6" s="16">
        <v>4.2300000000000004</v>
      </c>
      <c r="F6" s="10"/>
    </row>
    <row r="7" spans="1:6" x14ac:dyDescent="0.25">
      <c r="A7" s="15">
        <v>42826</v>
      </c>
      <c r="B7" s="16">
        <v>4.1399999999999997</v>
      </c>
      <c r="C7" s="16">
        <v>3.63</v>
      </c>
      <c r="D7" s="16">
        <v>4.6500000000000004</v>
      </c>
      <c r="E7" s="16">
        <v>4.1399999999999997</v>
      </c>
      <c r="F7" s="10"/>
    </row>
    <row r="8" spans="1:6" x14ac:dyDescent="0.25">
      <c r="A8" s="15">
        <v>42856</v>
      </c>
      <c r="B8" s="16">
        <v>4.09</v>
      </c>
      <c r="C8" s="16">
        <v>3.86</v>
      </c>
      <c r="D8" s="16">
        <v>4.3600000000000003</v>
      </c>
      <c r="E8" s="16">
        <v>4.0199999999999996</v>
      </c>
      <c r="F8" s="10"/>
    </row>
    <row r="9" spans="1:6" x14ac:dyDescent="0.25">
      <c r="A9" s="15">
        <v>42887</v>
      </c>
      <c r="B9" s="16">
        <v>4.3499999999999996</v>
      </c>
      <c r="C9" s="16">
        <v>4.79</v>
      </c>
      <c r="D9" s="16">
        <v>3.99</v>
      </c>
      <c r="E9" s="16">
        <v>4.1399999999999997</v>
      </c>
      <c r="F9" s="10"/>
    </row>
    <row r="10" spans="1:6" x14ac:dyDescent="0.25">
      <c r="A10" s="15">
        <v>42917</v>
      </c>
      <c r="B10" s="16">
        <v>3.86</v>
      </c>
      <c r="C10" s="16">
        <v>3.82</v>
      </c>
      <c r="D10" s="16">
        <v>3.7</v>
      </c>
      <c r="E10" s="16">
        <v>4.09</v>
      </c>
      <c r="F10" s="10"/>
    </row>
    <row r="11" spans="1:6" x14ac:dyDescent="0.25">
      <c r="A11" s="15">
        <v>42948</v>
      </c>
      <c r="B11" s="16">
        <v>3.29</v>
      </c>
      <c r="C11" s="16">
        <v>2.56</v>
      </c>
      <c r="D11" s="16">
        <v>3.41</v>
      </c>
      <c r="E11" s="16">
        <v>4.13</v>
      </c>
      <c r="F11" s="10"/>
    </row>
    <row r="12" spans="1:6" x14ac:dyDescent="0.25">
      <c r="A12" s="15">
        <v>42979</v>
      </c>
      <c r="B12" s="16">
        <v>2.96</v>
      </c>
      <c r="C12" s="16">
        <v>1.98</v>
      </c>
      <c r="D12" s="16">
        <v>3.09</v>
      </c>
      <c r="E12" s="16">
        <v>4.16</v>
      </c>
      <c r="F12" s="10"/>
    </row>
    <row r="13" spans="1:6" x14ac:dyDescent="0.25">
      <c r="A13" s="15">
        <v>43009</v>
      </c>
      <c r="B13" s="16">
        <v>2.72</v>
      </c>
      <c r="C13" s="16">
        <v>1.57</v>
      </c>
      <c r="D13" s="16">
        <v>2.84</v>
      </c>
      <c r="E13" s="16">
        <v>4.22</v>
      </c>
      <c r="F13" s="10"/>
    </row>
    <row r="14" spans="1:6" x14ac:dyDescent="0.25">
      <c r="A14" s="15">
        <v>43040</v>
      </c>
      <c r="B14" s="16">
        <v>2.4900000000000002</v>
      </c>
      <c r="C14" s="16">
        <v>1.05</v>
      </c>
      <c r="D14" s="16">
        <v>2.74</v>
      </c>
      <c r="E14" s="16">
        <v>4.3</v>
      </c>
      <c r="F14" s="10"/>
    </row>
    <row r="15" spans="1:6" x14ac:dyDescent="0.25">
      <c r="A15" s="15">
        <v>43070</v>
      </c>
      <c r="B15" s="16">
        <v>2.5099999999999998</v>
      </c>
      <c r="C15" s="16">
        <v>1.07</v>
      </c>
      <c r="D15" s="16">
        <v>2.75</v>
      </c>
      <c r="E15" s="16">
        <v>4.3499999999999996</v>
      </c>
      <c r="F15" s="10"/>
    </row>
    <row r="16" spans="1:6" x14ac:dyDescent="0.25">
      <c r="A16" s="15">
        <v>43101</v>
      </c>
      <c r="B16" s="16">
        <v>2.19</v>
      </c>
      <c r="C16" s="16">
        <v>0.72</v>
      </c>
      <c r="D16" s="16">
        <v>2.58</v>
      </c>
      <c r="E16" s="16">
        <v>3.9</v>
      </c>
      <c r="F16" s="10"/>
    </row>
    <row r="17" spans="1:7" x14ac:dyDescent="0.25">
      <c r="A17" s="15">
        <v>43132</v>
      </c>
      <c r="B17" s="16">
        <v>2.1800000000000002</v>
      </c>
      <c r="C17" s="16">
        <v>0.87</v>
      </c>
      <c r="D17" s="16">
        <v>2.5099999999999998</v>
      </c>
      <c r="E17" s="16">
        <v>3.74</v>
      </c>
      <c r="F17" s="10"/>
      <c r="G17" s="17" t="s">
        <v>26</v>
      </c>
    </row>
    <row r="18" spans="1:7" x14ac:dyDescent="0.25">
      <c r="A18" s="15">
        <v>43160</v>
      </c>
      <c r="B18" s="16">
        <v>2.35</v>
      </c>
      <c r="C18" s="16">
        <v>1.26</v>
      </c>
      <c r="D18" s="16">
        <v>2.44</v>
      </c>
      <c r="E18" s="16">
        <v>3.86</v>
      </c>
      <c r="F18" s="10"/>
    </row>
    <row r="19" spans="1:7" x14ac:dyDescent="0.25">
      <c r="A19" s="15">
        <v>43191</v>
      </c>
      <c r="B19" s="16">
        <v>2.4</v>
      </c>
      <c r="C19" s="16">
        <v>1.0900000000000001</v>
      </c>
      <c r="D19" s="16">
        <v>2.65</v>
      </c>
      <c r="E19" s="16">
        <v>4.03</v>
      </c>
      <c r="F19" s="10"/>
    </row>
    <row r="20" spans="1:7" x14ac:dyDescent="0.25">
      <c r="A20" s="15">
        <v>43221</v>
      </c>
      <c r="B20" s="16">
        <v>2.41</v>
      </c>
      <c r="C20" s="16">
        <v>0.44</v>
      </c>
      <c r="D20" s="16">
        <v>3.4</v>
      </c>
      <c r="E20" s="16">
        <v>4.03</v>
      </c>
      <c r="F20" s="10"/>
    </row>
    <row r="21" spans="1:7" x14ac:dyDescent="0.25">
      <c r="A21" s="15">
        <v>43252</v>
      </c>
      <c r="B21" s="16">
        <v>2.29</v>
      </c>
      <c r="C21" s="16">
        <v>-0.19</v>
      </c>
      <c r="D21" s="16">
        <v>3.71</v>
      </c>
      <c r="E21" s="16">
        <v>4.09</v>
      </c>
      <c r="F21" s="10"/>
    </row>
    <row r="22" spans="1:7" x14ac:dyDescent="0.25">
      <c r="A22" s="15">
        <v>43282</v>
      </c>
      <c r="B22" s="16">
        <v>2.5</v>
      </c>
      <c r="C22" s="16">
        <v>0.45</v>
      </c>
      <c r="D22" s="16">
        <v>3.75</v>
      </c>
      <c r="E22" s="16">
        <v>3.78</v>
      </c>
      <c r="F22" s="10"/>
    </row>
    <row r="23" spans="1:7" x14ac:dyDescent="0.25">
      <c r="A23" s="15">
        <v>43313</v>
      </c>
      <c r="B23" s="16">
        <v>3.06</v>
      </c>
      <c r="C23" s="16">
        <v>1.89</v>
      </c>
      <c r="D23" s="16">
        <v>3.84</v>
      </c>
      <c r="E23" s="16">
        <v>3.68</v>
      </c>
      <c r="F23" s="10"/>
    </row>
    <row r="24" spans="1:7" x14ac:dyDescent="0.25">
      <c r="A24" s="15">
        <v>43344</v>
      </c>
      <c r="B24" s="16">
        <v>3.38</v>
      </c>
      <c r="C24" s="16">
        <v>2.54</v>
      </c>
      <c r="D24" s="16">
        <v>3.96</v>
      </c>
      <c r="E24" s="16">
        <v>3.81</v>
      </c>
      <c r="F24" s="10"/>
    </row>
    <row r="25" spans="1:7" x14ac:dyDescent="0.25">
      <c r="A25" s="15">
        <v>43374</v>
      </c>
      <c r="B25" s="16">
        <v>3.54</v>
      </c>
      <c r="C25" s="16">
        <v>2.71</v>
      </c>
      <c r="D25" s="16">
        <v>4.1100000000000003</v>
      </c>
      <c r="E25" s="16">
        <v>3.96</v>
      </c>
      <c r="F25" s="10"/>
    </row>
    <row r="26" spans="1:7" x14ac:dyDescent="0.25">
      <c r="A26" s="15">
        <v>43405</v>
      </c>
      <c r="B26" s="16">
        <v>3.83</v>
      </c>
      <c r="C26" s="16">
        <v>3.52</v>
      </c>
      <c r="D26" s="16">
        <v>4.17</v>
      </c>
      <c r="E26" s="16">
        <v>3.84</v>
      </c>
      <c r="F26" s="10"/>
    </row>
    <row r="27" spans="1:7" x14ac:dyDescent="0.25">
      <c r="A27" s="15">
        <v>43435</v>
      </c>
      <c r="B27" s="16">
        <v>4.26</v>
      </c>
      <c r="C27" s="16">
        <v>4.66</v>
      </c>
      <c r="D27" s="16">
        <v>4.0999999999999996</v>
      </c>
      <c r="E27" s="16">
        <v>3.94</v>
      </c>
      <c r="F27" s="10"/>
    </row>
    <row r="28" spans="1:7" x14ac:dyDescent="0.25">
      <c r="A28" s="15">
        <v>43466</v>
      </c>
      <c r="B28" s="16">
        <v>4.99</v>
      </c>
      <c r="C28" s="16">
        <v>5.46</v>
      </c>
      <c r="D28" s="16">
        <v>4.45</v>
      </c>
      <c r="E28" s="16">
        <v>5.03</v>
      </c>
      <c r="F28" s="10"/>
    </row>
    <row r="29" spans="1:7" x14ac:dyDescent="0.25">
      <c r="A29" s="15">
        <v>43497</v>
      </c>
      <c r="B29" s="16">
        <v>5.22</v>
      </c>
      <c r="C29" s="16">
        <v>5.93</v>
      </c>
      <c r="D29" s="16">
        <v>4.59</v>
      </c>
      <c r="E29" s="16">
        <v>5.1100000000000003</v>
      </c>
      <c r="F29" s="10"/>
    </row>
    <row r="30" spans="1:7" x14ac:dyDescent="0.25">
      <c r="A30" s="15">
        <v>43525</v>
      </c>
      <c r="B30" s="16">
        <v>5.25</v>
      </c>
      <c r="C30" s="16">
        <v>5.93</v>
      </c>
      <c r="D30" s="16">
        <v>4.68</v>
      </c>
      <c r="E30" s="16">
        <v>5.12</v>
      </c>
      <c r="F30" s="10"/>
    </row>
    <row r="31" spans="1:7" x14ac:dyDescent="0.25">
      <c r="A31" s="15">
        <v>43556</v>
      </c>
      <c r="B31" s="16">
        <v>5.17</v>
      </c>
      <c r="C31" s="16">
        <v>5.92</v>
      </c>
      <c r="D31" s="16">
        <v>4.49</v>
      </c>
      <c r="E31" s="16">
        <v>5</v>
      </c>
      <c r="F31" s="10"/>
    </row>
    <row r="32" spans="1:7" x14ac:dyDescent="0.25">
      <c r="A32" s="15">
        <v>43586</v>
      </c>
      <c r="B32" s="16">
        <v>5.13</v>
      </c>
      <c r="C32" s="16">
        <v>6.42</v>
      </c>
      <c r="D32" s="16">
        <v>3.79</v>
      </c>
      <c r="E32" s="16">
        <v>5.05</v>
      </c>
      <c r="F32" s="10"/>
    </row>
    <row r="33" spans="1:6" x14ac:dyDescent="0.25">
      <c r="A33" s="15">
        <v>43617</v>
      </c>
      <c r="B33" s="16">
        <v>4.66</v>
      </c>
      <c r="C33" s="16">
        <v>5.5</v>
      </c>
      <c r="D33" s="16">
        <v>3.54</v>
      </c>
      <c r="E33" s="16">
        <v>4.9000000000000004</v>
      </c>
      <c r="F33" s="10"/>
    </row>
    <row r="34" spans="1:6" x14ac:dyDescent="0.25">
      <c r="A34" s="15">
        <v>43647</v>
      </c>
      <c r="B34" s="16">
        <v>4.58</v>
      </c>
      <c r="C34" s="16">
        <v>5.53</v>
      </c>
      <c r="D34" s="16">
        <v>3.59</v>
      </c>
      <c r="E34" s="16">
        <v>4.54</v>
      </c>
      <c r="F34" s="10"/>
    </row>
    <row r="35" spans="1:6" x14ac:dyDescent="0.25">
      <c r="A35" s="15">
        <v>43678</v>
      </c>
      <c r="B35" s="16">
        <v>4.3099999999999996</v>
      </c>
      <c r="C35" s="16">
        <v>4.9800000000000004</v>
      </c>
      <c r="D35" s="16">
        <v>3.53</v>
      </c>
      <c r="E35" s="16">
        <v>4.4400000000000004</v>
      </c>
      <c r="F35" s="10"/>
    </row>
    <row r="36" spans="1:6" x14ac:dyDescent="0.25">
      <c r="A36" s="15">
        <v>43709</v>
      </c>
      <c r="B36" s="16">
        <v>3.99</v>
      </c>
      <c r="C36" s="16">
        <v>4.5999999999999996</v>
      </c>
      <c r="D36" s="16">
        <v>3.35</v>
      </c>
      <c r="E36" s="16">
        <v>3.95</v>
      </c>
      <c r="F36" s="10"/>
    </row>
    <row r="37" spans="1:6" x14ac:dyDescent="0.25">
      <c r="A37" s="15">
        <v>43739</v>
      </c>
      <c r="B37" s="16">
        <v>3.75</v>
      </c>
      <c r="C37" s="16">
        <v>4.21</v>
      </c>
      <c r="D37" s="16">
        <v>3.21</v>
      </c>
      <c r="E37" s="16">
        <v>3.82</v>
      </c>
      <c r="F37" s="10"/>
    </row>
    <row r="38" spans="1:6" x14ac:dyDescent="0.25">
      <c r="A38" s="15">
        <v>43770</v>
      </c>
      <c r="B38" s="16">
        <v>3.53</v>
      </c>
      <c r="C38" s="16">
        <v>3.65</v>
      </c>
      <c r="D38" s="16">
        <v>3.06</v>
      </c>
      <c r="E38" s="16">
        <v>3.93</v>
      </c>
      <c r="F38" s="10"/>
    </row>
    <row r="39" spans="1:6" x14ac:dyDescent="0.25">
      <c r="A39" s="15">
        <v>43800</v>
      </c>
      <c r="B39" s="16">
        <v>3.04</v>
      </c>
      <c r="C39" s="16">
        <v>2.58</v>
      </c>
      <c r="D39" s="16">
        <v>2.95</v>
      </c>
      <c r="E39" s="16">
        <v>3.75</v>
      </c>
      <c r="F39" s="10"/>
    </row>
    <row r="40" spans="1:6" x14ac:dyDescent="0.25">
      <c r="A40" s="15">
        <v>43831</v>
      </c>
      <c r="B40" s="16">
        <v>2.42</v>
      </c>
      <c r="C40" s="16">
        <v>1.99</v>
      </c>
      <c r="D40" s="16">
        <v>2.5299999999999998</v>
      </c>
      <c r="E40" s="16">
        <v>2.84</v>
      </c>
      <c r="F40" s="10"/>
    </row>
    <row r="41" spans="1:6" x14ac:dyDescent="0.25">
      <c r="A41" s="15">
        <v>43862</v>
      </c>
      <c r="B41" s="16">
        <v>2.31</v>
      </c>
      <c r="C41" s="16">
        <v>1.77</v>
      </c>
      <c r="D41" s="16">
        <v>2.31</v>
      </c>
      <c r="E41" s="16">
        <v>3.01</v>
      </c>
      <c r="F41" s="10"/>
    </row>
    <row r="42" spans="1:6" x14ac:dyDescent="0.25">
      <c r="A42" s="15">
        <v>43891</v>
      </c>
      <c r="B42" s="16">
        <v>2.54</v>
      </c>
      <c r="C42" s="16">
        <v>2.2000000000000002</v>
      </c>
      <c r="D42" s="16">
        <v>2.54</v>
      </c>
      <c r="E42" s="16">
        <v>2.97</v>
      </c>
      <c r="F42" s="10"/>
    </row>
    <row r="43" spans="1:6" x14ac:dyDescent="0.25">
      <c r="A43" s="15">
        <v>43922</v>
      </c>
      <c r="B43" s="16">
        <v>3.09</v>
      </c>
      <c r="C43" s="16">
        <v>3.52</v>
      </c>
      <c r="D43" s="16">
        <v>2.8</v>
      </c>
      <c r="E43" s="16">
        <v>2.88</v>
      </c>
      <c r="F43" s="10"/>
    </row>
    <row r="44" spans="1:6" x14ac:dyDescent="0.25">
      <c r="A44" s="15">
        <v>43952</v>
      </c>
      <c r="B44" s="16">
        <v>3.02</v>
      </c>
      <c r="C44" s="16">
        <v>3.26</v>
      </c>
      <c r="D44" s="16">
        <v>2.84</v>
      </c>
      <c r="E44" s="16">
        <v>2.95</v>
      </c>
      <c r="F44" s="10"/>
    </row>
    <row r="45" spans="1:6" x14ac:dyDescent="0.25">
      <c r="A45" s="15">
        <v>43983</v>
      </c>
      <c r="B45" s="16">
        <v>3.21</v>
      </c>
      <c r="C45" s="16">
        <v>3.94</v>
      </c>
      <c r="D45" s="16">
        <v>3.01</v>
      </c>
      <c r="E45" s="16">
        <v>2.46</v>
      </c>
      <c r="F45" s="10"/>
    </row>
    <row r="46" spans="1:6" x14ac:dyDescent="0.25">
      <c r="A46" s="15">
        <v>44013</v>
      </c>
      <c r="B46" s="16">
        <v>3.37</v>
      </c>
      <c r="C46" s="16">
        <v>4.1900000000000004</v>
      </c>
      <c r="D46" s="16">
        <v>3.14</v>
      </c>
      <c r="E46" s="16">
        <v>2.52</v>
      </c>
      <c r="F46" s="10"/>
    </row>
    <row r="47" spans="1:6" x14ac:dyDescent="0.25">
      <c r="A47" s="15">
        <v>44044</v>
      </c>
      <c r="B47" s="16">
        <v>3.58</v>
      </c>
      <c r="C47" s="16">
        <v>4.33</v>
      </c>
      <c r="D47" s="16">
        <v>3.39</v>
      </c>
      <c r="E47" s="16">
        <v>2.71</v>
      </c>
      <c r="F47" s="10"/>
    </row>
    <row r="48" spans="1:6" x14ac:dyDescent="0.25">
      <c r="A48" s="15">
        <v>44075</v>
      </c>
      <c r="B48" s="16">
        <v>3.67</v>
      </c>
      <c r="C48" s="16">
        <v>4.37</v>
      </c>
      <c r="D48" s="16">
        <v>3.78</v>
      </c>
      <c r="E48" s="16">
        <v>2.52</v>
      </c>
      <c r="F48" s="10"/>
    </row>
    <row r="49" spans="1:6" x14ac:dyDescent="0.25">
      <c r="A49" s="15">
        <v>44105</v>
      </c>
      <c r="B49" s="16">
        <v>3.99</v>
      </c>
      <c r="C49" s="16">
        <v>4.83</v>
      </c>
      <c r="D49" s="16">
        <v>4.1500000000000004</v>
      </c>
      <c r="E49" s="16">
        <v>2.58</v>
      </c>
      <c r="F49" s="10"/>
    </row>
    <row r="50" spans="1:6" x14ac:dyDescent="0.25">
      <c r="A50" s="15">
        <v>44136</v>
      </c>
      <c r="B50" s="16">
        <v>4.42</v>
      </c>
      <c r="C50" s="16">
        <v>5.76</v>
      </c>
      <c r="D50" s="16">
        <v>4.51</v>
      </c>
      <c r="E50" s="16">
        <v>2.52</v>
      </c>
      <c r="F50" s="10"/>
    </row>
    <row r="51" spans="1:6" x14ac:dyDescent="0.25">
      <c r="A51" s="15">
        <v>44166</v>
      </c>
      <c r="B51" s="16">
        <v>4.91</v>
      </c>
      <c r="C51" s="16">
        <v>6.69</v>
      </c>
      <c r="D51" s="16">
        <v>4.79</v>
      </c>
      <c r="E51" s="16">
        <v>2.7</v>
      </c>
      <c r="F51" s="10"/>
    </row>
    <row r="52" spans="1:6" x14ac:dyDescent="0.25">
      <c r="A52" s="15">
        <v>44197</v>
      </c>
      <c r="B52" s="16">
        <v>5.19</v>
      </c>
      <c r="C52" s="16">
        <v>7.03</v>
      </c>
      <c r="D52" s="16">
        <v>5.0999999999999996</v>
      </c>
      <c r="E52" s="16">
        <v>2.84</v>
      </c>
      <c r="F52" s="10"/>
    </row>
    <row r="53" spans="1:6" x14ac:dyDescent="0.25">
      <c r="A53" s="15">
        <v>44228</v>
      </c>
      <c r="B53" s="16">
        <v>5.67</v>
      </c>
      <c r="C53" s="16">
        <v>7.72</v>
      </c>
      <c r="D53" s="16">
        <v>5.67</v>
      </c>
      <c r="E53" s="16">
        <v>2.91</v>
      </c>
      <c r="F53" s="10"/>
    </row>
    <row r="54" spans="1:6" x14ac:dyDescent="0.25">
      <c r="A54" s="18">
        <v>44256</v>
      </c>
      <c r="B54" s="16">
        <v>5.79</v>
      </c>
      <c r="C54" s="16">
        <v>7.58</v>
      </c>
      <c r="D54" s="16">
        <v>5.92</v>
      </c>
      <c r="E54" s="16">
        <v>3.2</v>
      </c>
      <c r="F54" s="10"/>
    </row>
    <row r="55" spans="1:6" x14ac:dyDescent="0.25">
      <c r="A55" s="18">
        <v>44287</v>
      </c>
      <c r="B55" s="16">
        <v>5.53</v>
      </c>
      <c r="C55" s="16">
        <v>6.55</v>
      </c>
      <c r="D55" s="16">
        <v>6.16</v>
      </c>
      <c r="E55" s="16">
        <v>3.3</v>
      </c>
      <c r="F55" s="10"/>
    </row>
    <row r="56" spans="1:6" x14ac:dyDescent="0.25">
      <c r="A56" s="18">
        <v>44317</v>
      </c>
      <c r="B56" s="16">
        <v>6.02</v>
      </c>
      <c r="C56" s="16">
        <v>7.4</v>
      </c>
      <c r="D56" s="16">
        <v>6.68</v>
      </c>
      <c r="E56" s="16">
        <v>3.29</v>
      </c>
      <c r="F56" s="10"/>
    </row>
    <row r="57" spans="1:6" x14ac:dyDescent="0.25">
      <c r="A57" s="18">
        <v>44348</v>
      </c>
      <c r="B57" s="16">
        <v>6.5</v>
      </c>
      <c r="C57" s="16">
        <v>7.9</v>
      </c>
      <c r="D57" s="16">
        <v>7.04</v>
      </c>
      <c r="E57" s="16">
        <v>3.95</v>
      </c>
      <c r="F57" s="10"/>
    </row>
    <row r="58" spans="1:6" x14ac:dyDescent="0.25">
      <c r="A58" s="18">
        <v>44378</v>
      </c>
      <c r="B58" s="16">
        <v>6.46</v>
      </c>
      <c r="C58" s="16">
        <v>7.43</v>
      </c>
      <c r="D58" s="16">
        <v>7.55</v>
      </c>
      <c r="E58" s="16">
        <v>3.83</v>
      </c>
      <c r="F58" s="10"/>
    </row>
    <row r="59" spans="1:6" x14ac:dyDescent="0.25">
      <c r="A59" s="18">
        <v>44409</v>
      </c>
      <c r="B59" s="16">
        <v>6.68</v>
      </c>
      <c r="C59" s="16">
        <v>7.7</v>
      </c>
      <c r="D59" s="16">
        <v>7.97</v>
      </c>
      <c r="E59" s="16">
        <v>3.78</v>
      </c>
      <c r="F59" s="10"/>
    </row>
    <row r="60" spans="1:6" x14ac:dyDescent="0.25">
      <c r="A60" s="18">
        <v>44440</v>
      </c>
      <c r="B60" s="16">
        <v>7.4</v>
      </c>
      <c r="C60" s="16">
        <v>9.2100000000000009</v>
      </c>
      <c r="D60" s="16">
        <v>8.06</v>
      </c>
      <c r="E60" s="16">
        <v>4.22</v>
      </c>
      <c r="F60" s="10"/>
    </row>
    <row r="61" spans="1:6" x14ac:dyDescent="0.25">
      <c r="A61" s="18">
        <v>44470</v>
      </c>
      <c r="B61" s="16">
        <v>8.1300000000000008</v>
      </c>
      <c r="C61" s="16">
        <v>10.89</v>
      </c>
      <c r="D61" s="16">
        <v>8.17</v>
      </c>
      <c r="E61" s="16">
        <v>4.3600000000000003</v>
      </c>
      <c r="F61" s="10"/>
    </row>
    <row r="62" spans="1:6" x14ac:dyDescent="0.25">
      <c r="A62" s="18">
        <v>44501</v>
      </c>
      <c r="B62" s="16">
        <v>8.4</v>
      </c>
      <c r="C62" s="16">
        <v>10.81</v>
      </c>
      <c r="D62" s="16">
        <v>8.32</v>
      </c>
      <c r="E62" s="16">
        <v>5.15</v>
      </c>
      <c r="F62" s="10"/>
    </row>
    <row r="63" spans="1:6" x14ac:dyDescent="0.25">
      <c r="A63" s="18">
        <v>44531</v>
      </c>
      <c r="B63" s="16">
        <v>8.39</v>
      </c>
      <c r="C63" s="16">
        <v>10.62</v>
      </c>
      <c r="D63" s="16">
        <v>8.58</v>
      </c>
      <c r="E63" s="16">
        <v>4.9800000000000004</v>
      </c>
      <c r="F63" s="10"/>
    </row>
    <row r="64" spans="1:6" x14ac:dyDescent="0.25">
      <c r="A64" s="18">
        <v>44562</v>
      </c>
      <c r="B64" s="16">
        <v>8.73</v>
      </c>
      <c r="C64" s="16">
        <v>11.09</v>
      </c>
      <c r="D64" s="16">
        <v>8.73</v>
      </c>
      <c r="E64" s="16">
        <v>5.38</v>
      </c>
      <c r="F64" s="10"/>
    </row>
    <row r="65" spans="1:6" x14ac:dyDescent="0.25">
      <c r="A65" s="18">
        <v>44593</v>
      </c>
      <c r="B65" s="16">
        <v>9.15</v>
      </c>
      <c r="C65" s="16">
        <v>11.46</v>
      </c>
      <c r="D65" s="16">
        <v>8.9600000000000009</v>
      </c>
      <c r="E65" s="16">
        <v>6.1</v>
      </c>
      <c r="F65" s="10"/>
    </row>
    <row r="66" spans="1:6" x14ac:dyDescent="0.25">
      <c r="A66" s="18">
        <v>44621</v>
      </c>
      <c r="B66" s="16">
        <v>16.690000000000001</v>
      </c>
      <c r="C66" s="16">
        <v>17.989999999999998</v>
      </c>
      <c r="D66" s="16">
        <v>20.34</v>
      </c>
      <c r="E66" s="16">
        <v>9.94</v>
      </c>
      <c r="F66" s="10"/>
    </row>
    <row r="67" spans="1:6" x14ac:dyDescent="0.25">
      <c r="A67" s="18">
        <v>44652</v>
      </c>
      <c r="B67" s="16">
        <v>17.829999999999998</v>
      </c>
      <c r="C67" s="16">
        <v>20.48</v>
      </c>
      <c r="D67" s="16">
        <v>20.190000000000001</v>
      </c>
      <c r="E67" s="16">
        <v>10.87</v>
      </c>
      <c r="F67" s="10"/>
    </row>
    <row r="68" spans="1:6" x14ac:dyDescent="0.25">
      <c r="A68" s="18">
        <v>44682</v>
      </c>
      <c r="B68" s="16">
        <v>17.100000000000001</v>
      </c>
      <c r="C68" s="16">
        <v>20.05</v>
      </c>
      <c r="D68" s="16">
        <v>19.2</v>
      </c>
      <c r="E68" s="16">
        <v>10.029999999999999</v>
      </c>
      <c r="F68" s="10"/>
    </row>
    <row r="69" spans="1:6" x14ac:dyDescent="0.25">
      <c r="A69" s="18">
        <v>44713</v>
      </c>
      <c r="B69" s="16">
        <v>15.9</v>
      </c>
      <c r="C69" s="16">
        <v>17.98</v>
      </c>
      <c r="D69" s="16">
        <v>17.920000000000002</v>
      </c>
      <c r="E69" s="16">
        <v>10.17</v>
      </c>
      <c r="F69" s="10"/>
    </row>
    <row r="70" spans="1:6" x14ac:dyDescent="0.25">
      <c r="A70" s="18">
        <v>44743</v>
      </c>
      <c r="B70" s="16">
        <v>15.1</v>
      </c>
      <c r="C70" s="16">
        <v>16.760000000000002</v>
      </c>
      <c r="D70" s="16">
        <v>16.5</v>
      </c>
      <c r="E70" s="16">
        <v>10.75</v>
      </c>
      <c r="F70" s="10"/>
    </row>
    <row r="71" spans="1:6" x14ac:dyDescent="0.25">
      <c r="A71" s="18">
        <v>44774</v>
      </c>
      <c r="B71" s="16">
        <v>14.3</v>
      </c>
      <c r="C71" s="16">
        <v>15.77</v>
      </c>
      <c r="D71" s="16">
        <v>15.51</v>
      </c>
      <c r="E71" s="16">
        <v>10.45</v>
      </c>
      <c r="F71" s="10"/>
    </row>
    <row r="72" spans="1:6" x14ac:dyDescent="0.25">
      <c r="A72" s="18">
        <v>44805</v>
      </c>
      <c r="B72" s="16">
        <v>13.68</v>
      </c>
      <c r="C72" s="16">
        <v>14.2</v>
      </c>
      <c r="D72" s="16">
        <v>14.94</v>
      </c>
      <c r="E72" s="16">
        <v>11.01</v>
      </c>
      <c r="F72" s="10"/>
    </row>
    <row r="73" spans="1:6" x14ac:dyDescent="0.25">
      <c r="A73" s="18">
        <v>44835</v>
      </c>
      <c r="B73" s="16">
        <v>12.63</v>
      </c>
      <c r="C73" s="16">
        <v>12.08</v>
      </c>
      <c r="D73" s="16">
        <v>14.1</v>
      </c>
      <c r="E73" s="16">
        <v>11.27</v>
      </c>
      <c r="F73" s="10"/>
    </row>
    <row r="74" spans="1:6" x14ac:dyDescent="0.25">
      <c r="A74" s="18">
        <v>44866</v>
      </c>
      <c r="B74" s="16">
        <v>11.98</v>
      </c>
      <c r="C74" s="16">
        <v>11.12</v>
      </c>
      <c r="D74" s="16">
        <v>13.36</v>
      </c>
      <c r="E74" s="16">
        <v>11.22</v>
      </c>
      <c r="F74" s="10"/>
    </row>
    <row r="75" spans="1:6" x14ac:dyDescent="0.25">
      <c r="A75" s="18">
        <v>44896</v>
      </c>
      <c r="B75" s="16">
        <v>11.94</v>
      </c>
      <c r="C75" s="16">
        <v>10.29</v>
      </c>
      <c r="D75" s="16">
        <v>12.7</v>
      </c>
      <c r="E75" s="16">
        <v>13.19</v>
      </c>
      <c r="F75" s="10"/>
    </row>
    <row r="76" spans="1:6" x14ac:dyDescent="0.25">
      <c r="A76" s="18">
        <v>44927</v>
      </c>
      <c r="B76" s="16">
        <v>11.77</v>
      </c>
      <c r="C76" s="16">
        <v>10.16</v>
      </c>
      <c r="D76" s="16">
        <v>12.19</v>
      </c>
      <c r="E76" s="16">
        <v>13.47</v>
      </c>
      <c r="F76" s="10"/>
    </row>
    <row r="77" spans="1:6" x14ac:dyDescent="0.25">
      <c r="A77" s="18">
        <v>44958</v>
      </c>
      <c r="B77" s="16">
        <v>10.99</v>
      </c>
      <c r="C77" s="16">
        <v>9.33</v>
      </c>
      <c r="D77" s="16">
        <v>11.22</v>
      </c>
      <c r="E77" s="16">
        <v>13.01</v>
      </c>
      <c r="F77" s="10"/>
    </row>
    <row r="78" spans="1:6" x14ac:dyDescent="0.25">
      <c r="A78" s="15">
        <v>44986</v>
      </c>
      <c r="B78" s="16">
        <v>3.51</v>
      </c>
      <c r="C78" s="16">
        <v>2.57</v>
      </c>
      <c r="D78" s="16">
        <v>0.12</v>
      </c>
      <c r="E78" s="16">
        <v>9.73</v>
      </c>
      <c r="F78" s="10"/>
    </row>
    <row r="79" spans="1:6" x14ac:dyDescent="0.25">
      <c r="A79" s="15">
        <v>45017</v>
      </c>
      <c r="B79" s="16">
        <v>2.31</v>
      </c>
      <c r="C79" s="16">
        <v>-0.01</v>
      </c>
      <c r="D79" s="16">
        <v>-0.26</v>
      </c>
      <c r="E79" s="16">
        <v>9.43</v>
      </c>
      <c r="F79" s="10"/>
    </row>
    <row r="80" spans="1:6" x14ac:dyDescent="0.25">
      <c r="A80" s="15">
        <v>45047</v>
      </c>
      <c r="B80" s="16">
        <v>2.5099999999999998</v>
      </c>
      <c r="C80" s="16">
        <v>-0.91</v>
      </c>
      <c r="D80" s="16">
        <v>0.16</v>
      </c>
      <c r="E80" s="16">
        <v>11.02</v>
      </c>
      <c r="F80" s="10"/>
    </row>
    <row r="81" spans="1:6" x14ac:dyDescent="0.25">
      <c r="A81" s="15">
        <v>45078</v>
      </c>
      <c r="B81" s="16">
        <v>3.25</v>
      </c>
      <c r="C81" s="16">
        <v>0.18</v>
      </c>
      <c r="D81" s="16">
        <v>0.99</v>
      </c>
      <c r="E81" s="16">
        <v>10.96</v>
      </c>
      <c r="F81" s="10"/>
    </row>
    <row r="82" spans="1:6" x14ac:dyDescent="0.25">
      <c r="A82" s="15">
        <v>45108</v>
      </c>
      <c r="B82" s="16">
        <v>4.3</v>
      </c>
      <c r="C82" s="16">
        <v>2.23</v>
      </c>
      <c r="D82" s="16">
        <v>2.36</v>
      </c>
      <c r="E82" s="16">
        <v>9.9499999999999993</v>
      </c>
      <c r="F82" s="10"/>
    </row>
    <row r="83" spans="1:6" x14ac:dyDescent="0.25">
      <c r="A83" s="15">
        <v>45139</v>
      </c>
      <c r="B83" s="16">
        <v>5.15</v>
      </c>
      <c r="C83" s="16">
        <v>3.58</v>
      </c>
      <c r="D83" s="16">
        <v>3.58</v>
      </c>
      <c r="E83" s="16">
        <v>9.5399999999999991</v>
      </c>
      <c r="F83" s="10"/>
    </row>
    <row r="84" spans="1:6" x14ac:dyDescent="0.25">
      <c r="A84" s="15">
        <v>45170</v>
      </c>
      <c r="B84" s="16">
        <v>6</v>
      </c>
      <c r="C84" s="16">
        <v>4.87</v>
      </c>
      <c r="D84" s="16">
        <v>4.5599999999999996</v>
      </c>
      <c r="E84" s="16">
        <v>9.66</v>
      </c>
      <c r="F84" s="10"/>
    </row>
    <row r="85" spans="1:6" x14ac:dyDescent="0.25">
      <c r="A85" s="15">
        <v>45200</v>
      </c>
      <c r="B85" s="16">
        <v>6.69</v>
      </c>
      <c r="C85" s="16">
        <v>6</v>
      </c>
      <c r="D85" s="16">
        <v>5.08</v>
      </c>
      <c r="E85" s="16">
        <v>9.92</v>
      </c>
    </row>
    <row r="86" spans="1:6" x14ac:dyDescent="0.25">
      <c r="A86" s="15">
        <v>45231</v>
      </c>
      <c r="B86" s="16">
        <v>7.48</v>
      </c>
      <c r="C86" s="16">
        <v>7.21</v>
      </c>
      <c r="D86" s="16">
        <v>5.58</v>
      </c>
      <c r="E86" s="16">
        <v>10.42</v>
      </c>
    </row>
    <row r="87" spans="1:6" x14ac:dyDescent="0.25">
      <c r="A87" s="15">
        <v>45261</v>
      </c>
      <c r="B87" s="16">
        <v>7.42</v>
      </c>
      <c r="C87" s="16">
        <v>8.16</v>
      </c>
      <c r="D87" s="16">
        <v>5.96</v>
      </c>
      <c r="E87" s="16">
        <v>8.33</v>
      </c>
    </row>
  </sheetData>
  <pageMargins left="0.7" right="0.7" top="0.75" bottom="0.75" header="0.3" footer="0.3"/>
  <pageSetup scale="5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view="pageBreakPreview" zoomScale="80" zoomScaleNormal="106" zoomScaleSheetLayoutView="80" workbookViewId="0"/>
  </sheetViews>
  <sheetFormatPr defaultColWidth="9.140625" defaultRowHeight="14.25" x14ac:dyDescent="0.2"/>
  <cols>
    <col min="1" max="1" width="12.5703125" style="134" customWidth="1"/>
    <col min="2" max="6" width="16.28515625" style="133" customWidth="1"/>
    <col min="7" max="8" width="9.140625" style="133"/>
    <col min="9" max="11" width="13.28515625" style="133" customWidth="1"/>
    <col min="12" max="16384" width="9.140625" style="133"/>
  </cols>
  <sheetData>
    <row r="1" spans="1:11" ht="23.25" x14ac:dyDescent="0.35">
      <c r="A1" s="107" t="s">
        <v>169</v>
      </c>
      <c r="B1" s="121"/>
      <c r="C1" s="121"/>
      <c r="D1" s="121"/>
      <c r="E1" s="121"/>
      <c r="F1" s="121"/>
      <c r="G1" s="121"/>
      <c r="H1" s="132"/>
      <c r="I1" s="132"/>
      <c r="J1" s="132"/>
      <c r="K1" s="132"/>
    </row>
    <row r="2" spans="1:11" ht="23.25" x14ac:dyDescent="0.35">
      <c r="A2" s="107"/>
      <c r="B2" s="121"/>
      <c r="C2" s="121"/>
      <c r="D2" s="121"/>
      <c r="E2" s="121"/>
      <c r="F2" s="121"/>
      <c r="G2" s="121"/>
      <c r="H2" s="132"/>
      <c r="I2" s="132"/>
      <c r="J2" s="132"/>
      <c r="K2" s="132"/>
    </row>
    <row r="3" spans="1:11" ht="60" x14ac:dyDescent="0.25">
      <c r="A3" s="121" t="s">
        <v>21</v>
      </c>
      <c r="B3" s="121" t="s">
        <v>170</v>
      </c>
      <c r="C3" s="121" t="s">
        <v>171</v>
      </c>
      <c r="D3" s="121" t="s">
        <v>172</v>
      </c>
      <c r="E3" s="121" t="s">
        <v>183</v>
      </c>
      <c r="F3" s="121" t="s">
        <v>184</v>
      </c>
      <c r="G3" s="121"/>
      <c r="H3" s="132"/>
      <c r="I3" s="132"/>
      <c r="J3" s="132"/>
      <c r="K3" s="132"/>
    </row>
    <row r="4" spans="1:11" x14ac:dyDescent="0.2">
      <c r="A4" s="123">
        <v>43831</v>
      </c>
      <c r="B4" s="124">
        <v>0.20533880903490762</v>
      </c>
      <c r="C4" s="124">
        <v>3</v>
      </c>
      <c r="D4" s="124">
        <v>15</v>
      </c>
      <c r="E4" s="124">
        <v>6.7</v>
      </c>
      <c r="F4" s="124"/>
      <c r="G4" s="132"/>
      <c r="H4" s="132"/>
      <c r="I4" s="132"/>
      <c r="J4" s="132"/>
      <c r="K4" s="132"/>
    </row>
    <row r="5" spans="1:11" x14ac:dyDescent="0.2">
      <c r="A5" s="123">
        <v>43862</v>
      </c>
      <c r="B5" s="124">
        <v>-1.0582010582010581</v>
      </c>
      <c r="C5" s="124">
        <v>5</v>
      </c>
      <c r="D5" s="124">
        <v>13</v>
      </c>
      <c r="E5" s="124">
        <v>6.8</v>
      </c>
      <c r="F5" s="124"/>
      <c r="G5" s="132"/>
      <c r="H5" s="132"/>
      <c r="I5" s="132"/>
      <c r="J5" s="132"/>
      <c r="K5" s="132"/>
    </row>
    <row r="6" spans="1:11" x14ac:dyDescent="0.2">
      <c r="A6" s="123">
        <v>43891</v>
      </c>
      <c r="B6" s="124">
        <v>-2.8627195836044241</v>
      </c>
      <c r="C6" s="124">
        <v>4</v>
      </c>
      <c r="D6" s="124">
        <v>11</v>
      </c>
      <c r="E6" s="124">
        <v>7.5</v>
      </c>
      <c r="F6" s="124"/>
      <c r="G6" s="132"/>
      <c r="H6" s="132"/>
      <c r="I6" s="132"/>
      <c r="J6" s="132"/>
      <c r="K6" s="132"/>
    </row>
    <row r="7" spans="1:11" x14ac:dyDescent="0.2">
      <c r="A7" s="123">
        <v>43922</v>
      </c>
      <c r="B7" s="124">
        <v>-14.376590330788805</v>
      </c>
      <c r="C7" s="124">
        <v>-7</v>
      </c>
      <c r="D7" s="124">
        <v>6</v>
      </c>
      <c r="E7" s="124">
        <v>7.6</v>
      </c>
      <c r="F7" s="124"/>
      <c r="G7" s="132"/>
      <c r="H7" s="132"/>
      <c r="I7" s="132"/>
      <c r="J7" s="132"/>
      <c r="K7" s="132"/>
    </row>
    <row r="8" spans="1:11" x14ac:dyDescent="0.2">
      <c r="A8" s="123">
        <v>43952</v>
      </c>
      <c r="B8" s="124">
        <v>-20.080784766301214</v>
      </c>
      <c r="C8" s="124">
        <v>-17</v>
      </c>
      <c r="D8" s="124">
        <v>3</v>
      </c>
      <c r="E8" s="124">
        <v>8.1999999999999993</v>
      </c>
      <c r="F8" s="124"/>
      <c r="G8" s="132"/>
      <c r="H8" s="132"/>
      <c r="I8" s="132"/>
      <c r="J8" s="132"/>
      <c r="K8" s="132"/>
    </row>
    <row r="9" spans="1:11" x14ac:dyDescent="0.2">
      <c r="A9" s="123">
        <v>43983</v>
      </c>
      <c r="B9" s="124">
        <v>-13.945578231292515</v>
      </c>
      <c r="C9" s="124">
        <v>-2</v>
      </c>
      <c r="D9" s="124">
        <v>14</v>
      </c>
      <c r="E9" s="124">
        <v>6.5</v>
      </c>
      <c r="F9" s="124"/>
      <c r="G9" s="132"/>
      <c r="H9" s="132"/>
      <c r="I9" s="132"/>
      <c r="J9" s="132"/>
      <c r="K9" s="132"/>
    </row>
    <row r="10" spans="1:11" x14ac:dyDescent="0.2">
      <c r="A10" s="123">
        <v>44013</v>
      </c>
      <c r="B10" s="124">
        <v>-6.6096866096866105</v>
      </c>
      <c r="C10" s="124">
        <v>-2</v>
      </c>
      <c r="D10" s="124">
        <v>21</v>
      </c>
      <c r="E10" s="124">
        <v>6.9</v>
      </c>
      <c r="F10" s="124"/>
      <c r="G10" s="132"/>
      <c r="H10" s="132"/>
      <c r="I10" s="132"/>
      <c r="J10" s="132"/>
      <c r="K10" s="132"/>
    </row>
    <row r="11" spans="1:11" x14ac:dyDescent="0.2">
      <c r="A11" s="123">
        <v>44044</v>
      </c>
      <c r="B11" s="124">
        <v>-2.9816513761467891</v>
      </c>
      <c r="C11" s="124">
        <v>0</v>
      </c>
      <c r="D11" s="124">
        <v>20</v>
      </c>
      <c r="E11" s="124">
        <v>6.3</v>
      </c>
      <c r="F11" s="124"/>
      <c r="G11" s="132"/>
      <c r="H11" s="132"/>
      <c r="I11" s="132"/>
      <c r="J11" s="132"/>
      <c r="K11" s="132"/>
    </row>
    <row r="12" spans="1:11" x14ac:dyDescent="0.2">
      <c r="A12" s="123">
        <v>44075</v>
      </c>
      <c r="B12" s="124">
        <v>3.0197444831591174</v>
      </c>
      <c r="C12" s="124">
        <v>6</v>
      </c>
      <c r="D12" s="124">
        <v>16</v>
      </c>
      <c r="E12" s="124">
        <v>5.9</v>
      </c>
      <c r="F12" s="124"/>
      <c r="G12" s="132"/>
      <c r="H12" s="132"/>
      <c r="I12" s="132"/>
      <c r="J12" s="132"/>
      <c r="K12" s="132"/>
    </row>
    <row r="13" spans="1:11" x14ac:dyDescent="0.2">
      <c r="A13" s="123">
        <v>44105</v>
      </c>
      <c r="B13" s="124">
        <v>7.9345850999394312</v>
      </c>
      <c r="C13" s="124">
        <v>19</v>
      </c>
      <c r="D13" s="124">
        <v>11</v>
      </c>
      <c r="E13" s="124">
        <v>5.9</v>
      </c>
      <c r="F13" s="124"/>
      <c r="G13" s="132"/>
      <c r="H13" s="132"/>
      <c r="I13" s="132"/>
      <c r="J13" s="132"/>
      <c r="K13" s="132"/>
    </row>
    <row r="14" spans="1:11" x14ac:dyDescent="0.2">
      <c r="A14" s="123">
        <v>44136</v>
      </c>
      <c r="B14" s="124">
        <v>10.57631412286257</v>
      </c>
      <c r="C14" s="124">
        <v>22</v>
      </c>
      <c r="D14" s="124">
        <v>7</v>
      </c>
      <c r="E14" s="124">
        <v>5.9</v>
      </c>
      <c r="F14" s="124"/>
      <c r="G14" s="132"/>
      <c r="H14" s="132"/>
      <c r="I14" s="132"/>
      <c r="J14" s="132"/>
      <c r="K14" s="132"/>
    </row>
    <row r="15" spans="1:11" x14ac:dyDescent="0.2">
      <c r="A15" s="123">
        <v>44166</v>
      </c>
      <c r="B15" s="124">
        <v>16.666666666666664</v>
      </c>
      <c r="C15" s="124">
        <v>27</v>
      </c>
      <c r="D15" s="124">
        <v>7</v>
      </c>
      <c r="E15" s="124">
        <v>5.7</v>
      </c>
      <c r="F15" s="124"/>
      <c r="G15" s="132"/>
      <c r="H15" s="132"/>
      <c r="I15" s="132"/>
      <c r="J15" s="132"/>
      <c r="K15" s="132"/>
    </row>
    <row r="16" spans="1:11" x14ac:dyDescent="0.2">
      <c r="A16" s="123">
        <v>44197</v>
      </c>
      <c r="B16" s="124">
        <v>15.710382513661203</v>
      </c>
      <c r="C16" s="124">
        <v>68</v>
      </c>
      <c r="D16" s="124">
        <v>6</v>
      </c>
      <c r="E16" s="124">
        <v>4.2</v>
      </c>
      <c r="F16" s="124"/>
      <c r="G16" s="132"/>
      <c r="H16" s="132"/>
      <c r="I16" s="132"/>
      <c r="J16" s="132"/>
      <c r="K16" s="132"/>
    </row>
    <row r="17" spans="1:11" x14ac:dyDescent="0.2">
      <c r="A17" s="123">
        <v>44228</v>
      </c>
      <c r="B17" s="124">
        <v>17.179144385026738</v>
      </c>
      <c r="C17" s="124">
        <v>51</v>
      </c>
      <c r="D17" s="124">
        <v>3</v>
      </c>
      <c r="E17" s="124">
        <v>4.5999999999999996</v>
      </c>
      <c r="F17" s="124"/>
      <c r="G17" s="132"/>
      <c r="H17" s="132"/>
      <c r="I17" s="132"/>
      <c r="J17" s="132"/>
      <c r="K17" s="132"/>
    </row>
    <row r="18" spans="1:11" x14ac:dyDescent="0.2">
      <c r="A18" s="123">
        <v>44256</v>
      </c>
      <c r="B18" s="124">
        <v>22.170127260549229</v>
      </c>
      <c r="C18" s="124">
        <v>46</v>
      </c>
      <c r="D18" s="124">
        <v>3</v>
      </c>
      <c r="E18" s="124">
        <v>5.3</v>
      </c>
      <c r="F18" s="124"/>
      <c r="G18" s="132"/>
      <c r="H18" s="132"/>
      <c r="I18" s="132"/>
      <c r="J18" s="132"/>
      <c r="K18" s="132"/>
    </row>
    <row r="19" spans="1:11" x14ac:dyDescent="0.2">
      <c r="A19" s="123">
        <v>44287</v>
      </c>
      <c r="B19" s="124">
        <v>42.942050520059432</v>
      </c>
      <c r="C19" s="124">
        <v>77</v>
      </c>
      <c r="D19" s="124">
        <v>8</v>
      </c>
      <c r="E19" s="124">
        <v>4.5999999999999996</v>
      </c>
      <c r="F19" s="124"/>
      <c r="G19" s="103" t="s">
        <v>173</v>
      </c>
      <c r="H19" s="132"/>
      <c r="I19" s="132"/>
      <c r="J19" s="132"/>
      <c r="K19" s="132"/>
    </row>
    <row r="20" spans="1:11" x14ac:dyDescent="0.2">
      <c r="A20" s="123">
        <v>44317</v>
      </c>
      <c r="B20" s="124">
        <v>52.418772563176894</v>
      </c>
      <c r="C20" s="124">
        <v>130</v>
      </c>
      <c r="D20" s="124">
        <v>11</v>
      </c>
      <c r="E20" s="124">
        <v>4</v>
      </c>
      <c r="F20" s="124"/>
      <c r="G20" s="132"/>
      <c r="H20" s="132"/>
      <c r="I20" s="132"/>
      <c r="J20" s="132"/>
      <c r="K20" s="132"/>
    </row>
    <row r="21" spans="1:11" x14ac:dyDescent="0.2">
      <c r="A21" s="123">
        <v>44348</v>
      </c>
      <c r="B21" s="124">
        <v>44.268774703557312</v>
      </c>
      <c r="C21" s="124">
        <v>77</v>
      </c>
      <c r="D21" s="124">
        <v>1</v>
      </c>
      <c r="E21" s="124">
        <v>3.7</v>
      </c>
      <c r="F21" s="124"/>
      <c r="G21" s="132"/>
      <c r="H21" s="132"/>
      <c r="I21" s="132"/>
      <c r="J21" s="132"/>
      <c r="K21" s="132"/>
    </row>
    <row r="22" spans="1:11" x14ac:dyDescent="0.2">
      <c r="A22" s="123">
        <v>44378</v>
      </c>
      <c r="B22" s="124">
        <v>35.326418547895052</v>
      </c>
      <c r="C22" s="124">
        <v>69</v>
      </c>
      <c r="D22" s="124">
        <v>-7</v>
      </c>
      <c r="E22" s="124">
        <v>3.8</v>
      </c>
      <c r="F22" s="124"/>
      <c r="G22" s="132"/>
      <c r="H22" s="132"/>
      <c r="I22" s="132"/>
      <c r="J22" s="132"/>
      <c r="K22" s="132"/>
    </row>
    <row r="23" spans="1:11" x14ac:dyDescent="0.2">
      <c r="A23" s="123">
        <v>44409</v>
      </c>
      <c r="B23" s="124">
        <v>32.860520094562645</v>
      </c>
      <c r="C23" s="124">
        <v>56</v>
      </c>
      <c r="D23" s="124">
        <v>-7</v>
      </c>
      <c r="E23" s="124">
        <v>3.7</v>
      </c>
      <c r="F23" s="124"/>
      <c r="G23" s="132"/>
      <c r="H23" s="132"/>
      <c r="I23" s="132"/>
      <c r="J23" s="132"/>
      <c r="K23" s="132"/>
    </row>
    <row r="24" spans="1:11" x14ac:dyDescent="0.2">
      <c r="A24" s="123">
        <v>44440</v>
      </c>
      <c r="B24" s="124">
        <v>25.986471251409242</v>
      </c>
      <c r="C24" s="124">
        <v>54</v>
      </c>
      <c r="D24" s="124">
        <v>-4</v>
      </c>
      <c r="E24" s="124">
        <v>3.7</v>
      </c>
      <c r="F24" s="124"/>
      <c r="G24" s="132"/>
      <c r="H24" s="132"/>
      <c r="I24" s="132"/>
      <c r="J24" s="132"/>
      <c r="K24" s="132"/>
    </row>
    <row r="25" spans="1:11" x14ac:dyDescent="0.2">
      <c r="A25" s="123">
        <v>44470</v>
      </c>
      <c r="B25" s="124">
        <v>22.334455667789001</v>
      </c>
      <c r="C25" s="124">
        <v>53</v>
      </c>
      <c r="D25" s="124">
        <v>0</v>
      </c>
      <c r="E25" s="124">
        <v>3.9</v>
      </c>
      <c r="F25" s="124"/>
      <c r="G25" s="132"/>
      <c r="H25" s="132"/>
      <c r="I25" s="132"/>
      <c r="J25" s="132"/>
      <c r="K25" s="132"/>
    </row>
    <row r="26" spans="1:11" x14ac:dyDescent="0.2">
      <c r="A26" s="123">
        <v>44501</v>
      </c>
      <c r="B26" s="124">
        <v>19.415807560137459</v>
      </c>
      <c r="C26" s="124">
        <v>60</v>
      </c>
      <c r="D26" s="124">
        <v>1</v>
      </c>
      <c r="E26" s="124">
        <v>3.7</v>
      </c>
      <c r="F26" s="124"/>
      <c r="G26" s="132"/>
      <c r="H26" s="132"/>
      <c r="I26" s="132"/>
      <c r="J26" s="132"/>
      <c r="K26" s="132"/>
    </row>
    <row r="27" spans="1:11" x14ac:dyDescent="0.2">
      <c r="A27" s="123">
        <v>44531</v>
      </c>
      <c r="B27" s="124">
        <v>10.714285714285714</v>
      </c>
      <c r="C27" s="124">
        <v>49</v>
      </c>
      <c r="D27" s="124">
        <v>1</v>
      </c>
      <c r="E27" s="124">
        <v>3.8</v>
      </c>
      <c r="F27" s="124"/>
      <c r="G27" s="132"/>
      <c r="H27" s="132"/>
      <c r="I27" s="132"/>
      <c r="J27" s="132"/>
      <c r="K27" s="132"/>
    </row>
    <row r="28" spans="1:11" x14ac:dyDescent="0.2">
      <c r="A28" s="123">
        <v>44562</v>
      </c>
      <c r="B28" s="124">
        <v>7.0247933884297522</v>
      </c>
      <c r="C28" s="124">
        <v>14</v>
      </c>
      <c r="D28" s="124">
        <v>3</v>
      </c>
      <c r="E28" s="124">
        <v>3.9</v>
      </c>
      <c r="F28" s="124">
        <v>6.7</v>
      </c>
      <c r="G28" s="132"/>
      <c r="H28" s="132"/>
      <c r="I28" s="132"/>
      <c r="J28" s="132"/>
      <c r="K28" s="132"/>
    </row>
    <row r="29" spans="1:11" x14ac:dyDescent="0.2">
      <c r="A29" s="123">
        <v>44593</v>
      </c>
      <c r="B29" s="124">
        <v>4.1642897889332575</v>
      </c>
      <c r="C29" s="124">
        <v>35</v>
      </c>
      <c r="D29" s="124">
        <v>3</v>
      </c>
      <c r="E29" s="124">
        <v>3.9</v>
      </c>
      <c r="F29" s="124">
        <v>6.8</v>
      </c>
      <c r="G29" s="132"/>
      <c r="H29" s="132"/>
      <c r="I29" s="132"/>
      <c r="J29" s="132"/>
      <c r="K29" s="132"/>
    </row>
    <row r="30" spans="1:11" x14ac:dyDescent="0.2">
      <c r="A30" s="123">
        <v>44621</v>
      </c>
      <c r="B30" s="124">
        <v>-2.8508771929824559</v>
      </c>
      <c r="C30" s="124">
        <v>9</v>
      </c>
      <c r="D30" s="124">
        <v>6</v>
      </c>
      <c r="E30" s="124">
        <v>5.2</v>
      </c>
      <c r="F30" s="124">
        <v>7.5</v>
      </c>
      <c r="G30" s="132"/>
      <c r="H30" s="132"/>
      <c r="I30" s="132"/>
      <c r="J30" s="132"/>
      <c r="K30" s="132"/>
    </row>
    <row r="31" spans="1:11" x14ac:dyDescent="0.2">
      <c r="A31" s="123">
        <v>44652</v>
      </c>
      <c r="B31" s="124">
        <v>-7.9002079002079011</v>
      </c>
      <c r="C31" s="124">
        <v>-12</v>
      </c>
      <c r="D31" s="124">
        <v>11</v>
      </c>
      <c r="E31" s="124">
        <v>5.9</v>
      </c>
      <c r="F31" s="124">
        <v>7.6</v>
      </c>
      <c r="G31" s="132"/>
      <c r="H31" s="132"/>
      <c r="I31" s="132"/>
      <c r="J31" s="132"/>
      <c r="K31" s="132"/>
    </row>
    <row r="32" spans="1:11" x14ac:dyDescent="0.2">
      <c r="A32" s="123">
        <v>44682</v>
      </c>
      <c r="B32" s="124">
        <v>-10.516342965419232</v>
      </c>
      <c r="C32" s="124">
        <v>-22</v>
      </c>
      <c r="D32" s="124">
        <v>16</v>
      </c>
      <c r="E32" s="124">
        <v>6</v>
      </c>
      <c r="F32" s="124">
        <v>8.1999999999999993</v>
      </c>
      <c r="G32" s="132"/>
      <c r="H32" s="132"/>
      <c r="I32" s="132"/>
      <c r="J32" s="132"/>
      <c r="K32" s="132"/>
    </row>
    <row r="33" spans="1:11" x14ac:dyDescent="0.2">
      <c r="A33" s="123">
        <v>44713</v>
      </c>
      <c r="B33" s="124">
        <v>-15.159817351598173</v>
      </c>
      <c r="C33" s="124">
        <v>-17</v>
      </c>
      <c r="D33" s="124">
        <v>19</v>
      </c>
      <c r="E33" s="124">
        <v>5.4</v>
      </c>
      <c r="F33" s="124">
        <v>6.5</v>
      </c>
      <c r="G33" s="132"/>
      <c r="H33" s="132"/>
      <c r="I33" s="132"/>
      <c r="J33" s="132"/>
      <c r="K33" s="132"/>
    </row>
    <row r="34" spans="1:11" x14ac:dyDescent="0.2">
      <c r="A34" s="123">
        <v>44743</v>
      </c>
      <c r="B34" s="124">
        <v>-16.68169522091975</v>
      </c>
      <c r="C34" s="124">
        <v>-15</v>
      </c>
      <c r="D34" s="124">
        <v>22</v>
      </c>
      <c r="E34" s="124">
        <v>5.5</v>
      </c>
      <c r="F34" s="124">
        <v>6.9</v>
      </c>
      <c r="G34" s="132"/>
      <c r="H34" s="132"/>
      <c r="I34" s="132"/>
      <c r="J34" s="132"/>
      <c r="K34" s="132"/>
    </row>
    <row r="35" spans="1:11" x14ac:dyDescent="0.2">
      <c r="A35" s="123">
        <v>44774</v>
      </c>
      <c r="B35" s="124">
        <v>-18.371886120996443</v>
      </c>
      <c r="C35" s="124">
        <v>-12</v>
      </c>
      <c r="D35" s="124">
        <v>21</v>
      </c>
      <c r="E35" s="124">
        <v>5.3</v>
      </c>
      <c r="F35" s="124">
        <v>6.3</v>
      </c>
      <c r="G35" s="132"/>
      <c r="H35" s="132"/>
      <c r="I35" s="132"/>
      <c r="J35" s="132"/>
      <c r="K35" s="132"/>
    </row>
    <row r="36" spans="1:11" x14ac:dyDescent="0.2">
      <c r="A36" s="123">
        <v>44805</v>
      </c>
      <c r="B36" s="124">
        <v>-18.299776286353467</v>
      </c>
      <c r="C36" s="124">
        <v>-11</v>
      </c>
      <c r="D36" s="124">
        <v>18</v>
      </c>
      <c r="E36" s="124">
        <v>5</v>
      </c>
      <c r="F36" s="124">
        <v>5.9</v>
      </c>
      <c r="G36" s="132"/>
      <c r="H36" s="132"/>
      <c r="I36" s="132"/>
      <c r="J36" s="132"/>
      <c r="K36" s="132"/>
    </row>
    <row r="37" spans="1:11" x14ac:dyDescent="0.2">
      <c r="A37" s="123">
        <v>44835</v>
      </c>
      <c r="B37" s="124">
        <v>-18.486238532110093</v>
      </c>
      <c r="C37" s="124">
        <v>-12</v>
      </c>
      <c r="D37" s="124">
        <v>14</v>
      </c>
      <c r="E37" s="124">
        <v>5.0999999999999996</v>
      </c>
      <c r="F37" s="124">
        <v>5.9</v>
      </c>
      <c r="G37" s="132"/>
      <c r="H37" s="132"/>
      <c r="I37" s="132"/>
      <c r="J37" s="132"/>
      <c r="K37" s="132"/>
    </row>
    <row r="38" spans="1:11" x14ac:dyDescent="0.2">
      <c r="A38" s="123">
        <v>44866</v>
      </c>
      <c r="B38" s="124">
        <v>-17.889688249400479</v>
      </c>
      <c r="C38" s="124">
        <v>-15</v>
      </c>
      <c r="D38" s="124">
        <v>13</v>
      </c>
      <c r="E38" s="124">
        <v>5</v>
      </c>
      <c r="F38" s="124">
        <v>5.9</v>
      </c>
      <c r="G38" s="132"/>
      <c r="H38" s="132"/>
      <c r="I38" s="132"/>
      <c r="J38" s="132"/>
      <c r="K38" s="132"/>
    </row>
    <row r="39" spans="1:11" x14ac:dyDescent="0.2">
      <c r="A39" s="123">
        <v>44896</v>
      </c>
      <c r="B39" s="124">
        <v>-16.337148803329864</v>
      </c>
      <c r="C39" s="124">
        <v>-8</v>
      </c>
      <c r="D39" s="124">
        <v>13</v>
      </c>
      <c r="E39" s="124">
        <v>4.9000000000000004</v>
      </c>
      <c r="F39" s="124">
        <v>5.7</v>
      </c>
      <c r="G39" s="132"/>
      <c r="H39" s="132"/>
      <c r="I39" s="132"/>
      <c r="J39" s="132"/>
      <c r="K39" s="132"/>
    </row>
    <row r="40" spans="1:11" x14ac:dyDescent="0.2">
      <c r="A40" s="123">
        <v>44927</v>
      </c>
      <c r="B40" s="124">
        <v>-13.072255929398787</v>
      </c>
      <c r="C40" s="124">
        <v>-5</v>
      </c>
      <c r="D40" s="124">
        <v>9</v>
      </c>
      <c r="E40" s="124">
        <v>4.5</v>
      </c>
      <c r="F40" s="124">
        <v>4.2</v>
      </c>
      <c r="G40" s="132"/>
      <c r="H40" s="132"/>
      <c r="I40" s="132"/>
      <c r="J40" s="132"/>
      <c r="K40" s="132"/>
    </row>
    <row r="41" spans="1:11" x14ac:dyDescent="0.2">
      <c r="A41" s="123">
        <v>44958</v>
      </c>
      <c r="B41" s="124">
        <v>-13.143483023001096</v>
      </c>
      <c r="C41" s="124">
        <v>-3</v>
      </c>
      <c r="D41" s="124">
        <v>7</v>
      </c>
      <c r="E41" s="124">
        <v>4.3</v>
      </c>
      <c r="F41" s="124">
        <v>4.5999999999999996</v>
      </c>
      <c r="G41" s="132"/>
      <c r="H41" s="132"/>
      <c r="I41" s="132"/>
      <c r="J41" s="132"/>
      <c r="K41" s="132"/>
    </row>
    <row r="42" spans="1:11" x14ac:dyDescent="0.2">
      <c r="A42" s="123">
        <v>44986</v>
      </c>
      <c r="B42" s="124">
        <v>-6.5462753950338595</v>
      </c>
      <c r="C42" s="124">
        <v>19</v>
      </c>
      <c r="D42" s="124">
        <v>5</v>
      </c>
      <c r="E42" s="124">
        <v>4.5999999999999996</v>
      </c>
      <c r="F42" s="124">
        <v>5.3</v>
      </c>
      <c r="G42" s="132"/>
      <c r="H42" s="132"/>
      <c r="I42" s="132"/>
      <c r="J42" s="132"/>
      <c r="K42" s="132"/>
    </row>
    <row r="43" spans="1:11" x14ac:dyDescent="0.2">
      <c r="A43" s="123">
        <v>45017</v>
      </c>
      <c r="B43" s="124">
        <v>-1.1851015801354403</v>
      </c>
      <c r="C43" s="124">
        <v>47</v>
      </c>
      <c r="D43" s="124">
        <v>-1</v>
      </c>
      <c r="E43" s="124">
        <v>4</v>
      </c>
      <c r="F43" s="124">
        <v>4.5999999999999996</v>
      </c>
      <c r="G43" s="132"/>
      <c r="H43" s="132"/>
      <c r="I43" s="132"/>
      <c r="J43" s="132"/>
      <c r="K43" s="132"/>
    </row>
    <row r="44" spans="1:11" x14ac:dyDescent="0.2">
      <c r="A44" s="123">
        <v>45047</v>
      </c>
      <c r="B44" s="124">
        <v>4.1821069348861828</v>
      </c>
      <c r="C44" s="124">
        <v>58</v>
      </c>
      <c r="D44" s="124">
        <v>-4</v>
      </c>
      <c r="E44" s="124">
        <v>3.6</v>
      </c>
      <c r="F44" s="124">
        <v>4</v>
      </c>
      <c r="G44" s="132"/>
      <c r="H44" s="132"/>
      <c r="I44" s="132"/>
      <c r="J44" s="132"/>
      <c r="K44" s="132"/>
    </row>
    <row r="45" spans="1:11" x14ac:dyDescent="0.2">
      <c r="A45" s="123">
        <v>45078</v>
      </c>
      <c r="B45" s="124">
        <v>7.6426264800861139</v>
      </c>
      <c r="C45" s="124">
        <v>57</v>
      </c>
      <c r="D45" s="124">
        <v>-5</v>
      </c>
      <c r="E45" s="124">
        <v>3.3</v>
      </c>
      <c r="F45" s="124">
        <v>3.7</v>
      </c>
      <c r="G45" s="132"/>
      <c r="H45" s="132"/>
      <c r="I45" s="132"/>
      <c r="J45" s="132"/>
      <c r="K45" s="132"/>
    </row>
    <row r="46" spans="1:11" x14ac:dyDescent="0.2">
      <c r="A46" s="123">
        <v>45108</v>
      </c>
      <c r="B46" s="124">
        <v>7.8463203463203453</v>
      </c>
      <c r="C46" s="124">
        <v>54</v>
      </c>
      <c r="D46" s="124">
        <v>-3</v>
      </c>
      <c r="E46" s="124">
        <v>3.5</v>
      </c>
      <c r="F46" s="124">
        <v>3.8</v>
      </c>
      <c r="G46" s="132"/>
      <c r="H46" s="132"/>
      <c r="I46" s="132"/>
      <c r="J46" s="132"/>
      <c r="K46" s="132"/>
    </row>
    <row r="47" spans="1:11" x14ac:dyDescent="0.2">
      <c r="A47" s="123">
        <v>45139</v>
      </c>
      <c r="B47" s="124">
        <v>8.4468664850136239</v>
      </c>
      <c r="C47" s="124">
        <v>50</v>
      </c>
      <c r="D47" s="124">
        <v>-3</v>
      </c>
      <c r="E47" s="124">
        <v>3.4</v>
      </c>
      <c r="F47" s="124">
        <v>3.7</v>
      </c>
      <c r="G47" s="132"/>
      <c r="H47" s="132"/>
      <c r="I47" s="132"/>
      <c r="J47" s="132"/>
      <c r="K47" s="132"/>
    </row>
    <row r="48" spans="1:11" x14ac:dyDescent="0.2">
      <c r="A48" s="123">
        <v>45170</v>
      </c>
      <c r="B48" s="124">
        <v>5.640744797371303</v>
      </c>
      <c r="C48" s="124">
        <v>47</v>
      </c>
      <c r="D48" s="124">
        <v>-3</v>
      </c>
      <c r="E48" s="124">
        <v>3.3</v>
      </c>
      <c r="F48" s="124">
        <v>3.7</v>
      </c>
      <c r="G48" s="132"/>
      <c r="H48" s="132"/>
      <c r="I48" s="132"/>
      <c r="J48" s="132"/>
      <c r="K48" s="132"/>
    </row>
    <row r="49" spans="1:11" x14ac:dyDescent="0.2">
      <c r="A49" s="123">
        <v>45200</v>
      </c>
      <c r="B49" s="124">
        <v>8.5537422622397301</v>
      </c>
      <c r="C49" s="124">
        <v>48</v>
      </c>
      <c r="D49" s="124">
        <v>-1</v>
      </c>
      <c r="E49" s="124">
        <v>3.4</v>
      </c>
      <c r="F49" s="124">
        <v>3.9</v>
      </c>
      <c r="G49" s="132"/>
      <c r="H49" s="132"/>
      <c r="I49" s="132"/>
      <c r="J49" s="132"/>
      <c r="K49" s="132"/>
    </row>
    <row r="50" spans="1:11" x14ac:dyDescent="0.2">
      <c r="A50" s="123">
        <v>45231</v>
      </c>
      <c r="B50" s="124">
        <v>12.675233644859812</v>
      </c>
      <c r="C50" s="124">
        <v>45</v>
      </c>
      <c r="D50" s="124">
        <v>1</v>
      </c>
      <c r="E50" s="124">
        <v>3.5</v>
      </c>
      <c r="F50" s="124">
        <v>3.7</v>
      </c>
      <c r="G50" s="132"/>
      <c r="H50" s="132"/>
      <c r="I50" s="132"/>
      <c r="J50" s="132"/>
      <c r="K50" s="132"/>
    </row>
    <row r="51" spans="1:11" x14ac:dyDescent="0.2">
      <c r="A51" s="123">
        <v>45261</v>
      </c>
      <c r="B51" s="124"/>
      <c r="C51" s="124">
        <v>38</v>
      </c>
      <c r="D51" s="124">
        <v>1</v>
      </c>
      <c r="E51" s="124">
        <v>3.6</v>
      </c>
      <c r="F51" s="124">
        <v>3.8</v>
      </c>
      <c r="G51" s="132"/>
      <c r="H51" s="132"/>
      <c r="I51" s="132"/>
      <c r="J51" s="132"/>
      <c r="K51" s="132"/>
    </row>
    <row r="52" spans="1:11" x14ac:dyDescent="0.2">
      <c r="D52" s="135"/>
    </row>
    <row r="53" spans="1:11" x14ac:dyDescent="0.2">
      <c r="D53" s="135"/>
    </row>
    <row r="54" spans="1:11" x14ac:dyDescent="0.2">
      <c r="D54" s="135"/>
    </row>
    <row r="55" spans="1:11" x14ac:dyDescent="0.2">
      <c r="D55" s="135"/>
    </row>
    <row r="56" spans="1:11" x14ac:dyDescent="0.2">
      <c r="D56" s="135"/>
    </row>
    <row r="57" spans="1:11" x14ac:dyDescent="0.2">
      <c r="D57" s="135"/>
    </row>
    <row r="58" spans="1:11" x14ac:dyDescent="0.2">
      <c r="D58" s="135"/>
    </row>
    <row r="59" spans="1:11" x14ac:dyDescent="0.2">
      <c r="D59" s="135"/>
    </row>
    <row r="60" spans="1:11" x14ac:dyDescent="0.2">
      <c r="D60" s="135"/>
    </row>
    <row r="61" spans="1:11" x14ac:dyDescent="0.2">
      <c r="D61" s="135"/>
    </row>
    <row r="62" spans="1:11" x14ac:dyDescent="0.2">
      <c r="D62" s="135"/>
    </row>
    <row r="63" spans="1:11" x14ac:dyDescent="0.2">
      <c r="D63" s="135"/>
    </row>
    <row r="64" spans="1:11" x14ac:dyDescent="0.2">
      <c r="D64" s="135"/>
    </row>
    <row r="65" spans="4:4" x14ac:dyDescent="0.2">
      <c r="D65" s="135"/>
    </row>
    <row r="66" spans="4:4" x14ac:dyDescent="0.2">
      <c r="D66" s="135"/>
    </row>
    <row r="67" spans="4:4" x14ac:dyDescent="0.2">
      <c r="D67" s="135"/>
    </row>
    <row r="68" spans="4:4" x14ac:dyDescent="0.2">
      <c r="D68" s="135"/>
    </row>
    <row r="69" spans="4:4" x14ac:dyDescent="0.2">
      <c r="D69" s="135"/>
    </row>
    <row r="70" spans="4:4" x14ac:dyDescent="0.2">
      <c r="D70" s="135"/>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view="pageBreakPreview" zoomScale="80" zoomScaleNormal="86" zoomScaleSheetLayoutView="80" workbookViewId="0"/>
  </sheetViews>
  <sheetFormatPr defaultColWidth="8.7109375" defaultRowHeight="15" x14ac:dyDescent="0.25"/>
  <cols>
    <col min="1" max="1" width="12.5703125" style="174" customWidth="1"/>
    <col min="2" max="2" width="14.7109375" style="166" customWidth="1"/>
    <col min="3" max="3" width="18" style="166" customWidth="1"/>
    <col min="4" max="9" width="8.7109375" style="166"/>
    <col min="10" max="10" width="1.140625" style="166" customWidth="1"/>
    <col min="11" max="16384" width="8.7109375" style="166"/>
  </cols>
  <sheetData>
    <row r="1" spans="1:16" ht="23.25" x14ac:dyDescent="0.35">
      <c r="A1" s="164" t="s">
        <v>185</v>
      </c>
      <c r="B1" s="165"/>
      <c r="C1" s="165"/>
      <c r="D1" s="165"/>
      <c r="E1" s="165"/>
      <c r="F1" s="165"/>
      <c r="G1" s="165"/>
      <c r="H1" s="165"/>
      <c r="I1" s="165"/>
      <c r="J1" s="165"/>
      <c r="K1" s="165"/>
      <c r="L1" s="165"/>
      <c r="M1" s="165"/>
    </row>
    <row r="2" spans="1:16" ht="18.600000000000001" customHeight="1" x14ac:dyDescent="0.35">
      <c r="A2" s="164"/>
      <c r="B2" s="165"/>
      <c r="C2" s="165"/>
      <c r="D2" s="165"/>
      <c r="E2" s="165"/>
      <c r="F2" s="165"/>
      <c r="G2" s="165"/>
      <c r="H2" s="165"/>
      <c r="I2" s="165"/>
      <c r="J2" s="165"/>
      <c r="K2" s="165"/>
      <c r="L2" s="165"/>
      <c r="M2" s="165"/>
    </row>
    <row r="3" spans="1:16" ht="48" customHeight="1" x14ac:dyDescent="0.25">
      <c r="A3" s="167" t="s">
        <v>21</v>
      </c>
      <c r="B3" s="167" t="s">
        <v>186</v>
      </c>
      <c r="C3" s="167" t="s">
        <v>187</v>
      </c>
      <c r="D3" s="165"/>
      <c r="E3" s="165"/>
      <c r="F3" s="165"/>
      <c r="G3" s="165"/>
      <c r="H3" s="165"/>
      <c r="I3" s="165"/>
      <c r="J3" s="165"/>
      <c r="K3" s="165"/>
      <c r="L3" s="165"/>
      <c r="M3" s="165"/>
    </row>
    <row r="4" spans="1:16" x14ac:dyDescent="0.25">
      <c r="A4" s="168">
        <v>43556</v>
      </c>
      <c r="B4" s="169">
        <v>2.2304920423809449</v>
      </c>
      <c r="C4" s="169">
        <v>0.25016983688573191</v>
      </c>
      <c r="D4" s="165"/>
      <c r="E4" s="165"/>
      <c r="F4" s="165"/>
      <c r="G4" s="165"/>
      <c r="H4" s="165"/>
      <c r="I4" s="165"/>
      <c r="J4" s="165"/>
      <c r="K4" s="165"/>
      <c r="L4" s="165"/>
      <c r="M4" s="165"/>
    </row>
    <row r="5" spans="1:16" x14ac:dyDescent="0.25">
      <c r="A5" s="168">
        <v>43586</v>
      </c>
      <c r="B5" s="169">
        <v>1.8085158046880423</v>
      </c>
      <c r="C5" s="169">
        <v>0.58306176336830617</v>
      </c>
      <c r="D5" s="165"/>
      <c r="E5" s="165"/>
      <c r="F5" s="165"/>
      <c r="G5" s="165"/>
      <c r="H5" s="165"/>
      <c r="I5" s="165"/>
      <c r="J5" s="165"/>
      <c r="K5" s="165"/>
      <c r="L5" s="165"/>
      <c r="M5" s="165"/>
      <c r="P5" s="170"/>
    </row>
    <row r="6" spans="1:16" x14ac:dyDescent="0.25">
      <c r="A6" s="168">
        <v>43617</v>
      </c>
      <c r="B6" s="169">
        <v>1.3659420075287017</v>
      </c>
      <c r="C6" s="169">
        <v>0.73076802644756356</v>
      </c>
      <c r="D6" s="165"/>
      <c r="E6" s="165"/>
      <c r="F6" s="165"/>
      <c r="G6" s="165"/>
      <c r="H6" s="165"/>
      <c r="I6" s="165"/>
      <c r="J6" s="165"/>
      <c r="K6" s="165"/>
      <c r="L6" s="165"/>
      <c r="M6" s="165"/>
    </row>
    <row r="7" spans="1:16" x14ac:dyDescent="0.25">
      <c r="A7" s="168">
        <v>43647</v>
      </c>
      <c r="B7" s="169">
        <v>1.0858153913147106</v>
      </c>
      <c r="C7" s="169">
        <v>-7.7125367564946146E-2</v>
      </c>
      <c r="D7" s="165"/>
      <c r="E7" s="165"/>
      <c r="F7" s="165"/>
      <c r="G7" s="165"/>
      <c r="H7" s="165"/>
      <c r="I7" s="165"/>
      <c r="J7" s="165"/>
      <c r="K7" s="165"/>
      <c r="L7" s="165"/>
      <c r="M7" s="165"/>
    </row>
    <row r="8" spans="1:16" x14ac:dyDescent="0.25">
      <c r="A8" s="168">
        <v>43678</v>
      </c>
      <c r="B8" s="169">
        <v>1.2814568916307252</v>
      </c>
      <c r="C8" s="169">
        <v>0.79623941904006301</v>
      </c>
      <c r="D8" s="165"/>
      <c r="E8" s="165"/>
      <c r="F8" s="165"/>
      <c r="G8" s="165"/>
      <c r="H8" s="165"/>
      <c r="I8" s="165"/>
      <c r="J8" s="165"/>
      <c r="K8" s="165"/>
      <c r="L8" s="165"/>
      <c r="M8" s="165"/>
    </row>
    <row r="9" spans="1:16" x14ac:dyDescent="0.25">
      <c r="A9" s="168">
        <v>43709</v>
      </c>
      <c r="B9" s="169">
        <v>1.2537006720237684</v>
      </c>
      <c r="C9" s="169">
        <v>0.30060006454981192</v>
      </c>
      <c r="D9" s="165"/>
      <c r="E9" s="165"/>
      <c r="F9" s="165"/>
      <c r="G9" s="165"/>
      <c r="H9" s="165"/>
      <c r="I9" s="165"/>
      <c r="J9" s="165"/>
      <c r="K9" s="165"/>
      <c r="L9" s="165"/>
      <c r="M9" s="165"/>
    </row>
    <row r="10" spans="1:16" x14ac:dyDescent="0.25">
      <c r="A10" s="168">
        <v>43739</v>
      </c>
      <c r="B10" s="169">
        <v>0.87110684793927362</v>
      </c>
      <c r="C10" s="169">
        <v>0.16632056084642954</v>
      </c>
      <c r="D10" s="165"/>
      <c r="E10" s="165"/>
      <c r="F10" s="165"/>
      <c r="G10" s="165"/>
      <c r="H10" s="165"/>
      <c r="I10" s="165"/>
      <c r="J10" s="165"/>
      <c r="K10" s="165"/>
      <c r="L10" s="165"/>
      <c r="M10" s="165"/>
    </row>
    <row r="11" spans="1:16" x14ac:dyDescent="0.25">
      <c r="A11" s="168">
        <v>43770</v>
      </c>
      <c r="B11" s="169">
        <v>0.95013930481131581</v>
      </c>
      <c r="C11" s="169">
        <v>-0.120104647548402</v>
      </c>
      <c r="D11" s="165"/>
      <c r="E11" s="165"/>
      <c r="F11" s="165"/>
      <c r="G11" s="165"/>
      <c r="H11" s="165"/>
      <c r="I11" s="165"/>
      <c r="J11" s="165"/>
      <c r="K11" s="165"/>
      <c r="L11" s="165"/>
      <c r="M11" s="165"/>
    </row>
    <row r="12" spans="1:16" x14ac:dyDescent="0.25">
      <c r="A12" s="168">
        <v>43800</v>
      </c>
      <c r="B12" s="169">
        <v>1.0664424972822673</v>
      </c>
      <c r="C12" s="169">
        <v>0.55888791538177429</v>
      </c>
      <c r="D12" s="165"/>
      <c r="E12" s="165"/>
      <c r="F12" s="165"/>
      <c r="G12" s="165"/>
      <c r="H12" s="165"/>
      <c r="I12" s="165"/>
      <c r="J12" s="165"/>
      <c r="K12" s="165"/>
      <c r="L12" s="165"/>
      <c r="M12" s="165"/>
    </row>
    <row r="13" spans="1:16" x14ac:dyDescent="0.25">
      <c r="A13" s="168">
        <v>43831</v>
      </c>
      <c r="B13" s="169">
        <v>1.29546259231725</v>
      </c>
      <c r="C13" s="169">
        <v>-0.35906502583600286</v>
      </c>
      <c r="D13" s="165"/>
      <c r="E13" s="165"/>
      <c r="F13" s="165"/>
      <c r="G13" s="165"/>
      <c r="H13" s="165"/>
      <c r="I13" s="165"/>
      <c r="J13" s="165"/>
      <c r="K13" s="165"/>
      <c r="L13" s="165"/>
      <c r="M13" s="165"/>
    </row>
    <row r="14" spans="1:16" x14ac:dyDescent="0.25">
      <c r="A14" s="168">
        <v>43862</v>
      </c>
      <c r="B14" s="169">
        <v>1.43141341972823</v>
      </c>
      <c r="C14" s="169">
        <v>-0.42766187660207322</v>
      </c>
      <c r="D14" s="171" t="s">
        <v>218</v>
      </c>
      <c r="E14" s="165"/>
      <c r="F14" s="165"/>
      <c r="G14" s="165"/>
      <c r="H14" s="165"/>
      <c r="I14" s="165"/>
      <c r="J14" s="165"/>
      <c r="K14" s="165"/>
      <c r="L14" s="165"/>
      <c r="M14" s="165"/>
    </row>
    <row r="15" spans="1:16" x14ac:dyDescent="0.25">
      <c r="A15" s="168">
        <v>43891</v>
      </c>
      <c r="B15" s="169">
        <v>1.7808381962642699</v>
      </c>
      <c r="C15" s="169">
        <v>3.5554355865267127</v>
      </c>
      <c r="D15" s="171" t="s">
        <v>219</v>
      </c>
      <c r="E15" s="165"/>
      <c r="F15" s="172"/>
      <c r="G15" s="172"/>
      <c r="H15" s="172"/>
      <c r="I15" s="172"/>
      <c r="J15" s="172"/>
      <c r="K15" s="172"/>
      <c r="L15" s="172"/>
      <c r="M15" s="172"/>
    </row>
    <row r="16" spans="1:16" x14ac:dyDescent="0.25">
      <c r="A16" s="168">
        <v>43922</v>
      </c>
      <c r="B16" s="169">
        <v>-0.18892274454125868</v>
      </c>
      <c r="C16" s="169">
        <v>1.4051585996359535</v>
      </c>
      <c r="E16" s="165"/>
      <c r="F16" s="172"/>
      <c r="G16" s="172"/>
      <c r="H16" s="172"/>
      <c r="I16" s="172"/>
      <c r="J16" s="165"/>
      <c r="K16" s="165"/>
      <c r="L16" s="165"/>
      <c r="M16" s="165"/>
    </row>
    <row r="17" spans="1:13" x14ac:dyDescent="0.25">
      <c r="A17" s="168">
        <v>43952</v>
      </c>
      <c r="B17" s="169">
        <v>0.35244973609623287</v>
      </c>
      <c r="C17" s="169">
        <v>0.27695297803165886</v>
      </c>
      <c r="D17" s="173" t="s">
        <v>188</v>
      </c>
      <c r="E17" s="165"/>
      <c r="F17" s="165"/>
      <c r="G17" s="165"/>
      <c r="H17" s="165"/>
      <c r="I17" s="165"/>
      <c r="J17" s="165"/>
      <c r="K17" s="165"/>
      <c r="L17" s="165"/>
      <c r="M17" s="165"/>
    </row>
    <row r="18" spans="1:13" x14ac:dyDescent="0.25">
      <c r="A18" s="168">
        <v>43983</v>
      </c>
      <c r="B18" s="169">
        <v>0.96081169293033497</v>
      </c>
      <c r="C18" s="169">
        <v>0.40405374999615162</v>
      </c>
      <c r="D18" s="165"/>
      <c r="E18" s="165"/>
      <c r="F18" s="165"/>
      <c r="G18" s="165"/>
      <c r="H18" s="165"/>
      <c r="I18" s="165"/>
      <c r="J18" s="165"/>
      <c r="K18" s="165"/>
      <c r="L18" s="165"/>
      <c r="M18" s="165"/>
    </row>
    <row r="19" spans="1:13" x14ac:dyDescent="0.25">
      <c r="A19" s="168">
        <v>44013</v>
      </c>
      <c r="B19" s="169">
        <v>1.3754195876645809</v>
      </c>
      <c r="C19" s="169">
        <v>0.51480134916823772</v>
      </c>
      <c r="D19" s="165"/>
      <c r="E19" s="165"/>
      <c r="F19" s="165"/>
      <c r="G19" s="165"/>
      <c r="H19" s="165"/>
      <c r="I19" s="165"/>
      <c r="J19" s="165"/>
      <c r="K19" s="165"/>
      <c r="L19" s="165"/>
      <c r="M19" s="165"/>
    </row>
    <row r="20" spans="1:13" x14ac:dyDescent="0.25">
      <c r="A20" s="168">
        <v>44044</v>
      </c>
      <c r="B20" s="169">
        <v>1.457178620327042</v>
      </c>
      <c r="C20" s="169">
        <v>0.71839781543469883</v>
      </c>
      <c r="D20" s="165"/>
      <c r="E20" s="165"/>
      <c r="F20" s="165"/>
      <c r="G20" s="165"/>
      <c r="H20" s="165"/>
      <c r="I20" s="165"/>
      <c r="J20" s="165"/>
      <c r="K20" s="165"/>
      <c r="L20" s="165"/>
      <c r="M20" s="165"/>
    </row>
    <row r="21" spans="1:13" x14ac:dyDescent="0.25">
      <c r="A21" s="168">
        <v>44075</v>
      </c>
      <c r="B21" s="169">
        <v>1.5085353971700215</v>
      </c>
      <c r="C21" s="169">
        <v>-0.33802281696291914</v>
      </c>
      <c r="D21" s="165"/>
      <c r="E21" s="165"/>
      <c r="F21" s="165"/>
      <c r="G21" s="165"/>
      <c r="H21" s="165"/>
      <c r="I21" s="165"/>
      <c r="J21" s="165"/>
      <c r="K21" s="165"/>
      <c r="L21" s="165"/>
      <c r="M21" s="165"/>
    </row>
    <row r="22" spans="1:13" x14ac:dyDescent="0.25">
      <c r="A22" s="168">
        <v>44105</v>
      </c>
      <c r="B22" s="169">
        <v>1.7805820857035286</v>
      </c>
      <c r="C22" s="169">
        <v>1.0689965160068482</v>
      </c>
      <c r="D22" s="165"/>
      <c r="E22" s="165"/>
      <c r="F22" s="165"/>
      <c r="G22" s="165"/>
      <c r="H22" s="165"/>
      <c r="I22" s="165"/>
      <c r="J22" s="165"/>
      <c r="K22" s="165"/>
      <c r="L22" s="165"/>
      <c r="M22" s="165"/>
    </row>
    <row r="23" spans="1:13" x14ac:dyDescent="0.25">
      <c r="A23" s="168">
        <v>44136</v>
      </c>
      <c r="B23" s="169">
        <v>0.33041684780343417</v>
      </c>
      <c r="C23" s="169">
        <v>0.78589043261236213</v>
      </c>
      <c r="D23" s="165"/>
      <c r="E23" s="165"/>
      <c r="F23" s="165"/>
      <c r="G23" s="165"/>
      <c r="H23" s="165"/>
      <c r="I23" s="165"/>
      <c r="J23" s="165"/>
      <c r="K23" s="165"/>
      <c r="L23" s="165"/>
      <c r="M23" s="165"/>
    </row>
    <row r="24" spans="1:13" x14ac:dyDescent="0.25">
      <c r="A24" s="168">
        <v>44166</v>
      </c>
      <c r="B24" s="169">
        <v>0.69251235831625024</v>
      </c>
      <c r="C24" s="169">
        <v>0.32775624502623657</v>
      </c>
      <c r="D24" s="165"/>
      <c r="E24" s="165"/>
      <c r="F24" s="165"/>
      <c r="G24" s="165"/>
      <c r="H24" s="165"/>
      <c r="I24" s="165"/>
      <c r="J24" s="165"/>
      <c r="K24" s="165"/>
      <c r="L24" s="165"/>
      <c r="M24" s="165"/>
    </row>
    <row r="25" spans="1:13" x14ac:dyDescent="0.25">
      <c r="A25" s="168">
        <v>44197</v>
      </c>
      <c r="B25" s="169">
        <v>2.7633604356726238</v>
      </c>
      <c r="C25" s="169">
        <v>2.6892737921258743</v>
      </c>
      <c r="D25" s="165"/>
      <c r="E25" s="165"/>
      <c r="F25" s="165"/>
      <c r="G25" s="165"/>
      <c r="H25" s="165"/>
      <c r="I25" s="165"/>
      <c r="J25" s="165"/>
      <c r="K25" s="165"/>
      <c r="L25" s="165"/>
      <c r="M25" s="165"/>
    </row>
    <row r="26" spans="1:13" x14ac:dyDescent="0.25">
      <c r="A26" s="168">
        <v>44228</v>
      </c>
      <c r="B26" s="169">
        <v>1.7758744232774291</v>
      </c>
      <c r="C26" s="169">
        <v>0.92034972224954004</v>
      </c>
      <c r="D26" s="165"/>
      <c r="E26" s="165"/>
      <c r="F26" s="165"/>
      <c r="G26" s="165"/>
      <c r="H26" s="165"/>
      <c r="I26" s="165"/>
      <c r="J26" s="165"/>
      <c r="K26" s="165"/>
      <c r="L26" s="165"/>
      <c r="M26" s="165"/>
    </row>
    <row r="27" spans="1:13" x14ac:dyDescent="0.25">
      <c r="A27" s="168">
        <v>44256</v>
      </c>
      <c r="B27" s="169">
        <v>2.3539501340735853</v>
      </c>
      <c r="C27" s="169">
        <v>1.0849100927519544</v>
      </c>
      <c r="D27" s="165"/>
      <c r="E27" s="165"/>
      <c r="F27" s="165"/>
      <c r="G27" s="165"/>
      <c r="H27" s="165"/>
      <c r="I27" s="165"/>
      <c r="J27" s="165"/>
      <c r="K27" s="165"/>
      <c r="L27" s="165"/>
      <c r="M27" s="165"/>
    </row>
    <row r="28" spans="1:13" x14ac:dyDescent="0.25">
      <c r="A28" s="168">
        <v>44287</v>
      </c>
      <c r="B28" s="169">
        <v>2.754325517733264</v>
      </c>
      <c r="C28" s="169">
        <v>1.8855289082142974</v>
      </c>
      <c r="D28" s="165"/>
      <c r="E28" s="165"/>
      <c r="F28" s="165"/>
      <c r="G28" s="165"/>
      <c r="H28" s="165"/>
      <c r="I28" s="165"/>
      <c r="J28" s="165"/>
      <c r="K28" s="165"/>
      <c r="L28" s="165"/>
      <c r="M28" s="165"/>
    </row>
    <row r="29" spans="1:13" x14ac:dyDescent="0.25">
      <c r="A29" s="168">
        <v>44317</v>
      </c>
      <c r="B29" s="169">
        <v>2.5332294011126208</v>
      </c>
      <c r="C29" s="169">
        <v>2.1049637528418828</v>
      </c>
      <c r="D29" s="165"/>
      <c r="E29" s="165"/>
      <c r="F29" s="165"/>
      <c r="G29" s="165"/>
      <c r="H29" s="165"/>
      <c r="I29" s="165"/>
      <c r="J29" s="165"/>
      <c r="K29" s="165"/>
      <c r="L29" s="165"/>
      <c r="M29" s="165"/>
    </row>
    <row r="30" spans="1:13" x14ac:dyDescent="0.25">
      <c r="A30" s="168">
        <v>44348</v>
      </c>
      <c r="B30" s="169">
        <v>2.3659835456439282</v>
      </c>
      <c r="C30" s="169">
        <v>2.3612116847501454</v>
      </c>
      <c r="D30" s="165"/>
      <c r="E30" s="165"/>
      <c r="F30" s="165"/>
      <c r="G30" s="165"/>
      <c r="H30" s="165"/>
      <c r="I30" s="165"/>
      <c r="J30" s="165"/>
      <c r="K30" s="165"/>
      <c r="L30" s="165"/>
      <c r="M30" s="165"/>
    </row>
    <row r="31" spans="1:13" x14ac:dyDescent="0.25">
      <c r="A31" s="168">
        <v>44378</v>
      </c>
      <c r="B31" s="169">
        <v>1.6905235387535242</v>
      </c>
      <c r="C31" s="169">
        <v>1.3599429432677397</v>
      </c>
      <c r="D31" s="165"/>
      <c r="E31" s="165"/>
      <c r="F31" s="165"/>
      <c r="G31" s="165"/>
      <c r="H31" s="165"/>
      <c r="I31" s="165"/>
      <c r="J31" s="165"/>
      <c r="K31" s="165"/>
      <c r="L31" s="165"/>
      <c r="M31" s="165"/>
    </row>
    <row r="32" spans="1:13" x14ac:dyDescent="0.25">
      <c r="A32" s="168">
        <v>44409</v>
      </c>
      <c r="B32" s="169">
        <v>1.5260544741594515</v>
      </c>
      <c r="C32" s="169">
        <v>0.5710730619411919</v>
      </c>
      <c r="D32" s="165"/>
      <c r="E32" s="165"/>
      <c r="F32" s="165"/>
      <c r="G32" s="165"/>
      <c r="H32" s="165"/>
      <c r="I32" s="165"/>
      <c r="J32" s="165"/>
      <c r="K32" s="165"/>
      <c r="L32" s="165"/>
      <c r="M32" s="165"/>
    </row>
    <row r="33" spans="1:13" x14ac:dyDescent="0.25">
      <c r="A33" s="168">
        <v>44440</v>
      </c>
      <c r="B33" s="169">
        <v>1.4503344330216663</v>
      </c>
      <c r="C33" s="169">
        <v>1.5240881814664959</v>
      </c>
      <c r="D33" s="165"/>
      <c r="E33" s="165"/>
      <c r="F33" s="165"/>
      <c r="G33" s="165"/>
      <c r="H33" s="165"/>
      <c r="I33" s="165"/>
      <c r="J33" s="165"/>
      <c r="K33" s="165"/>
      <c r="L33" s="165"/>
      <c r="M33" s="165"/>
    </row>
    <row r="34" spans="1:13" x14ac:dyDescent="0.25">
      <c r="A34" s="168">
        <v>44470</v>
      </c>
      <c r="B34" s="169">
        <v>1.5085546922701383</v>
      </c>
      <c r="C34" s="169">
        <v>1.4810241830994357</v>
      </c>
      <c r="D34" s="165"/>
      <c r="E34" s="165"/>
      <c r="F34" s="165"/>
      <c r="G34" s="165"/>
      <c r="H34" s="165"/>
      <c r="I34" s="165"/>
      <c r="J34" s="165"/>
      <c r="K34" s="165"/>
      <c r="L34" s="165"/>
      <c r="M34" s="165"/>
    </row>
    <row r="35" spans="1:13" x14ac:dyDescent="0.25">
      <c r="A35" s="168">
        <v>44501</v>
      </c>
      <c r="B35" s="169">
        <v>0.50533080406778197</v>
      </c>
      <c r="C35" s="169">
        <v>1.3446521790771158</v>
      </c>
      <c r="D35" s="165"/>
      <c r="E35" s="165"/>
      <c r="F35" s="165"/>
      <c r="G35" s="165"/>
      <c r="H35" s="165"/>
      <c r="I35" s="165"/>
      <c r="J35" s="165"/>
      <c r="K35" s="165"/>
      <c r="L35" s="165"/>
      <c r="M35" s="165"/>
    </row>
    <row r="36" spans="1:13" x14ac:dyDescent="0.25">
      <c r="A36" s="168">
        <v>44531</v>
      </c>
      <c r="B36" s="169">
        <v>1.5417831456211246</v>
      </c>
      <c r="C36" s="169">
        <v>2.0984129848809374</v>
      </c>
      <c r="D36" s="165"/>
      <c r="E36" s="165"/>
      <c r="F36" s="165"/>
      <c r="G36" s="165"/>
      <c r="H36" s="165"/>
      <c r="I36" s="165"/>
      <c r="J36" s="165"/>
      <c r="K36" s="165"/>
      <c r="L36" s="165"/>
      <c r="M36" s="165"/>
    </row>
    <row r="37" spans="1:13" x14ac:dyDescent="0.25">
      <c r="A37" s="168">
        <v>44562</v>
      </c>
      <c r="B37" s="169">
        <v>1.3008244514862781</v>
      </c>
      <c r="C37" s="169">
        <v>-0.33222647924475268</v>
      </c>
      <c r="D37" s="165"/>
      <c r="E37" s="165"/>
      <c r="F37" s="165"/>
      <c r="G37" s="165"/>
      <c r="H37" s="165"/>
      <c r="I37" s="165"/>
      <c r="J37" s="165"/>
      <c r="K37" s="165"/>
      <c r="L37" s="165"/>
      <c r="M37" s="165"/>
    </row>
    <row r="38" spans="1:13" x14ac:dyDescent="0.25">
      <c r="A38" s="168">
        <v>44593</v>
      </c>
      <c r="B38" s="169">
        <v>2.0055055809696967</v>
      </c>
      <c r="C38" s="169">
        <v>3.308819399566687</v>
      </c>
      <c r="D38" s="165"/>
      <c r="E38" s="165"/>
      <c r="F38" s="165"/>
      <c r="G38" s="165"/>
      <c r="H38" s="165"/>
      <c r="I38" s="165"/>
      <c r="J38" s="165"/>
      <c r="K38" s="165"/>
      <c r="L38" s="165"/>
      <c r="M38" s="165"/>
    </row>
    <row r="39" spans="1:13" x14ac:dyDescent="0.25">
      <c r="A39" s="168">
        <v>44621</v>
      </c>
      <c r="B39" s="169">
        <v>0.27058516389651288</v>
      </c>
      <c r="C39" s="169">
        <v>1.1369093823522007</v>
      </c>
      <c r="D39" s="165"/>
      <c r="E39" s="165"/>
      <c r="F39" s="165"/>
      <c r="G39" s="165"/>
      <c r="H39" s="165"/>
      <c r="I39" s="165"/>
      <c r="J39" s="165"/>
      <c r="K39" s="165"/>
      <c r="L39" s="165"/>
      <c r="M39" s="165"/>
    </row>
    <row r="40" spans="1:13" x14ac:dyDescent="0.25">
      <c r="A40" s="168">
        <v>44652</v>
      </c>
      <c r="B40" s="169">
        <v>-0.19224098809931434</v>
      </c>
      <c r="C40" s="169">
        <v>0.97305215953369384</v>
      </c>
      <c r="D40" s="165"/>
      <c r="E40" s="165"/>
      <c r="F40" s="165"/>
      <c r="G40" s="165"/>
      <c r="H40" s="165"/>
      <c r="I40" s="165"/>
      <c r="J40" s="165"/>
      <c r="K40" s="165"/>
      <c r="L40" s="165"/>
      <c r="M40" s="165"/>
    </row>
    <row r="41" spans="1:13" x14ac:dyDescent="0.25">
      <c r="A41" s="168">
        <v>44682</v>
      </c>
      <c r="B41" s="169">
        <v>9.6560659999482823E-2</v>
      </c>
      <c r="C41" s="169">
        <v>1.3446461612002309</v>
      </c>
      <c r="D41" s="165"/>
      <c r="E41" s="165"/>
      <c r="F41" s="165"/>
      <c r="G41" s="165"/>
      <c r="H41" s="165"/>
      <c r="I41" s="165"/>
      <c r="J41" s="165"/>
      <c r="K41" s="165"/>
      <c r="L41" s="165"/>
      <c r="M41" s="165"/>
    </row>
    <row r="42" spans="1:13" x14ac:dyDescent="0.25">
      <c r="A42" s="168">
        <v>44713</v>
      </c>
      <c r="B42" s="169">
        <v>0.42280092490041454</v>
      </c>
      <c r="C42" s="169">
        <v>1.319723978714336</v>
      </c>
      <c r="D42" s="165"/>
      <c r="E42" s="165"/>
      <c r="F42" s="165"/>
      <c r="G42" s="165"/>
      <c r="H42" s="165"/>
      <c r="I42" s="165"/>
      <c r="J42" s="165"/>
      <c r="K42" s="165"/>
      <c r="L42" s="165"/>
      <c r="M42" s="165"/>
    </row>
    <row r="43" spans="1:13" x14ac:dyDescent="0.25">
      <c r="A43" s="168">
        <v>44743</v>
      </c>
      <c r="B43" s="169">
        <v>0.73506830115617561</v>
      </c>
      <c r="C43" s="169">
        <v>1.3517550701136969</v>
      </c>
      <c r="D43" s="165"/>
      <c r="E43" s="165"/>
      <c r="F43" s="165"/>
      <c r="G43" s="165"/>
      <c r="H43" s="165"/>
      <c r="I43" s="165"/>
      <c r="J43" s="165"/>
      <c r="K43" s="165"/>
      <c r="L43" s="165"/>
      <c r="M43" s="165"/>
    </row>
    <row r="44" spans="1:13" x14ac:dyDescent="0.25">
      <c r="A44" s="168">
        <v>44774</v>
      </c>
      <c r="B44" s="169">
        <v>0.73598010410786685</v>
      </c>
      <c r="C44" s="169">
        <v>3.663618966791816</v>
      </c>
      <c r="D44" s="165" t="s">
        <v>189</v>
      </c>
      <c r="E44" s="165"/>
      <c r="F44" s="165"/>
      <c r="G44" s="165"/>
      <c r="H44" s="165"/>
      <c r="I44" s="165"/>
      <c r="J44" s="165"/>
      <c r="K44" s="165"/>
      <c r="L44" s="165"/>
      <c r="M44" s="165"/>
    </row>
    <row r="45" spans="1:13" x14ac:dyDescent="0.25">
      <c r="A45" s="168">
        <v>44805</v>
      </c>
      <c r="B45" s="169">
        <v>1.0265643112321783</v>
      </c>
      <c r="C45" s="169">
        <v>2.983651139241843</v>
      </c>
      <c r="D45" s="165"/>
      <c r="E45" s="165"/>
      <c r="F45" s="165"/>
      <c r="G45" s="165"/>
      <c r="H45" s="165"/>
      <c r="I45" s="165"/>
      <c r="J45" s="165"/>
      <c r="K45" s="165"/>
      <c r="L45" s="165"/>
      <c r="M45" s="165"/>
    </row>
    <row r="46" spans="1:13" x14ac:dyDescent="0.25">
      <c r="A46" s="168">
        <v>44835</v>
      </c>
      <c r="B46" s="169">
        <v>0.88880174463730555</v>
      </c>
      <c r="C46" s="169">
        <v>3.4803958783890891</v>
      </c>
      <c r="D46" s="165"/>
      <c r="E46" s="165"/>
      <c r="F46" s="165"/>
      <c r="G46" s="165"/>
      <c r="H46" s="165"/>
      <c r="I46" s="165"/>
      <c r="J46" s="165"/>
      <c r="K46" s="165"/>
      <c r="L46" s="165"/>
      <c r="M46" s="165"/>
    </row>
    <row r="47" spans="1:13" x14ac:dyDescent="0.25">
      <c r="A47" s="168">
        <v>44866</v>
      </c>
      <c r="B47" s="169">
        <v>0.79279161642993756</v>
      </c>
      <c r="C47" s="169">
        <v>1.6180005060450355</v>
      </c>
      <c r="D47" s="165"/>
      <c r="E47" s="165"/>
      <c r="F47" s="165"/>
      <c r="G47" s="165"/>
      <c r="H47" s="165"/>
      <c r="I47" s="165"/>
      <c r="J47" s="165"/>
      <c r="K47" s="165"/>
      <c r="L47" s="165"/>
      <c r="M47" s="165"/>
    </row>
    <row r="48" spans="1:13" x14ac:dyDescent="0.25">
      <c r="A48" s="168">
        <v>44896</v>
      </c>
      <c r="B48" s="169">
        <v>1.1268801862712934</v>
      </c>
      <c r="C48" s="169">
        <v>3.8586965801061126</v>
      </c>
      <c r="D48" s="165"/>
      <c r="E48" s="165"/>
      <c r="F48" s="165"/>
      <c r="G48" s="165"/>
      <c r="H48" s="165"/>
      <c r="I48" s="165"/>
      <c r="J48" s="165"/>
      <c r="K48" s="165"/>
      <c r="L48" s="165"/>
      <c r="M48" s="165"/>
    </row>
    <row r="49" spans="1:13" x14ac:dyDescent="0.25">
      <c r="A49" s="168">
        <v>44927</v>
      </c>
      <c r="B49" s="169">
        <v>0.94972131510311897</v>
      </c>
      <c r="C49" s="169">
        <v>-0.19766903468119779</v>
      </c>
      <c r="D49" s="165"/>
      <c r="E49" s="165"/>
      <c r="F49" s="165"/>
      <c r="G49" s="165"/>
      <c r="H49" s="165"/>
      <c r="I49" s="165"/>
      <c r="J49" s="165"/>
      <c r="K49" s="165"/>
      <c r="L49" s="165"/>
      <c r="M49" s="165"/>
    </row>
    <row r="50" spans="1:13" x14ac:dyDescent="0.25">
      <c r="A50" s="168">
        <v>44958</v>
      </c>
      <c r="B50" s="169">
        <v>1.4163855925038575</v>
      </c>
      <c r="C50" s="169">
        <v>3.0321492034903343</v>
      </c>
      <c r="D50" s="165"/>
      <c r="E50" s="165"/>
      <c r="F50" s="165"/>
      <c r="G50" s="165"/>
      <c r="H50" s="165"/>
      <c r="I50" s="165"/>
      <c r="J50" s="165"/>
      <c r="K50" s="165"/>
      <c r="L50" s="165"/>
      <c r="M50" s="165"/>
    </row>
    <row r="51" spans="1:13" x14ac:dyDescent="0.25">
      <c r="A51" s="168">
        <v>44986</v>
      </c>
      <c r="B51" s="169">
        <v>1.8660088683599696</v>
      </c>
      <c r="C51" s="169">
        <v>2.0467220250829996</v>
      </c>
      <c r="D51" s="165"/>
      <c r="E51" s="165"/>
      <c r="F51" s="165"/>
      <c r="G51" s="165"/>
      <c r="H51" s="165"/>
      <c r="I51" s="165"/>
      <c r="J51" s="165"/>
      <c r="K51" s="165"/>
      <c r="L51" s="165"/>
      <c r="M51" s="165"/>
    </row>
    <row r="52" spans="1:13" x14ac:dyDescent="0.25">
      <c r="A52" s="168">
        <v>45017</v>
      </c>
      <c r="B52" s="169">
        <v>2.1229172076605778</v>
      </c>
      <c r="C52" s="169">
        <v>1.4649231729872696</v>
      </c>
      <c r="D52" s="165"/>
      <c r="E52" s="165"/>
      <c r="F52" s="165"/>
      <c r="G52" s="165"/>
      <c r="H52" s="165"/>
      <c r="I52" s="165"/>
      <c r="J52" s="165"/>
      <c r="K52" s="165"/>
      <c r="L52" s="165"/>
      <c r="M52" s="165"/>
    </row>
    <row r="53" spans="1:13" x14ac:dyDescent="0.25">
      <c r="A53" s="168">
        <v>45047</v>
      </c>
      <c r="B53" s="169">
        <v>2.2000000000000002</v>
      </c>
      <c r="C53" s="169">
        <v>1.7983136133640016</v>
      </c>
      <c r="D53" s="165"/>
      <c r="E53" s="165"/>
      <c r="F53" s="165"/>
      <c r="G53" s="165"/>
      <c r="H53" s="165"/>
      <c r="I53" s="165"/>
      <c r="J53" s="165"/>
      <c r="K53" s="165"/>
      <c r="L53" s="165"/>
      <c r="M53" s="165"/>
    </row>
    <row r="54" spans="1:13" x14ac:dyDescent="0.25">
      <c r="A54" s="168">
        <v>45078</v>
      </c>
      <c r="B54" s="169">
        <v>2</v>
      </c>
      <c r="C54" s="169">
        <v>1.9105656614434281</v>
      </c>
      <c r="D54" s="165"/>
      <c r="E54" s="165"/>
      <c r="F54" s="165"/>
      <c r="G54" s="165"/>
      <c r="H54" s="165"/>
      <c r="I54" s="165"/>
      <c r="J54" s="165"/>
      <c r="K54" s="165"/>
      <c r="L54" s="165"/>
      <c r="M54" s="165"/>
    </row>
    <row r="55" spans="1:13" x14ac:dyDescent="0.25">
      <c r="A55" s="168">
        <v>45108</v>
      </c>
      <c r="B55" s="169">
        <v>1.8</v>
      </c>
      <c r="C55" s="169">
        <v>2.1</v>
      </c>
      <c r="D55" s="165"/>
      <c r="E55" s="165"/>
      <c r="F55" s="165"/>
      <c r="G55" s="165"/>
      <c r="H55" s="165"/>
      <c r="I55" s="165"/>
      <c r="J55" s="165"/>
      <c r="K55" s="165"/>
      <c r="L55" s="165"/>
      <c r="M55" s="165"/>
    </row>
    <row r="56" spans="1:13" x14ac:dyDescent="0.25">
      <c r="A56" s="168">
        <v>45139</v>
      </c>
      <c r="B56" s="169">
        <v>2.5167431883232609</v>
      </c>
      <c r="C56" s="169">
        <v>1.5442453513283283</v>
      </c>
      <c r="D56" s="165"/>
      <c r="E56" s="165"/>
      <c r="F56" s="165"/>
      <c r="G56" s="165"/>
      <c r="H56" s="165"/>
      <c r="I56" s="165"/>
      <c r="J56" s="165"/>
      <c r="K56" s="165"/>
      <c r="L56" s="165"/>
      <c r="M56" s="165"/>
    </row>
    <row r="57" spans="1:13" x14ac:dyDescent="0.25">
      <c r="A57" s="168">
        <v>45170</v>
      </c>
      <c r="B57" s="169">
        <v>2.2641254782619313</v>
      </c>
      <c r="C57" s="169">
        <v>2.0516711128897498</v>
      </c>
      <c r="D57" s="165"/>
      <c r="E57" s="165"/>
      <c r="F57" s="165"/>
      <c r="G57" s="165"/>
      <c r="H57" s="165"/>
      <c r="I57" s="165"/>
      <c r="J57" s="165"/>
      <c r="K57" s="165"/>
      <c r="L57" s="165"/>
      <c r="M57" s="165"/>
    </row>
    <row r="58" spans="1:13" x14ac:dyDescent="0.25">
      <c r="A58" s="168">
        <v>45200</v>
      </c>
      <c r="B58" s="169">
        <v>1.9741705301240131</v>
      </c>
      <c r="C58" s="169">
        <v>1.6979056766191576</v>
      </c>
      <c r="D58" s="165"/>
      <c r="E58" s="165"/>
      <c r="F58" s="165"/>
      <c r="G58" s="165"/>
      <c r="H58" s="165"/>
      <c r="I58" s="165"/>
      <c r="J58" s="165"/>
      <c r="K58" s="165"/>
      <c r="L58" s="165"/>
      <c r="M58" s="165"/>
    </row>
    <row r="59" spans="1:13" x14ac:dyDescent="0.25">
      <c r="A59" s="168">
        <v>45231</v>
      </c>
      <c r="B59" s="169">
        <v>1.4126761985500735</v>
      </c>
      <c r="C59" s="169">
        <v>1.4250232462280792</v>
      </c>
      <c r="D59" s="165"/>
      <c r="E59" s="165"/>
      <c r="F59" s="165"/>
      <c r="G59" s="165"/>
      <c r="H59" s="165"/>
      <c r="I59" s="165"/>
      <c r="J59" s="165"/>
      <c r="K59" s="165"/>
      <c r="L59" s="165"/>
      <c r="M59" s="165"/>
    </row>
    <row r="60" spans="1:13" x14ac:dyDescent="0.25">
      <c r="A60" s="168">
        <v>45261</v>
      </c>
      <c r="B60" s="169">
        <v>1.1352305231812494</v>
      </c>
      <c r="C60" s="169">
        <v>2.3959157344631592</v>
      </c>
      <c r="D60" s="165"/>
      <c r="E60" s="165"/>
      <c r="F60" s="165"/>
      <c r="G60" s="165"/>
      <c r="H60" s="165"/>
      <c r="I60" s="165"/>
      <c r="J60" s="165"/>
      <c r="K60" s="165"/>
      <c r="L60" s="165"/>
      <c r="M60" s="165"/>
    </row>
  </sheetData>
  <pageMargins left="0.7" right="0.7" top="0.75" bottom="0.75" header="0.3" footer="0.3"/>
  <pageSetup paperSize="9" scale="6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0"/>
  <sheetViews>
    <sheetView view="pageBreakPreview" zoomScale="80" zoomScaleNormal="100" zoomScaleSheetLayoutView="80" workbookViewId="0"/>
  </sheetViews>
  <sheetFormatPr defaultColWidth="9.140625" defaultRowHeight="14.25" x14ac:dyDescent="0.2"/>
  <cols>
    <col min="1" max="1" width="9.140625" style="176"/>
    <col min="2" max="2" width="11.28515625" style="176" customWidth="1"/>
    <col min="3" max="3" width="12.28515625" style="176" customWidth="1"/>
    <col min="4" max="4" width="11.5703125" style="176" customWidth="1"/>
    <col min="5" max="5" width="11.28515625" style="176" customWidth="1"/>
    <col min="6" max="11" width="9.140625" style="176"/>
    <col min="12" max="12" width="3.85546875" style="176" customWidth="1"/>
    <col min="13" max="16384" width="9.140625" style="176"/>
  </cols>
  <sheetData>
    <row r="1" spans="1:38" ht="23.25" x14ac:dyDescent="0.35">
      <c r="A1" s="164" t="s">
        <v>190</v>
      </c>
      <c r="B1" s="175"/>
      <c r="C1" s="175"/>
      <c r="D1" s="175"/>
      <c r="E1" s="175"/>
      <c r="F1" s="175"/>
      <c r="G1" s="175"/>
      <c r="H1" s="175"/>
      <c r="I1" s="175"/>
      <c r="J1" s="175"/>
      <c r="K1" s="175"/>
      <c r="L1" s="175"/>
      <c r="M1" s="175"/>
      <c r="N1" s="175"/>
    </row>
    <row r="2" spans="1:38" ht="26.25" x14ac:dyDescent="0.4">
      <c r="A2" s="177"/>
      <c r="B2" s="175"/>
      <c r="C2" s="175"/>
      <c r="D2" s="175"/>
      <c r="E2" s="175"/>
      <c r="F2" s="175"/>
      <c r="G2" s="175"/>
      <c r="H2" s="175"/>
      <c r="I2" s="175"/>
      <c r="J2" s="175"/>
      <c r="K2" s="175"/>
      <c r="L2" s="175"/>
      <c r="M2" s="175"/>
      <c r="N2" s="175"/>
    </row>
    <row r="3" spans="1:38" s="180" customFormat="1" ht="42.75" customHeight="1" x14ac:dyDescent="0.25">
      <c r="A3" s="178" t="s">
        <v>21</v>
      </c>
      <c r="B3" s="167" t="s">
        <v>191</v>
      </c>
      <c r="C3" s="167" t="s">
        <v>192</v>
      </c>
      <c r="D3" s="167" t="s">
        <v>193</v>
      </c>
      <c r="E3" s="167" t="s">
        <v>194</v>
      </c>
      <c r="F3" s="179"/>
      <c r="G3" s="179"/>
      <c r="H3" s="179"/>
      <c r="I3" s="179"/>
      <c r="J3" s="179"/>
      <c r="K3" s="179"/>
      <c r="L3" s="179"/>
      <c r="M3" s="179"/>
      <c r="N3" s="179"/>
    </row>
    <row r="4" spans="1:38" s="182" customFormat="1" x14ac:dyDescent="0.2">
      <c r="A4" s="168">
        <v>44531</v>
      </c>
      <c r="B4" s="181">
        <v>33.36</v>
      </c>
      <c r="C4" s="181">
        <v>30.28</v>
      </c>
      <c r="D4" s="181">
        <v>11.796852999999999</v>
      </c>
      <c r="E4" s="181">
        <v>0</v>
      </c>
      <c r="F4" s="179"/>
      <c r="G4" s="179"/>
      <c r="H4" s="179"/>
      <c r="I4" s="179"/>
      <c r="J4" s="179"/>
      <c r="K4" s="179"/>
      <c r="L4" s="179"/>
      <c r="M4" s="179"/>
      <c r="N4" s="179"/>
      <c r="O4" s="180"/>
      <c r="P4" s="180"/>
    </row>
    <row r="5" spans="1:38" s="183" customFormat="1" x14ac:dyDescent="0.2">
      <c r="A5" s="168">
        <v>44562</v>
      </c>
      <c r="B5" s="181">
        <v>35.442458000000002</v>
      </c>
      <c r="C5" s="181">
        <v>52.602232999999998</v>
      </c>
      <c r="D5" s="181">
        <v>6.7912619999999997</v>
      </c>
      <c r="E5" s="181">
        <v>0</v>
      </c>
      <c r="F5" s="179"/>
      <c r="G5" s="179"/>
      <c r="H5" s="179"/>
      <c r="I5" s="179"/>
      <c r="J5" s="179"/>
      <c r="K5" s="179"/>
      <c r="L5" s="179"/>
      <c r="M5" s="179"/>
      <c r="N5" s="179"/>
      <c r="O5" s="180"/>
      <c r="P5" s="180"/>
      <c r="Q5" s="180"/>
      <c r="R5" s="180"/>
      <c r="S5" s="180"/>
      <c r="T5" s="180"/>
      <c r="U5" s="180"/>
      <c r="V5" s="180"/>
      <c r="W5" s="180"/>
      <c r="X5" s="180"/>
      <c r="Y5" s="180"/>
      <c r="Z5" s="180"/>
      <c r="AA5" s="180"/>
      <c r="AB5" s="180"/>
      <c r="AC5" s="180"/>
      <c r="AD5" s="180"/>
      <c r="AE5" s="180"/>
      <c r="AF5" s="180"/>
      <c r="AG5" s="180"/>
      <c r="AH5" s="180"/>
      <c r="AI5" s="180"/>
      <c r="AJ5" s="180"/>
      <c r="AK5" s="180"/>
      <c r="AL5" s="180"/>
    </row>
    <row r="6" spans="1:38" s="180" customFormat="1" x14ac:dyDescent="0.2">
      <c r="A6" s="168">
        <v>44593</v>
      </c>
      <c r="B6" s="181">
        <v>50.018767999999994</v>
      </c>
      <c r="C6" s="181">
        <v>78.875070999999991</v>
      </c>
      <c r="D6" s="181">
        <v>9.7610089999999996</v>
      </c>
      <c r="E6" s="181">
        <v>0</v>
      </c>
      <c r="F6" s="179"/>
      <c r="G6" s="179"/>
      <c r="H6" s="179"/>
      <c r="I6" s="179"/>
      <c r="J6" s="179"/>
      <c r="K6" s="179"/>
      <c r="L6" s="179"/>
      <c r="M6" s="179"/>
      <c r="N6" s="179"/>
    </row>
    <row r="7" spans="1:38" s="180" customFormat="1" x14ac:dyDescent="0.2">
      <c r="A7" s="168">
        <v>44621</v>
      </c>
      <c r="B7" s="181">
        <v>97.571604999999991</v>
      </c>
      <c r="C7" s="181">
        <v>116.456338</v>
      </c>
      <c r="D7" s="181">
        <v>15.735014999999999</v>
      </c>
      <c r="E7" s="181">
        <v>0</v>
      </c>
      <c r="F7" s="179"/>
      <c r="G7" s="179"/>
      <c r="H7" s="179"/>
      <c r="I7" s="179"/>
      <c r="J7" s="179"/>
      <c r="K7" s="179"/>
      <c r="L7" s="179"/>
      <c r="M7" s="179"/>
      <c r="N7" s="179"/>
    </row>
    <row r="8" spans="1:38" s="180" customFormat="1" x14ac:dyDescent="0.2">
      <c r="A8" s="168">
        <v>44652</v>
      </c>
      <c r="B8" s="181">
        <v>34.753523000000001</v>
      </c>
      <c r="C8" s="181">
        <v>66.753090999999998</v>
      </c>
      <c r="D8" s="181">
        <v>10.094931000000001</v>
      </c>
      <c r="E8" s="181">
        <v>0</v>
      </c>
      <c r="F8" s="179"/>
      <c r="G8" s="179"/>
      <c r="H8" s="179"/>
      <c r="I8" s="179"/>
      <c r="J8" s="179"/>
      <c r="K8" s="179"/>
      <c r="L8" s="179"/>
      <c r="M8" s="179"/>
      <c r="N8" s="179"/>
    </row>
    <row r="9" spans="1:38" s="185" customFormat="1" x14ac:dyDescent="0.2">
      <c r="A9" s="168">
        <v>44682</v>
      </c>
      <c r="B9" s="181">
        <v>51.582639999999998</v>
      </c>
      <c r="C9" s="181">
        <v>43.256408</v>
      </c>
      <c r="D9" s="181">
        <v>4.7068469999999998</v>
      </c>
      <c r="E9" s="181">
        <v>1.3185009999999999</v>
      </c>
      <c r="F9" s="179"/>
      <c r="G9" s="184"/>
      <c r="H9" s="179"/>
      <c r="I9" s="179"/>
      <c r="J9" s="179"/>
      <c r="K9" s="179"/>
      <c r="L9" s="179"/>
      <c r="M9" s="179"/>
      <c r="N9" s="179"/>
      <c r="O9" s="180"/>
      <c r="P9" s="180"/>
      <c r="Q9" s="180"/>
      <c r="R9" s="180"/>
      <c r="S9" s="180"/>
      <c r="T9" s="180"/>
      <c r="U9" s="180"/>
      <c r="V9" s="180"/>
      <c r="W9" s="180"/>
      <c r="X9" s="180"/>
      <c r="Y9" s="180"/>
      <c r="Z9" s="180"/>
      <c r="AA9" s="180"/>
      <c r="AB9" s="180"/>
      <c r="AC9" s="180"/>
      <c r="AD9" s="180"/>
      <c r="AE9" s="180"/>
      <c r="AF9" s="180"/>
      <c r="AG9" s="180"/>
      <c r="AH9" s="180"/>
      <c r="AI9" s="180"/>
      <c r="AJ9" s="180"/>
      <c r="AK9" s="180"/>
      <c r="AL9" s="180"/>
    </row>
    <row r="10" spans="1:38" s="180" customFormat="1" x14ac:dyDescent="0.2">
      <c r="A10" s="168">
        <v>44713</v>
      </c>
      <c r="B10" s="181">
        <v>75.957926999999998</v>
      </c>
      <c r="C10" s="181">
        <v>55.359326000000003</v>
      </c>
      <c r="D10" s="181">
        <v>5.3649440000000004</v>
      </c>
      <c r="E10" s="181">
        <v>10.304195999999999</v>
      </c>
      <c r="F10" s="186"/>
      <c r="G10" s="186"/>
      <c r="H10" s="186"/>
      <c r="I10" s="186"/>
      <c r="J10" s="186"/>
      <c r="K10" s="186"/>
      <c r="L10" s="186"/>
      <c r="M10" s="186"/>
      <c r="N10" s="186"/>
      <c r="O10" s="187"/>
      <c r="P10" s="187"/>
    </row>
    <row r="11" spans="1:38" s="180" customFormat="1" ht="15.75" x14ac:dyDescent="0.25">
      <c r="A11" s="168">
        <v>44743</v>
      </c>
      <c r="B11" s="181">
        <v>100.931793</v>
      </c>
      <c r="C11" s="181">
        <v>52.827486999999998</v>
      </c>
      <c r="D11" s="181">
        <v>7.1442410000000001</v>
      </c>
      <c r="E11" s="181">
        <v>8.1718860000000006</v>
      </c>
      <c r="F11" s="188"/>
      <c r="G11" s="188"/>
      <c r="H11" s="188"/>
      <c r="I11" s="188"/>
      <c r="J11" s="188"/>
      <c r="K11" s="188"/>
      <c r="L11" s="188"/>
      <c r="M11" s="188"/>
      <c r="N11" s="188"/>
      <c r="O11" s="189"/>
      <c r="P11" s="189"/>
    </row>
    <row r="12" spans="1:38" s="180" customFormat="1" ht="15.75" x14ac:dyDescent="0.25">
      <c r="A12" s="168">
        <v>44774</v>
      </c>
      <c r="B12" s="181">
        <v>141.279878</v>
      </c>
      <c r="C12" s="181">
        <v>61.222978000000005</v>
      </c>
      <c r="D12" s="181">
        <v>10.848478999999999</v>
      </c>
      <c r="E12" s="181">
        <v>7.7686999999999999</v>
      </c>
      <c r="F12" s="188"/>
      <c r="G12" s="188"/>
      <c r="H12" s="190"/>
      <c r="I12" s="190"/>
      <c r="J12" s="190"/>
      <c r="K12" s="190"/>
      <c r="L12" s="190"/>
      <c r="M12" s="190"/>
      <c r="N12" s="190"/>
      <c r="O12" s="191"/>
      <c r="P12" s="191"/>
    </row>
    <row r="13" spans="1:38" s="180" customFormat="1" ht="15.75" x14ac:dyDescent="0.25">
      <c r="A13" s="168">
        <v>44805</v>
      </c>
      <c r="B13" s="181">
        <v>158.57139900000001</v>
      </c>
      <c r="C13" s="181">
        <v>64.472465999999997</v>
      </c>
      <c r="D13" s="181">
        <v>11.589165000000001</v>
      </c>
      <c r="E13" s="181">
        <v>7.1190940000000005</v>
      </c>
      <c r="F13" s="188"/>
      <c r="G13" s="188"/>
      <c r="H13" s="190"/>
      <c r="I13" s="190"/>
      <c r="J13" s="190"/>
      <c r="K13" s="190"/>
      <c r="L13" s="190"/>
      <c r="M13" s="190"/>
      <c r="N13" s="190"/>
      <c r="O13" s="191"/>
      <c r="P13" s="191"/>
    </row>
    <row r="14" spans="1:38" s="180" customFormat="1" ht="15.75" x14ac:dyDescent="0.25">
      <c r="A14" s="168">
        <v>44835</v>
      </c>
      <c r="B14" s="181">
        <v>123.051249</v>
      </c>
      <c r="C14" s="181">
        <v>51.095485000000004</v>
      </c>
      <c r="D14" s="181">
        <v>9.3559060000000009</v>
      </c>
      <c r="E14" s="181">
        <v>4.2366840000000003</v>
      </c>
      <c r="F14" s="188"/>
      <c r="G14" s="188"/>
      <c r="H14" s="190"/>
      <c r="I14" s="190"/>
      <c r="J14" s="190"/>
      <c r="K14" s="190"/>
      <c r="L14" s="190"/>
      <c r="M14" s="190"/>
      <c r="N14" s="190"/>
      <c r="O14" s="191"/>
      <c r="P14" s="191"/>
    </row>
    <row r="15" spans="1:38" s="180" customFormat="1" ht="14.25" customHeight="1" x14ac:dyDescent="0.2">
      <c r="A15" s="168">
        <v>44866</v>
      </c>
      <c r="B15" s="181">
        <v>150.173575</v>
      </c>
      <c r="C15" s="181">
        <v>57.46369</v>
      </c>
      <c r="D15" s="181">
        <v>8.734751000000001</v>
      </c>
      <c r="E15" s="181">
        <v>4.6203810000000001</v>
      </c>
      <c r="F15" s="179"/>
      <c r="H15" s="192"/>
      <c r="I15" s="192"/>
      <c r="J15" s="192"/>
      <c r="K15" s="192"/>
      <c r="L15" s="192"/>
      <c r="M15" s="179"/>
      <c r="N15" s="179"/>
    </row>
    <row r="16" spans="1:38" s="180" customFormat="1" x14ac:dyDescent="0.2">
      <c r="A16" s="168">
        <v>44896</v>
      </c>
      <c r="B16" s="181">
        <v>269.45340099999999</v>
      </c>
      <c r="C16" s="181">
        <v>88.746221999999989</v>
      </c>
      <c r="D16" s="181">
        <v>11.178750000000001</v>
      </c>
      <c r="E16" s="181">
        <v>6.6865209999999999</v>
      </c>
      <c r="F16" s="179"/>
      <c r="H16" s="192"/>
      <c r="I16" s="192"/>
      <c r="J16" s="192"/>
      <c r="K16" s="192"/>
      <c r="L16" s="192"/>
      <c r="M16" s="179"/>
      <c r="N16" s="179"/>
    </row>
    <row r="17" spans="1:38" s="180" customFormat="1" x14ac:dyDescent="0.2">
      <c r="A17" s="168">
        <v>44927</v>
      </c>
      <c r="B17" s="181">
        <v>69.097677826900011</v>
      </c>
      <c r="C17" s="181">
        <v>58.192096866549996</v>
      </c>
      <c r="D17" s="181">
        <v>6.5175636354199993</v>
      </c>
      <c r="E17" s="181">
        <v>4.9621625520699997</v>
      </c>
      <c r="F17" s="179"/>
      <c r="H17" s="179"/>
      <c r="I17" s="179"/>
      <c r="J17" s="179"/>
      <c r="K17" s="179"/>
      <c r="L17" s="179"/>
      <c r="M17" s="179"/>
      <c r="N17" s="179"/>
    </row>
    <row r="18" spans="1:38" s="182" customFormat="1" x14ac:dyDescent="0.2">
      <c r="A18" s="168">
        <v>44958</v>
      </c>
      <c r="B18" s="181">
        <v>86.800780921200001</v>
      </c>
      <c r="C18" s="181">
        <v>103.25019790796</v>
      </c>
      <c r="D18" s="181">
        <v>9.7044350641800001</v>
      </c>
      <c r="E18" s="181">
        <v>10.608484400010001</v>
      </c>
      <c r="F18" s="193" t="s">
        <v>195</v>
      </c>
      <c r="G18" s="179"/>
      <c r="H18" s="179"/>
      <c r="I18" s="179"/>
      <c r="J18" s="179"/>
      <c r="K18" s="179"/>
      <c r="L18" s="179"/>
      <c r="M18" s="179"/>
      <c r="N18" s="179"/>
      <c r="O18" s="180"/>
      <c r="P18" s="180"/>
    </row>
    <row r="19" spans="1:38" s="183" customFormat="1" x14ac:dyDescent="0.2">
      <c r="A19" s="168">
        <v>44986</v>
      </c>
      <c r="B19" s="181">
        <v>116.14950202495</v>
      </c>
      <c r="C19" s="181">
        <v>146.12321129343002</v>
      </c>
      <c r="D19" s="181">
        <v>13.379141687600001</v>
      </c>
      <c r="E19" s="181">
        <v>18.211825495419998</v>
      </c>
      <c r="F19" s="179"/>
      <c r="G19" s="179"/>
      <c r="H19" s="179"/>
      <c r="I19" s="179"/>
      <c r="J19" s="179"/>
      <c r="K19" s="179"/>
      <c r="L19" s="179"/>
      <c r="M19" s="179"/>
      <c r="N19" s="179"/>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row>
    <row r="20" spans="1:38" s="180" customFormat="1" x14ac:dyDescent="0.2">
      <c r="A20" s="168">
        <v>45017</v>
      </c>
      <c r="B20" s="181">
        <v>106.03335891685001</v>
      </c>
      <c r="C20" s="181">
        <v>131.93201158050999</v>
      </c>
      <c r="D20" s="181">
        <v>12.04761346043</v>
      </c>
      <c r="E20" s="181">
        <v>18.996124162479997</v>
      </c>
      <c r="F20" s="194"/>
      <c r="G20" s="179"/>
      <c r="H20" s="179"/>
      <c r="I20" s="179"/>
      <c r="J20" s="179"/>
      <c r="K20" s="179"/>
      <c r="L20" s="179"/>
      <c r="M20" s="179"/>
      <c r="N20" s="179"/>
    </row>
    <row r="21" spans="1:38" s="180" customFormat="1" x14ac:dyDescent="0.2">
      <c r="A21" s="168">
        <v>45047</v>
      </c>
      <c r="B21" s="181">
        <v>120.0072833803</v>
      </c>
      <c r="C21" s="181">
        <v>142.27346036082</v>
      </c>
      <c r="D21" s="181">
        <v>13.12052203358</v>
      </c>
      <c r="E21" s="181">
        <v>19.635389814499998</v>
      </c>
      <c r="F21" s="194"/>
      <c r="G21" s="179"/>
      <c r="H21" s="179"/>
      <c r="I21" s="179"/>
      <c r="J21" s="179"/>
      <c r="K21" s="179"/>
      <c r="L21" s="179"/>
      <c r="M21" s="179"/>
      <c r="N21" s="179"/>
    </row>
    <row r="22" spans="1:38" s="180" customFormat="1" x14ac:dyDescent="0.2">
      <c r="A22" s="168">
        <v>45078</v>
      </c>
      <c r="B22" s="181">
        <v>121.85680220967001</v>
      </c>
      <c r="C22" s="181">
        <v>141.92260168243999</v>
      </c>
      <c r="D22" s="181">
        <v>12.795158220259999</v>
      </c>
      <c r="E22" s="181">
        <v>21.947229549079999</v>
      </c>
      <c r="F22" s="179"/>
      <c r="G22" s="179"/>
      <c r="H22" s="179"/>
      <c r="I22" s="179"/>
      <c r="J22" s="179"/>
      <c r="K22" s="179"/>
      <c r="L22" s="179"/>
      <c r="M22" s="179"/>
      <c r="N22" s="179"/>
    </row>
    <row r="23" spans="1:38" s="180" customFormat="1" x14ac:dyDescent="0.2">
      <c r="A23" s="168">
        <v>45108</v>
      </c>
      <c r="B23" s="181">
        <v>138.79269700529002</v>
      </c>
      <c r="C23" s="181">
        <v>150.23534016904</v>
      </c>
      <c r="D23" s="181">
        <v>11.286653371149999</v>
      </c>
      <c r="E23" s="181">
        <v>25.196211628500002</v>
      </c>
      <c r="F23" s="179"/>
      <c r="G23" s="179"/>
      <c r="H23" s="179"/>
      <c r="I23" s="179"/>
      <c r="J23" s="179"/>
      <c r="K23" s="179"/>
      <c r="L23" s="179"/>
      <c r="M23" s="179"/>
      <c r="N23" s="179"/>
    </row>
    <row r="24" spans="1:38" s="180" customFormat="1" x14ac:dyDescent="0.2">
      <c r="A24" s="168">
        <v>45139</v>
      </c>
      <c r="B24" s="181">
        <v>227.94427709824001</v>
      </c>
      <c r="C24" s="181">
        <v>238.06073663083001</v>
      </c>
      <c r="D24" s="181">
        <v>17.80231913651</v>
      </c>
      <c r="E24" s="181">
        <v>34.305474277830001</v>
      </c>
      <c r="F24" s="179"/>
      <c r="G24" s="179"/>
      <c r="H24" s="179"/>
      <c r="I24" s="179"/>
      <c r="J24" s="179"/>
      <c r="K24" s="179"/>
      <c r="L24" s="179"/>
      <c r="M24" s="179"/>
      <c r="N24" s="179"/>
    </row>
    <row r="25" spans="1:38" s="180" customFormat="1" x14ac:dyDescent="0.2">
      <c r="A25" s="168">
        <v>45170</v>
      </c>
      <c r="B25" s="181">
        <v>277.38569021900997</v>
      </c>
      <c r="C25" s="181">
        <v>292.64758840413003</v>
      </c>
      <c r="D25" s="181">
        <v>20.46795256219</v>
      </c>
      <c r="E25" s="181">
        <v>47.95978433218</v>
      </c>
      <c r="F25" s="179"/>
      <c r="G25" s="179"/>
      <c r="H25" s="179"/>
      <c r="I25" s="179"/>
      <c r="J25" s="179"/>
      <c r="K25" s="179"/>
      <c r="L25" s="179"/>
      <c r="M25" s="179"/>
      <c r="N25" s="179"/>
    </row>
    <row r="26" spans="1:38" s="180" customFormat="1" x14ac:dyDescent="0.2">
      <c r="A26" s="168">
        <v>45200</v>
      </c>
      <c r="B26" s="181">
        <v>233.98023930156998</v>
      </c>
      <c r="C26" s="181">
        <v>240.62513955028001</v>
      </c>
      <c r="D26" s="181">
        <v>19.335596553103997</v>
      </c>
      <c r="E26" s="181">
        <v>44.964854634406002</v>
      </c>
      <c r="F26" s="179"/>
      <c r="G26" s="179"/>
      <c r="H26" s="195"/>
      <c r="I26" s="179"/>
      <c r="J26" s="179"/>
      <c r="K26" s="179"/>
      <c r="L26" s="179"/>
      <c r="M26" s="179"/>
      <c r="N26" s="179"/>
    </row>
    <row r="27" spans="1:38" s="180" customFormat="1" x14ac:dyDescent="0.2">
      <c r="A27" s="168">
        <v>45231</v>
      </c>
      <c r="B27" s="181">
        <v>232.96240407201199</v>
      </c>
      <c r="C27" s="181">
        <v>243.57011846791798</v>
      </c>
      <c r="D27" s="181">
        <v>18.596353801871899</v>
      </c>
      <c r="E27" s="181">
        <v>47.759309642319998</v>
      </c>
      <c r="F27" s="179"/>
      <c r="G27" s="179"/>
      <c r="H27" s="179"/>
      <c r="I27" s="179"/>
      <c r="J27" s="179"/>
      <c r="K27" s="179"/>
      <c r="L27" s="179"/>
      <c r="M27" s="179"/>
      <c r="N27" s="179"/>
    </row>
    <row r="28" spans="1:38" s="180" customFormat="1" x14ac:dyDescent="0.2">
      <c r="A28" s="168">
        <v>45261</v>
      </c>
      <c r="B28" s="181">
        <v>279.63855924337997</v>
      </c>
      <c r="C28" s="181">
        <v>286.93496212270901</v>
      </c>
      <c r="D28" s="181">
        <v>27.048573346969999</v>
      </c>
      <c r="E28" s="181">
        <v>64.254085533720001</v>
      </c>
      <c r="F28" s="179"/>
      <c r="G28" s="179"/>
      <c r="H28" s="179"/>
      <c r="I28" s="179"/>
      <c r="J28" s="179"/>
      <c r="K28" s="179"/>
      <c r="L28" s="179"/>
      <c r="M28" s="179"/>
    </row>
    <row r="29" spans="1:38" s="180" customFormat="1" x14ac:dyDescent="0.2"/>
    <row r="30" spans="1:38" s="180" customFormat="1" x14ac:dyDescent="0.2"/>
    <row r="31" spans="1:38" s="180" customFormat="1" x14ac:dyDescent="0.2"/>
    <row r="32" spans="1:38" s="180" customFormat="1" x14ac:dyDescent="0.2"/>
    <row r="33" spans="1:16" s="180" customFormat="1" x14ac:dyDescent="0.2">
      <c r="A33" s="176"/>
      <c r="B33" s="176"/>
      <c r="C33" s="176"/>
      <c r="D33" s="176"/>
      <c r="E33" s="176"/>
      <c r="F33" s="176"/>
      <c r="G33" s="176"/>
      <c r="H33" s="176"/>
      <c r="I33" s="176"/>
      <c r="J33" s="176"/>
      <c r="K33" s="176"/>
      <c r="L33" s="176"/>
      <c r="M33" s="176"/>
      <c r="N33" s="176"/>
      <c r="O33" s="176"/>
      <c r="P33" s="176"/>
    </row>
    <row r="34" spans="1:16" s="180" customFormat="1" x14ac:dyDescent="0.2">
      <c r="A34" s="176"/>
      <c r="B34" s="176"/>
      <c r="C34" s="176"/>
      <c r="D34" s="176"/>
      <c r="E34" s="176"/>
      <c r="F34" s="176"/>
      <c r="G34" s="176"/>
      <c r="H34" s="176"/>
      <c r="I34" s="176"/>
      <c r="J34" s="176"/>
      <c r="K34" s="176"/>
      <c r="L34" s="176"/>
      <c r="M34" s="176"/>
      <c r="N34" s="176"/>
      <c r="O34" s="176"/>
      <c r="P34" s="176"/>
    </row>
    <row r="35" spans="1:16" s="180" customFormat="1" x14ac:dyDescent="0.2">
      <c r="A35" s="176"/>
      <c r="B35" s="176"/>
      <c r="C35" s="176"/>
      <c r="D35" s="176"/>
      <c r="E35" s="176"/>
      <c r="F35" s="176"/>
      <c r="G35" s="176"/>
      <c r="H35" s="176"/>
      <c r="I35" s="176"/>
      <c r="J35" s="176"/>
      <c r="K35" s="176"/>
      <c r="L35" s="176"/>
      <c r="M35" s="176"/>
      <c r="N35" s="176"/>
      <c r="O35" s="176"/>
      <c r="P35" s="176"/>
    </row>
    <row r="36" spans="1:16" s="180" customFormat="1" x14ac:dyDescent="0.2">
      <c r="A36" s="176"/>
      <c r="B36" s="176"/>
      <c r="C36" s="176"/>
      <c r="D36" s="176"/>
      <c r="E36" s="176"/>
      <c r="F36" s="176"/>
      <c r="G36" s="176"/>
      <c r="H36" s="176"/>
      <c r="I36" s="176"/>
      <c r="J36" s="176"/>
      <c r="K36" s="176"/>
      <c r="L36" s="176"/>
      <c r="M36" s="176"/>
      <c r="N36" s="176"/>
      <c r="O36" s="176"/>
      <c r="P36" s="176"/>
    </row>
    <row r="37" spans="1:16" s="180" customFormat="1" x14ac:dyDescent="0.2">
      <c r="A37" s="176"/>
      <c r="B37" s="176"/>
      <c r="C37" s="176"/>
      <c r="D37" s="176"/>
      <c r="E37" s="176"/>
      <c r="F37" s="176"/>
      <c r="G37" s="176"/>
      <c r="H37" s="176"/>
      <c r="I37" s="176"/>
      <c r="J37" s="176"/>
      <c r="K37" s="176"/>
      <c r="L37" s="176"/>
      <c r="M37" s="176"/>
      <c r="N37" s="176"/>
      <c r="O37" s="176"/>
      <c r="P37" s="176"/>
    </row>
    <row r="38" spans="1:16" s="180" customFormat="1" x14ac:dyDescent="0.2">
      <c r="A38" s="176"/>
      <c r="B38" s="176"/>
      <c r="C38" s="176"/>
      <c r="D38" s="176"/>
      <c r="E38" s="176"/>
      <c r="F38" s="176"/>
      <c r="G38" s="176"/>
      <c r="H38" s="176"/>
      <c r="I38" s="176"/>
      <c r="J38" s="176"/>
      <c r="K38" s="176"/>
      <c r="L38" s="176"/>
      <c r="M38" s="176"/>
      <c r="N38" s="176"/>
      <c r="O38" s="176"/>
      <c r="P38" s="176"/>
    </row>
    <row r="39" spans="1:16" s="180" customFormat="1" x14ac:dyDescent="0.2">
      <c r="A39" s="176"/>
      <c r="B39" s="176"/>
      <c r="C39" s="176"/>
      <c r="D39" s="176"/>
      <c r="E39" s="176"/>
      <c r="F39" s="176"/>
      <c r="G39" s="176"/>
      <c r="H39" s="176"/>
      <c r="I39" s="176"/>
      <c r="J39" s="176"/>
      <c r="K39" s="176"/>
      <c r="L39" s="176"/>
      <c r="M39" s="176"/>
      <c r="N39" s="176"/>
      <c r="O39" s="176"/>
      <c r="P39" s="176"/>
    </row>
    <row r="40" spans="1:16" s="180" customFormat="1" x14ac:dyDescent="0.2">
      <c r="A40" s="176"/>
      <c r="B40" s="176"/>
      <c r="C40" s="176"/>
      <c r="D40" s="176"/>
      <c r="E40" s="176"/>
      <c r="F40" s="176"/>
      <c r="G40" s="176"/>
      <c r="H40" s="176"/>
      <c r="I40" s="176"/>
      <c r="J40" s="176"/>
      <c r="K40" s="176"/>
      <c r="L40" s="176"/>
      <c r="M40" s="176"/>
      <c r="N40" s="176"/>
      <c r="O40" s="176"/>
      <c r="P40" s="176"/>
    </row>
  </sheetData>
  <pageMargins left="0.7" right="0.7" top="0.75" bottom="0.75" header="0.3" footer="0.3"/>
  <pageSetup paperSize="9" scale="6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80" zoomScaleNormal="96" zoomScaleSheetLayoutView="80" workbookViewId="0"/>
  </sheetViews>
  <sheetFormatPr defaultColWidth="8.85546875" defaultRowHeight="15" x14ac:dyDescent="0.25"/>
  <cols>
    <col min="1" max="1" width="13.85546875" style="197" customWidth="1"/>
    <col min="2" max="2" width="17.140625" style="197" customWidth="1"/>
    <col min="3" max="3" width="13.28515625" style="197" customWidth="1"/>
    <col min="4" max="16384" width="8.85546875" style="197"/>
  </cols>
  <sheetData>
    <row r="1" spans="1:13" ht="23.25" x14ac:dyDescent="0.35">
      <c r="A1" s="164" t="s">
        <v>220</v>
      </c>
      <c r="B1" s="196"/>
      <c r="C1" s="196"/>
      <c r="D1" s="196"/>
      <c r="E1" s="196"/>
      <c r="F1" s="196"/>
      <c r="G1" s="196"/>
      <c r="H1" s="196"/>
      <c r="I1" s="196"/>
      <c r="J1" s="196"/>
    </row>
    <row r="2" spans="1:13" ht="23.25" x14ac:dyDescent="0.35">
      <c r="A2" s="164"/>
      <c r="B2" s="196"/>
      <c r="C2" s="196"/>
      <c r="D2" s="196"/>
      <c r="E2" s="196"/>
      <c r="F2" s="196"/>
      <c r="G2" s="196"/>
      <c r="H2" s="196"/>
      <c r="I2" s="196"/>
      <c r="J2" s="196"/>
    </row>
    <row r="3" spans="1:13" ht="31.15" customHeight="1" x14ac:dyDescent="0.25">
      <c r="A3" s="167" t="s">
        <v>21</v>
      </c>
      <c r="B3" s="167" t="s">
        <v>196</v>
      </c>
      <c r="C3" s="167" t="s">
        <v>197</v>
      </c>
      <c r="D3" s="196"/>
      <c r="E3" s="196"/>
      <c r="F3" s="196"/>
      <c r="G3" s="196"/>
      <c r="H3" s="196"/>
      <c r="I3" s="196"/>
      <c r="J3" s="196"/>
      <c r="M3" s="198"/>
    </row>
    <row r="4" spans="1:13" x14ac:dyDescent="0.25">
      <c r="A4" s="199">
        <v>44256</v>
      </c>
      <c r="B4" s="200">
        <v>38.379000000000005</v>
      </c>
      <c r="C4" s="200">
        <v>130.48860000000002</v>
      </c>
      <c r="D4" s="196"/>
      <c r="E4" s="196"/>
      <c r="F4" s="196"/>
      <c r="G4" s="196"/>
      <c r="H4" s="196"/>
      <c r="I4" s="196"/>
      <c r="J4" s="196"/>
      <c r="M4" s="198"/>
    </row>
    <row r="5" spans="1:13" x14ac:dyDescent="0.25">
      <c r="A5" s="199">
        <v>44287</v>
      </c>
      <c r="B5" s="200">
        <v>40.795020000000001</v>
      </c>
      <c r="C5" s="200">
        <v>128.21292</v>
      </c>
      <c r="D5" s="196"/>
      <c r="E5" s="196"/>
      <c r="F5" s="196"/>
      <c r="G5" s="196"/>
      <c r="H5" s="196"/>
      <c r="I5" s="196"/>
      <c r="J5" s="196"/>
      <c r="M5" s="198"/>
    </row>
    <row r="6" spans="1:13" x14ac:dyDescent="0.25">
      <c r="A6" s="199">
        <v>44317</v>
      </c>
      <c r="B6" s="200">
        <v>33.584250000000004</v>
      </c>
      <c r="C6" s="200">
        <v>103.95125000000002</v>
      </c>
      <c r="D6" s="196"/>
      <c r="E6" s="196"/>
      <c r="F6" s="196"/>
      <c r="G6" s="196"/>
      <c r="H6" s="196"/>
      <c r="I6" s="196"/>
      <c r="J6" s="196"/>
      <c r="M6" s="198"/>
    </row>
    <row r="7" spans="1:13" x14ac:dyDescent="0.25">
      <c r="A7" s="199">
        <v>44348</v>
      </c>
      <c r="B7" s="200">
        <v>40.587599999999995</v>
      </c>
      <c r="C7" s="200">
        <v>111.6159</v>
      </c>
      <c r="D7" s="196"/>
      <c r="E7" s="196"/>
      <c r="F7" s="196"/>
      <c r="G7" s="196"/>
      <c r="H7" s="196"/>
      <c r="I7" s="196"/>
      <c r="J7" s="196"/>
      <c r="M7" s="198"/>
    </row>
    <row r="8" spans="1:13" x14ac:dyDescent="0.25">
      <c r="A8" s="199">
        <v>44378</v>
      </c>
      <c r="B8" s="200">
        <v>25.167899999999999</v>
      </c>
      <c r="C8" s="200">
        <v>119.12805999999999</v>
      </c>
      <c r="D8" s="196"/>
      <c r="E8" s="196"/>
      <c r="F8" s="196"/>
      <c r="G8" s="196"/>
      <c r="H8" s="196"/>
      <c r="I8" s="196"/>
      <c r="J8" s="196"/>
      <c r="M8" s="198"/>
    </row>
    <row r="9" spans="1:13" x14ac:dyDescent="0.25">
      <c r="A9" s="199">
        <v>44409</v>
      </c>
      <c r="B9" s="200">
        <v>28.050880000000003</v>
      </c>
      <c r="C9" s="200">
        <v>124.47578</v>
      </c>
      <c r="D9" s="196"/>
      <c r="E9" s="196"/>
      <c r="F9" s="196"/>
      <c r="G9" s="196"/>
      <c r="H9" s="196"/>
      <c r="I9" s="196"/>
      <c r="J9" s="196"/>
      <c r="M9" s="198"/>
    </row>
    <row r="10" spans="1:13" x14ac:dyDescent="0.25">
      <c r="A10" s="199">
        <v>44440</v>
      </c>
      <c r="B10" s="200">
        <v>29.14208</v>
      </c>
      <c r="C10" s="200">
        <v>129.31798000000001</v>
      </c>
      <c r="D10" s="196"/>
      <c r="E10" s="196"/>
      <c r="F10" s="196"/>
      <c r="G10" s="196"/>
      <c r="H10" s="196"/>
      <c r="I10" s="196"/>
      <c r="J10" s="196"/>
      <c r="M10" s="198"/>
    </row>
    <row r="11" spans="1:13" x14ac:dyDescent="0.25">
      <c r="A11" s="199">
        <v>44470</v>
      </c>
      <c r="B11" s="200">
        <v>27.769760000000002</v>
      </c>
      <c r="C11" s="200">
        <v>123.22830999999999</v>
      </c>
      <c r="D11" s="196"/>
      <c r="E11" s="196"/>
      <c r="F11" s="196"/>
      <c r="G11" s="196"/>
      <c r="H11" s="196"/>
      <c r="I11" s="196"/>
      <c r="J11" s="196"/>
      <c r="M11" s="198"/>
    </row>
    <row r="12" spans="1:13" x14ac:dyDescent="0.25">
      <c r="A12" s="199">
        <v>44501</v>
      </c>
      <c r="B12" s="200">
        <v>29.345570000000002</v>
      </c>
      <c r="C12" s="200">
        <v>120.8347</v>
      </c>
      <c r="D12" s="196"/>
      <c r="E12" s="196"/>
      <c r="F12" s="196"/>
      <c r="G12" s="196"/>
      <c r="H12" s="196"/>
      <c r="I12" s="196"/>
      <c r="J12" s="196"/>
      <c r="M12" s="198"/>
    </row>
    <row r="13" spans="1:13" x14ac:dyDescent="0.25">
      <c r="A13" s="199">
        <v>44531</v>
      </c>
      <c r="B13" s="200">
        <v>31.225169999999999</v>
      </c>
      <c r="C13" s="200">
        <v>110.10981</v>
      </c>
      <c r="D13" s="196"/>
      <c r="E13" s="196"/>
      <c r="F13" s="196"/>
      <c r="G13" s="196"/>
      <c r="H13" s="196"/>
      <c r="I13" s="196"/>
      <c r="J13" s="196"/>
      <c r="M13" s="198"/>
    </row>
    <row r="14" spans="1:13" x14ac:dyDescent="0.25">
      <c r="A14" s="199">
        <v>44562</v>
      </c>
      <c r="B14" s="200">
        <v>30.474360000000001</v>
      </c>
      <c r="C14" s="200">
        <v>113.43234</v>
      </c>
      <c r="D14" s="196"/>
      <c r="E14" s="196"/>
      <c r="F14" s="196"/>
      <c r="G14" s="196"/>
      <c r="H14" s="196"/>
      <c r="I14" s="196"/>
      <c r="J14" s="196"/>
      <c r="M14" s="198"/>
    </row>
    <row r="15" spans="1:13" x14ac:dyDescent="0.25">
      <c r="A15" s="199">
        <v>44593</v>
      </c>
      <c r="B15" s="200">
        <v>28.8081</v>
      </c>
      <c r="C15" s="200">
        <v>104.02924999999999</v>
      </c>
      <c r="D15" s="196"/>
      <c r="F15" s="196"/>
      <c r="G15" s="196"/>
      <c r="H15" s="196"/>
      <c r="I15" s="196"/>
      <c r="J15" s="196"/>
      <c r="M15" s="198"/>
    </row>
    <row r="16" spans="1:13" x14ac:dyDescent="0.25">
      <c r="A16" s="199">
        <v>44621</v>
      </c>
      <c r="B16" s="200">
        <v>38.177600000000005</v>
      </c>
      <c r="C16" s="200">
        <v>29.58764</v>
      </c>
      <c r="D16" s="196"/>
      <c r="E16" s="196"/>
      <c r="F16" s="196"/>
      <c r="G16" s="196"/>
      <c r="H16" s="196"/>
      <c r="I16" s="196"/>
      <c r="J16" s="196"/>
      <c r="M16" s="198"/>
    </row>
    <row r="17" spans="1:14" x14ac:dyDescent="0.25">
      <c r="A17" s="199">
        <v>44652</v>
      </c>
      <c r="B17" s="200">
        <v>10.1282</v>
      </c>
      <c r="C17" s="200">
        <v>22.282039999999999</v>
      </c>
      <c r="D17" s="196"/>
      <c r="E17" s="196"/>
      <c r="F17" s="196"/>
      <c r="G17" s="196"/>
      <c r="H17" s="196"/>
      <c r="I17" s="196"/>
      <c r="J17" s="196"/>
      <c r="M17" s="198"/>
    </row>
    <row r="18" spans="1:14" x14ac:dyDescent="0.25">
      <c r="A18" s="199">
        <v>44682</v>
      </c>
      <c r="B18" s="200">
        <v>17.119620000000001</v>
      </c>
      <c r="C18" s="200">
        <v>44.021880000000003</v>
      </c>
      <c r="D18" s="196"/>
      <c r="F18" s="196"/>
      <c r="G18" s="196"/>
      <c r="H18" s="196"/>
      <c r="I18" s="196"/>
      <c r="J18" s="196"/>
      <c r="M18" s="198"/>
    </row>
    <row r="19" spans="1:14" x14ac:dyDescent="0.25">
      <c r="A19" s="199">
        <v>44713</v>
      </c>
      <c r="B19" s="200">
        <v>21.462279999999996</v>
      </c>
      <c r="C19" s="200">
        <v>102.71234</v>
      </c>
      <c r="D19" s="196"/>
      <c r="E19" s="196"/>
      <c r="F19" s="196"/>
      <c r="H19" s="196"/>
      <c r="I19" s="196"/>
      <c r="J19" s="196"/>
      <c r="M19" s="198"/>
    </row>
    <row r="20" spans="1:14" x14ac:dyDescent="0.25">
      <c r="A20" s="199">
        <v>44743</v>
      </c>
      <c r="B20" s="200">
        <v>27.535520000000002</v>
      </c>
      <c r="C20" s="200">
        <v>113.58402000000001</v>
      </c>
      <c r="D20" s="196"/>
      <c r="E20" s="195" t="s">
        <v>198</v>
      </c>
      <c r="F20" s="196"/>
      <c r="G20" s="196"/>
      <c r="H20" s="196"/>
      <c r="I20" s="196"/>
      <c r="J20" s="196"/>
      <c r="M20" s="198"/>
    </row>
    <row r="21" spans="1:14" x14ac:dyDescent="0.25">
      <c r="A21" s="199">
        <v>44774</v>
      </c>
      <c r="B21" s="200">
        <v>32.115360000000003</v>
      </c>
      <c r="C21" s="200">
        <v>136.49028000000001</v>
      </c>
      <c r="D21" s="196"/>
      <c r="E21" s="196"/>
      <c r="F21" s="196"/>
      <c r="G21" s="196"/>
      <c r="H21" s="196"/>
      <c r="I21" s="196"/>
      <c r="J21" s="196"/>
      <c r="M21" s="198"/>
    </row>
    <row r="22" spans="1:14" x14ac:dyDescent="0.25">
      <c r="A22" s="199">
        <v>44805</v>
      </c>
      <c r="B22" s="200">
        <v>29.941649999999996</v>
      </c>
      <c r="C22" s="200">
        <v>139.72769999999997</v>
      </c>
      <c r="D22" s="196"/>
      <c r="E22" s="196"/>
      <c r="F22" s="196"/>
      <c r="G22" s="196"/>
      <c r="H22" s="196"/>
      <c r="I22" s="196"/>
      <c r="J22" s="196"/>
      <c r="M22" s="198"/>
    </row>
    <row r="23" spans="1:14" x14ac:dyDescent="0.25">
      <c r="A23" s="199">
        <v>44835</v>
      </c>
      <c r="B23" s="200">
        <v>27.244949999999999</v>
      </c>
      <c r="C23" s="200">
        <v>128.95943</v>
      </c>
      <c r="D23" s="196"/>
      <c r="E23" s="196"/>
      <c r="F23" s="196"/>
      <c r="G23" s="196"/>
      <c r="H23" s="196"/>
      <c r="I23" s="196"/>
      <c r="J23" s="196"/>
      <c r="M23" s="198"/>
    </row>
    <row r="24" spans="1:14" x14ac:dyDescent="0.25">
      <c r="A24" s="199">
        <v>44866</v>
      </c>
      <c r="B24" s="200">
        <v>35.482570000000003</v>
      </c>
      <c r="C24" s="200">
        <v>139.84307000000001</v>
      </c>
      <c r="D24" s="196"/>
      <c r="E24" s="196"/>
      <c r="F24" s="196"/>
      <c r="G24" s="196"/>
      <c r="H24" s="196"/>
      <c r="I24" s="196"/>
      <c r="J24" s="196"/>
      <c r="M24" s="198"/>
    </row>
    <row r="25" spans="1:14" x14ac:dyDescent="0.25">
      <c r="A25" s="199">
        <v>44896</v>
      </c>
      <c r="B25" s="200">
        <v>40.901399999999995</v>
      </c>
      <c r="C25" s="200">
        <v>130.88448</v>
      </c>
      <c r="D25" s="196"/>
      <c r="E25" s="196"/>
      <c r="F25" s="196"/>
      <c r="G25" s="196"/>
      <c r="H25" s="196"/>
      <c r="I25" s="196"/>
      <c r="J25" s="196"/>
      <c r="M25" s="198"/>
    </row>
    <row r="26" spans="1:14" x14ac:dyDescent="0.25">
      <c r="A26" s="199">
        <v>44927</v>
      </c>
      <c r="B26" s="200">
        <v>24.707160000000002</v>
      </c>
      <c r="C26" s="200">
        <v>140.00724000000002</v>
      </c>
      <c r="D26" s="196"/>
      <c r="E26" s="196"/>
      <c r="F26" s="196"/>
      <c r="G26" s="196"/>
      <c r="H26" s="196"/>
      <c r="I26" s="196"/>
      <c r="J26" s="196"/>
      <c r="M26" s="198"/>
    </row>
    <row r="27" spans="1:14" x14ac:dyDescent="0.25">
      <c r="A27" s="199">
        <v>44958</v>
      </c>
      <c r="B27" s="200">
        <v>31.313100000000002</v>
      </c>
      <c r="C27" s="200">
        <v>158.97420000000002</v>
      </c>
      <c r="D27" s="196"/>
      <c r="E27" s="196"/>
      <c r="F27" s="196"/>
      <c r="G27" s="196"/>
      <c r="H27" s="196"/>
      <c r="I27" s="196"/>
      <c r="J27" s="196"/>
      <c r="M27" s="198"/>
    </row>
    <row r="28" spans="1:14" x14ac:dyDescent="0.25">
      <c r="A28" s="199">
        <v>44986</v>
      </c>
      <c r="B28" s="200">
        <v>41.082599999999999</v>
      </c>
      <c r="C28" s="200">
        <v>202.25279999999998</v>
      </c>
      <c r="D28" s="196"/>
      <c r="E28" s="196"/>
      <c r="F28" s="196"/>
      <c r="G28" s="196"/>
      <c r="H28" s="196"/>
      <c r="I28" s="196"/>
      <c r="J28" s="196"/>
      <c r="M28" s="198"/>
    </row>
    <row r="29" spans="1:14" x14ac:dyDescent="0.25">
      <c r="A29" s="199">
        <v>45017</v>
      </c>
      <c r="B29" s="200">
        <v>38.507170000000002</v>
      </c>
      <c r="C29" s="200">
        <v>183.64958000000001</v>
      </c>
      <c r="D29" s="196"/>
      <c r="E29" s="196"/>
      <c r="F29" s="196"/>
      <c r="G29" s="196"/>
      <c r="H29" s="196"/>
      <c r="I29" s="196"/>
      <c r="J29" s="196"/>
      <c r="M29" s="198"/>
    </row>
    <row r="30" spans="1:14" x14ac:dyDescent="0.25">
      <c r="A30" s="199">
        <v>45047</v>
      </c>
      <c r="B30" s="200">
        <v>42.916580000000003</v>
      </c>
      <c r="C30" s="200">
        <v>186.99367000000001</v>
      </c>
      <c r="D30" s="196"/>
      <c r="E30" s="196"/>
      <c r="F30" s="196"/>
      <c r="G30" s="196"/>
      <c r="H30" s="196"/>
      <c r="I30" s="196"/>
      <c r="J30" s="196"/>
      <c r="M30" s="198"/>
    </row>
    <row r="31" spans="1:14" x14ac:dyDescent="0.25">
      <c r="A31" s="199">
        <v>45078</v>
      </c>
      <c r="B31" s="200">
        <v>43.003100000000003</v>
      </c>
      <c r="C31" s="200">
        <v>187.37065000000001</v>
      </c>
      <c r="D31" s="196"/>
      <c r="E31" s="196"/>
      <c r="F31" s="196"/>
      <c r="G31" s="196"/>
      <c r="H31" s="196"/>
      <c r="I31" s="196"/>
      <c r="J31" s="196"/>
      <c r="M31" s="198"/>
      <c r="N31" s="201"/>
    </row>
    <row r="32" spans="1:14" x14ac:dyDescent="0.25">
      <c r="A32" s="199">
        <v>45108</v>
      </c>
      <c r="B32" s="200">
        <v>55.359679999999997</v>
      </c>
      <c r="C32" s="200">
        <v>145.31915999999998</v>
      </c>
      <c r="D32" s="196"/>
      <c r="E32" s="196"/>
      <c r="F32" s="196"/>
      <c r="G32" s="196"/>
      <c r="H32" s="196"/>
      <c r="I32" s="196"/>
      <c r="J32" s="196"/>
      <c r="M32" s="198"/>
    </row>
    <row r="33" spans="1:13" x14ac:dyDescent="0.25">
      <c r="A33" s="199">
        <v>45139</v>
      </c>
      <c r="B33" s="200">
        <v>77.229679999999988</v>
      </c>
      <c r="C33" s="200">
        <v>203.23599999999999</v>
      </c>
      <c r="D33" s="196"/>
      <c r="E33" s="196"/>
      <c r="F33" s="196"/>
      <c r="G33" s="196"/>
      <c r="H33" s="196"/>
      <c r="I33" s="196"/>
      <c r="J33" s="196"/>
      <c r="M33" s="198"/>
    </row>
    <row r="34" spans="1:13" x14ac:dyDescent="0.25">
      <c r="A34" s="199">
        <v>45170</v>
      </c>
      <c r="B34" s="200">
        <v>69.813240000000008</v>
      </c>
      <c r="C34" s="200">
        <v>139.62648000000002</v>
      </c>
      <c r="D34" s="196"/>
      <c r="E34" s="196"/>
      <c r="F34" s="196"/>
      <c r="G34" s="196"/>
      <c r="H34" s="196"/>
      <c r="I34" s="196"/>
      <c r="J34" s="196"/>
      <c r="M34" s="198"/>
    </row>
    <row r="35" spans="1:13" x14ac:dyDescent="0.25">
      <c r="A35" s="199">
        <v>45200</v>
      </c>
      <c r="B35" s="200">
        <v>59.478749999999998</v>
      </c>
      <c r="C35" s="200">
        <v>132.95250000000001</v>
      </c>
      <c r="D35" s="196"/>
      <c r="E35" s="196"/>
      <c r="F35" s="196"/>
      <c r="G35" s="196"/>
      <c r="H35" s="196"/>
      <c r="I35" s="196"/>
      <c r="J35" s="196"/>
      <c r="M35" s="198"/>
    </row>
    <row r="36" spans="1:13" x14ac:dyDescent="0.25">
      <c r="A36" s="199">
        <v>45231</v>
      </c>
      <c r="B36" s="200">
        <v>58.594099999999997</v>
      </c>
      <c r="C36" s="200">
        <v>95.600899999999996</v>
      </c>
      <c r="D36" s="196"/>
      <c r="E36" s="196"/>
      <c r="F36" s="196"/>
      <c r="G36" s="196"/>
      <c r="H36" s="196"/>
      <c r="I36" s="196"/>
      <c r="J36" s="196"/>
    </row>
    <row r="37" spans="1:13" x14ac:dyDescent="0.25">
      <c r="A37" s="199">
        <v>45261</v>
      </c>
      <c r="B37" s="200">
        <v>40.53105</v>
      </c>
      <c r="C37" s="200">
        <v>72.955889999999997</v>
      </c>
      <c r="D37" s="196"/>
      <c r="E37" s="196"/>
      <c r="F37" s="196"/>
      <c r="G37" s="196"/>
      <c r="H37" s="196"/>
      <c r="I37" s="196"/>
      <c r="J37" s="196"/>
    </row>
  </sheetData>
  <pageMargins left="0.7" right="0.7" top="0.75" bottom="0.75" header="0.3" footer="0.3"/>
  <pageSetup paperSize="9" scale="8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146"/>
  <sheetViews>
    <sheetView view="pageBreakPreview" zoomScale="80" zoomScaleNormal="100" zoomScaleSheetLayoutView="80" workbookViewId="0"/>
  </sheetViews>
  <sheetFormatPr defaultRowHeight="12.75" x14ac:dyDescent="0.2"/>
  <cols>
    <col min="1" max="1" width="13.5703125" style="205" customWidth="1"/>
    <col min="2" max="2" width="15.7109375" style="205" customWidth="1"/>
    <col min="3" max="3" width="12.28515625" style="205" customWidth="1"/>
    <col min="4" max="4" width="20.5703125" style="205" customWidth="1"/>
    <col min="5" max="10" width="8.85546875" style="205"/>
    <col min="11" max="11" width="3" style="205" customWidth="1"/>
    <col min="12" max="229" width="8.85546875" style="205"/>
    <col min="230" max="230" width="13.5703125" style="205" customWidth="1"/>
    <col min="231" max="237" width="8.85546875" style="205"/>
    <col min="238" max="238" width="9.85546875" style="205" bestFit="1" customWidth="1"/>
    <col min="239" max="239" width="8.5703125" style="205" customWidth="1"/>
    <col min="240" max="247" width="0" style="205" hidden="1" customWidth="1"/>
    <col min="248" max="248" width="8.5703125" style="205" customWidth="1"/>
    <col min="249" max="249" width="8.85546875" style="205"/>
    <col min="250" max="250" width="12.5703125" style="205" customWidth="1"/>
    <col min="251" max="251" width="9.85546875" style="205" customWidth="1"/>
    <col min="252" max="253" width="8.5703125" style="205" customWidth="1"/>
    <col min="254" max="254" width="9.85546875" style="205" customWidth="1"/>
    <col min="255" max="256" width="8.5703125" style="205" customWidth="1"/>
    <col min="257" max="257" width="10.42578125" style="205" customWidth="1"/>
    <col min="258" max="258" width="9.85546875" style="205" bestFit="1" customWidth="1"/>
    <col min="259" max="485" width="8.85546875" style="205"/>
    <col min="486" max="486" width="13.5703125" style="205" customWidth="1"/>
    <col min="487" max="493" width="8.85546875" style="205"/>
    <col min="494" max="494" width="9.85546875" style="205" bestFit="1" customWidth="1"/>
    <col min="495" max="495" width="8.5703125" style="205" customWidth="1"/>
    <col min="496" max="503" width="0" style="205" hidden="1" customWidth="1"/>
    <col min="504" max="504" width="8.5703125" style="205" customWidth="1"/>
    <col min="505" max="505" width="8.85546875" style="205"/>
    <col min="506" max="506" width="12.5703125" style="205" customWidth="1"/>
    <col min="507" max="507" width="9.85546875" style="205" customWidth="1"/>
    <col min="508" max="509" width="8.5703125" style="205" customWidth="1"/>
    <col min="510" max="510" width="9.85546875" style="205" customWidth="1"/>
    <col min="511" max="512" width="8.5703125" style="205" customWidth="1"/>
    <col min="513" max="513" width="10.42578125" style="205" customWidth="1"/>
    <col min="514" max="514" width="9.85546875" style="205" bestFit="1" customWidth="1"/>
    <col min="515" max="741" width="8.85546875" style="205"/>
    <col min="742" max="742" width="13.5703125" style="205" customWidth="1"/>
    <col min="743" max="749" width="8.85546875" style="205"/>
    <col min="750" max="750" width="9.85546875" style="205" bestFit="1" customWidth="1"/>
    <col min="751" max="751" width="8.5703125" style="205" customWidth="1"/>
    <col min="752" max="759" width="0" style="205" hidden="1" customWidth="1"/>
    <col min="760" max="760" width="8.5703125" style="205" customWidth="1"/>
    <col min="761" max="761" width="8.85546875" style="205"/>
    <col min="762" max="762" width="12.5703125" style="205" customWidth="1"/>
    <col min="763" max="763" width="9.85546875" style="205" customWidth="1"/>
    <col min="764" max="765" width="8.5703125" style="205" customWidth="1"/>
    <col min="766" max="766" width="9.85546875" style="205" customWidth="1"/>
    <col min="767" max="768" width="8.5703125" style="205" customWidth="1"/>
    <col min="769" max="769" width="10.42578125" style="205" customWidth="1"/>
    <col min="770" max="770" width="9.85546875" style="205" bestFit="1" customWidth="1"/>
    <col min="771" max="997" width="8.85546875" style="205"/>
    <col min="998" max="998" width="13.5703125" style="205" customWidth="1"/>
    <col min="999" max="1005" width="8.85546875" style="205"/>
    <col min="1006" max="1006" width="9.85546875" style="205" bestFit="1" customWidth="1"/>
    <col min="1007" max="1007" width="8.5703125" style="205" customWidth="1"/>
    <col min="1008" max="1015" width="0" style="205" hidden="1" customWidth="1"/>
    <col min="1016" max="1016" width="8.5703125" style="205" customWidth="1"/>
    <col min="1017" max="1017" width="8.85546875" style="205"/>
    <col min="1018" max="1018" width="12.5703125" style="205" customWidth="1"/>
    <col min="1019" max="1019" width="9.85546875" style="205" customWidth="1"/>
    <col min="1020" max="1021" width="8.5703125" style="205" customWidth="1"/>
    <col min="1022" max="1022" width="9.85546875" style="205" customWidth="1"/>
    <col min="1023" max="1024" width="8.5703125" style="205" customWidth="1"/>
    <col min="1025" max="1025" width="10.42578125" style="205" customWidth="1"/>
    <col min="1026" max="1026" width="9.85546875" style="205" bestFit="1" customWidth="1"/>
    <col min="1027" max="1253" width="8.85546875" style="205"/>
    <col min="1254" max="1254" width="13.5703125" style="205" customWidth="1"/>
    <col min="1255" max="1261" width="8.85546875" style="205"/>
    <col min="1262" max="1262" width="9.85546875" style="205" bestFit="1" customWidth="1"/>
    <col min="1263" max="1263" width="8.5703125" style="205" customWidth="1"/>
    <col min="1264" max="1271" width="0" style="205" hidden="1" customWidth="1"/>
    <col min="1272" max="1272" width="8.5703125" style="205" customWidth="1"/>
    <col min="1273" max="1273" width="8.85546875" style="205"/>
    <col min="1274" max="1274" width="12.5703125" style="205" customWidth="1"/>
    <col min="1275" max="1275" width="9.85546875" style="205" customWidth="1"/>
    <col min="1276" max="1277" width="8.5703125" style="205" customWidth="1"/>
    <col min="1278" max="1278" width="9.85546875" style="205" customWidth="1"/>
    <col min="1279" max="1280" width="8.5703125" style="205" customWidth="1"/>
    <col min="1281" max="1281" width="10.42578125" style="205" customWidth="1"/>
    <col min="1282" max="1282" width="9.85546875" style="205" bestFit="1" customWidth="1"/>
    <col min="1283" max="1509" width="8.85546875" style="205"/>
    <col min="1510" max="1510" width="13.5703125" style="205" customWidth="1"/>
    <col min="1511" max="1517" width="8.85546875" style="205"/>
    <col min="1518" max="1518" width="9.85546875" style="205" bestFit="1" customWidth="1"/>
    <col min="1519" max="1519" width="8.5703125" style="205" customWidth="1"/>
    <col min="1520" max="1527" width="0" style="205" hidden="1" customWidth="1"/>
    <col min="1528" max="1528" width="8.5703125" style="205" customWidth="1"/>
    <col min="1529" max="1529" width="8.85546875" style="205"/>
    <col min="1530" max="1530" width="12.5703125" style="205" customWidth="1"/>
    <col min="1531" max="1531" width="9.85546875" style="205" customWidth="1"/>
    <col min="1532" max="1533" width="8.5703125" style="205" customWidth="1"/>
    <col min="1534" max="1534" width="9.85546875" style="205" customWidth="1"/>
    <col min="1535" max="1536" width="8.5703125" style="205" customWidth="1"/>
    <col min="1537" max="1537" width="10.42578125" style="205" customWidth="1"/>
    <col min="1538" max="1538" width="9.85546875" style="205" bestFit="1" customWidth="1"/>
    <col min="1539" max="1765" width="8.85546875" style="205"/>
    <col min="1766" max="1766" width="13.5703125" style="205" customWidth="1"/>
    <col min="1767" max="1773" width="8.85546875" style="205"/>
    <col min="1774" max="1774" width="9.85546875" style="205" bestFit="1" customWidth="1"/>
    <col min="1775" max="1775" width="8.5703125" style="205" customWidth="1"/>
    <col min="1776" max="1783" width="0" style="205" hidden="1" customWidth="1"/>
    <col min="1784" max="1784" width="8.5703125" style="205" customWidth="1"/>
    <col min="1785" max="1785" width="8.85546875" style="205"/>
    <col min="1786" max="1786" width="12.5703125" style="205" customWidth="1"/>
    <col min="1787" max="1787" width="9.85546875" style="205" customWidth="1"/>
    <col min="1788" max="1789" width="8.5703125" style="205" customWidth="1"/>
    <col min="1790" max="1790" width="9.85546875" style="205" customWidth="1"/>
    <col min="1791" max="1792" width="8.5703125" style="205" customWidth="1"/>
    <col min="1793" max="1793" width="10.42578125" style="205" customWidth="1"/>
    <col min="1794" max="1794" width="9.85546875" style="205" bestFit="1" customWidth="1"/>
    <col min="1795" max="2021" width="8.85546875" style="205"/>
    <col min="2022" max="2022" width="13.5703125" style="205" customWidth="1"/>
    <col min="2023" max="2029" width="8.85546875" style="205"/>
    <col min="2030" max="2030" width="9.85546875" style="205" bestFit="1" customWidth="1"/>
    <col min="2031" max="2031" width="8.5703125" style="205" customWidth="1"/>
    <col min="2032" max="2039" width="0" style="205" hidden="1" customWidth="1"/>
    <col min="2040" max="2040" width="8.5703125" style="205" customWidth="1"/>
    <col min="2041" max="2041" width="8.85546875" style="205"/>
    <col min="2042" max="2042" width="12.5703125" style="205" customWidth="1"/>
    <col min="2043" max="2043" width="9.85546875" style="205" customWidth="1"/>
    <col min="2044" max="2045" width="8.5703125" style="205" customWidth="1"/>
    <col min="2046" max="2046" width="9.85546875" style="205" customWidth="1"/>
    <col min="2047" max="2048" width="8.5703125" style="205" customWidth="1"/>
    <col min="2049" max="2049" width="10.42578125" style="205" customWidth="1"/>
    <col min="2050" max="2050" width="9.85546875" style="205" bestFit="1" customWidth="1"/>
    <col min="2051" max="2277" width="8.85546875" style="205"/>
    <col min="2278" max="2278" width="13.5703125" style="205" customWidth="1"/>
    <col min="2279" max="2285" width="8.85546875" style="205"/>
    <col min="2286" max="2286" width="9.85546875" style="205" bestFit="1" customWidth="1"/>
    <col min="2287" max="2287" width="8.5703125" style="205" customWidth="1"/>
    <col min="2288" max="2295" width="0" style="205" hidden="1" customWidth="1"/>
    <col min="2296" max="2296" width="8.5703125" style="205" customWidth="1"/>
    <col min="2297" max="2297" width="8.85546875" style="205"/>
    <col min="2298" max="2298" width="12.5703125" style="205" customWidth="1"/>
    <col min="2299" max="2299" width="9.85546875" style="205" customWidth="1"/>
    <col min="2300" max="2301" width="8.5703125" style="205" customWidth="1"/>
    <col min="2302" max="2302" width="9.85546875" style="205" customWidth="1"/>
    <col min="2303" max="2304" width="8.5703125" style="205" customWidth="1"/>
    <col min="2305" max="2305" width="10.42578125" style="205" customWidth="1"/>
    <col min="2306" max="2306" width="9.85546875" style="205" bestFit="1" customWidth="1"/>
    <col min="2307" max="2533" width="8.85546875" style="205"/>
    <col min="2534" max="2534" width="13.5703125" style="205" customWidth="1"/>
    <col min="2535" max="2541" width="8.85546875" style="205"/>
    <col min="2542" max="2542" width="9.85546875" style="205" bestFit="1" customWidth="1"/>
    <col min="2543" max="2543" width="8.5703125" style="205" customWidth="1"/>
    <col min="2544" max="2551" width="0" style="205" hidden="1" customWidth="1"/>
    <col min="2552" max="2552" width="8.5703125" style="205" customWidth="1"/>
    <col min="2553" max="2553" width="8.85546875" style="205"/>
    <col min="2554" max="2554" width="12.5703125" style="205" customWidth="1"/>
    <col min="2555" max="2555" width="9.85546875" style="205" customWidth="1"/>
    <col min="2556" max="2557" width="8.5703125" style="205" customWidth="1"/>
    <col min="2558" max="2558" width="9.85546875" style="205" customWidth="1"/>
    <col min="2559" max="2560" width="8.5703125" style="205" customWidth="1"/>
    <col min="2561" max="2561" width="10.42578125" style="205" customWidth="1"/>
    <col min="2562" max="2562" width="9.85546875" style="205" bestFit="1" customWidth="1"/>
    <col min="2563" max="2789" width="8.85546875" style="205"/>
    <col min="2790" max="2790" width="13.5703125" style="205" customWidth="1"/>
    <col min="2791" max="2797" width="8.85546875" style="205"/>
    <col min="2798" max="2798" width="9.85546875" style="205" bestFit="1" customWidth="1"/>
    <col min="2799" max="2799" width="8.5703125" style="205" customWidth="1"/>
    <col min="2800" max="2807" width="0" style="205" hidden="1" customWidth="1"/>
    <col min="2808" max="2808" width="8.5703125" style="205" customWidth="1"/>
    <col min="2809" max="2809" width="8.85546875" style="205"/>
    <col min="2810" max="2810" width="12.5703125" style="205" customWidth="1"/>
    <col min="2811" max="2811" width="9.85546875" style="205" customWidth="1"/>
    <col min="2812" max="2813" width="8.5703125" style="205" customWidth="1"/>
    <col min="2814" max="2814" width="9.85546875" style="205" customWidth="1"/>
    <col min="2815" max="2816" width="8.5703125" style="205" customWidth="1"/>
    <col min="2817" max="2817" width="10.42578125" style="205" customWidth="1"/>
    <col min="2818" max="2818" width="9.85546875" style="205" bestFit="1" customWidth="1"/>
    <col min="2819" max="3045" width="8.85546875" style="205"/>
    <col min="3046" max="3046" width="13.5703125" style="205" customWidth="1"/>
    <col min="3047" max="3053" width="8.85546875" style="205"/>
    <col min="3054" max="3054" width="9.85546875" style="205" bestFit="1" customWidth="1"/>
    <col min="3055" max="3055" width="8.5703125" style="205" customWidth="1"/>
    <col min="3056" max="3063" width="0" style="205" hidden="1" customWidth="1"/>
    <col min="3064" max="3064" width="8.5703125" style="205" customWidth="1"/>
    <col min="3065" max="3065" width="8.85546875" style="205"/>
    <col min="3066" max="3066" width="12.5703125" style="205" customWidth="1"/>
    <col min="3067" max="3067" width="9.85546875" style="205" customWidth="1"/>
    <col min="3068" max="3069" width="8.5703125" style="205" customWidth="1"/>
    <col min="3070" max="3070" width="9.85546875" style="205" customWidth="1"/>
    <col min="3071" max="3072" width="8.5703125" style="205" customWidth="1"/>
    <col min="3073" max="3073" width="10.42578125" style="205" customWidth="1"/>
    <col min="3074" max="3074" width="9.85546875" style="205" bestFit="1" customWidth="1"/>
    <col min="3075" max="3301" width="8.85546875" style="205"/>
    <col min="3302" max="3302" width="13.5703125" style="205" customWidth="1"/>
    <col min="3303" max="3309" width="8.85546875" style="205"/>
    <col min="3310" max="3310" width="9.85546875" style="205" bestFit="1" customWidth="1"/>
    <col min="3311" max="3311" width="8.5703125" style="205" customWidth="1"/>
    <col min="3312" max="3319" width="0" style="205" hidden="1" customWidth="1"/>
    <col min="3320" max="3320" width="8.5703125" style="205" customWidth="1"/>
    <col min="3321" max="3321" width="8.85546875" style="205"/>
    <col min="3322" max="3322" width="12.5703125" style="205" customWidth="1"/>
    <col min="3323" max="3323" width="9.85546875" style="205" customWidth="1"/>
    <col min="3324" max="3325" width="8.5703125" style="205" customWidth="1"/>
    <col min="3326" max="3326" width="9.85546875" style="205" customWidth="1"/>
    <col min="3327" max="3328" width="8.5703125" style="205" customWidth="1"/>
    <col min="3329" max="3329" width="10.42578125" style="205" customWidth="1"/>
    <col min="3330" max="3330" width="9.85546875" style="205" bestFit="1" customWidth="1"/>
    <col min="3331" max="3557" width="8.85546875" style="205"/>
    <col min="3558" max="3558" width="13.5703125" style="205" customWidth="1"/>
    <col min="3559" max="3565" width="8.85546875" style="205"/>
    <col min="3566" max="3566" width="9.85546875" style="205" bestFit="1" customWidth="1"/>
    <col min="3567" max="3567" width="8.5703125" style="205" customWidth="1"/>
    <col min="3568" max="3575" width="0" style="205" hidden="1" customWidth="1"/>
    <col min="3576" max="3576" width="8.5703125" style="205" customWidth="1"/>
    <col min="3577" max="3577" width="8.85546875" style="205"/>
    <col min="3578" max="3578" width="12.5703125" style="205" customWidth="1"/>
    <col min="3579" max="3579" width="9.85546875" style="205" customWidth="1"/>
    <col min="3580" max="3581" width="8.5703125" style="205" customWidth="1"/>
    <col min="3582" max="3582" width="9.85546875" style="205" customWidth="1"/>
    <col min="3583" max="3584" width="8.5703125" style="205" customWidth="1"/>
    <col min="3585" max="3585" width="10.42578125" style="205" customWidth="1"/>
    <col min="3586" max="3586" width="9.85546875" style="205" bestFit="1" customWidth="1"/>
    <col min="3587" max="3813" width="8.85546875" style="205"/>
    <col min="3814" max="3814" width="13.5703125" style="205" customWidth="1"/>
    <col min="3815" max="3821" width="8.85546875" style="205"/>
    <col min="3822" max="3822" width="9.85546875" style="205" bestFit="1" customWidth="1"/>
    <col min="3823" max="3823" width="8.5703125" style="205" customWidth="1"/>
    <col min="3824" max="3831" width="0" style="205" hidden="1" customWidth="1"/>
    <col min="3832" max="3832" width="8.5703125" style="205" customWidth="1"/>
    <col min="3833" max="3833" width="8.85546875" style="205"/>
    <col min="3834" max="3834" width="12.5703125" style="205" customWidth="1"/>
    <col min="3835" max="3835" width="9.85546875" style="205" customWidth="1"/>
    <col min="3836" max="3837" width="8.5703125" style="205" customWidth="1"/>
    <col min="3838" max="3838" width="9.85546875" style="205" customWidth="1"/>
    <col min="3839" max="3840" width="8.5703125" style="205" customWidth="1"/>
    <col min="3841" max="3841" width="10.42578125" style="205" customWidth="1"/>
    <col min="3842" max="3842" width="9.85546875" style="205" bestFit="1" customWidth="1"/>
    <col min="3843" max="4069" width="8.85546875" style="205"/>
    <col min="4070" max="4070" width="13.5703125" style="205" customWidth="1"/>
    <col min="4071" max="4077" width="8.85546875" style="205"/>
    <col min="4078" max="4078" width="9.85546875" style="205" bestFit="1" customWidth="1"/>
    <col min="4079" max="4079" width="8.5703125" style="205" customWidth="1"/>
    <col min="4080" max="4087" width="0" style="205" hidden="1" customWidth="1"/>
    <col min="4088" max="4088" width="8.5703125" style="205" customWidth="1"/>
    <col min="4089" max="4089" width="8.85546875" style="205"/>
    <col min="4090" max="4090" width="12.5703125" style="205" customWidth="1"/>
    <col min="4091" max="4091" width="9.85546875" style="205" customWidth="1"/>
    <col min="4092" max="4093" width="8.5703125" style="205" customWidth="1"/>
    <col min="4094" max="4094" width="9.85546875" style="205" customWidth="1"/>
    <col min="4095" max="4096" width="8.5703125" style="205" customWidth="1"/>
    <col min="4097" max="4097" width="10.42578125" style="205" customWidth="1"/>
    <col min="4098" max="4098" width="9.85546875" style="205" bestFit="1" customWidth="1"/>
    <col min="4099" max="4325" width="8.85546875" style="205"/>
    <col min="4326" max="4326" width="13.5703125" style="205" customWidth="1"/>
    <col min="4327" max="4333" width="8.85546875" style="205"/>
    <col min="4334" max="4334" width="9.85546875" style="205" bestFit="1" customWidth="1"/>
    <col min="4335" max="4335" width="8.5703125" style="205" customWidth="1"/>
    <col min="4336" max="4343" width="0" style="205" hidden="1" customWidth="1"/>
    <col min="4344" max="4344" width="8.5703125" style="205" customWidth="1"/>
    <col min="4345" max="4345" width="8.85546875" style="205"/>
    <col min="4346" max="4346" width="12.5703125" style="205" customWidth="1"/>
    <col min="4347" max="4347" width="9.85546875" style="205" customWidth="1"/>
    <col min="4348" max="4349" width="8.5703125" style="205" customWidth="1"/>
    <col min="4350" max="4350" width="9.85546875" style="205" customWidth="1"/>
    <col min="4351" max="4352" width="8.5703125" style="205" customWidth="1"/>
    <col min="4353" max="4353" width="10.42578125" style="205" customWidth="1"/>
    <col min="4354" max="4354" width="9.85546875" style="205" bestFit="1" customWidth="1"/>
    <col min="4355" max="4581" width="8.85546875" style="205"/>
    <col min="4582" max="4582" width="13.5703125" style="205" customWidth="1"/>
    <col min="4583" max="4589" width="8.85546875" style="205"/>
    <col min="4590" max="4590" width="9.85546875" style="205" bestFit="1" customWidth="1"/>
    <col min="4591" max="4591" width="8.5703125" style="205" customWidth="1"/>
    <col min="4592" max="4599" width="0" style="205" hidden="1" customWidth="1"/>
    <col min="4600" max="4600" width="8.5703125" style="205" customWidth="1"/>
    <col min="4601" max="4601" width="8.85546875" style="205"/>
    <col min="4602" max="4602" width="12.5703125" style="205" customWidth="1"/>
    <col min="4603" max="4603" width="9.85546875" style="205" customWidth="1"/>
    <col min="4604" max="4605" width="8.5703125" style="205" customWidth="1"/>
    <col min="4606" max="4606" width="9.85546875" style="205" customWidth="1"/>
    <col min="4607" max="4608" width="8.5703125" style="205" customWidth="1"/>
    <col min="4609" max="4609" width="10.42578125" style="205" customWidth="1"/>
    <col min="4610" max="4610" width="9.85546875" style="205" bestFit="1" customWidth="1"/>
    <col min="4611" max="4837" width="8.85546875" style="205"/>
    <col min="4838" max="4838" width="13.5703125" style="205" customWidth="1"/>
    <col min="4839" max="4845" width="8.85546875" style="205"/>
    <col min="4846" max="4846" width="9.85546875" style="205" bestFit="1" customWidth="1"/>
    <col min="4847" max="4847" width="8.5703125" style="205" customWidth="1"/>
    <col min="4848" max="4855" width="0" style="205" hidden="1" customWidth="1"/>
    <col min="4856" max="4856" width="8.5703125" style="205" customWidth="1"/>
    <col min="4857" max="4857" width="8.85546875" style="205"/>
    <col min="4858" max="4858" width="12.5703125" style="205" customWidth="1"/>
    <col min="4859" max="4859" width="9.85546875" style="205" customWidth="1"/>
    <col min="4860" max="4861" width="8.5703125" style="205" customWidth="1"/>
    <col min="4862" max="4862" width="9.85546875" style="205" customWidth="1"/>
    <col min="4863" max="4864" width="8.5703125" style="205" customWidth="1"/>
    <col min="4865" max="4865" width="10.42578125" style="205" customWidth="1"/>
    <col min="4866" max="4866" width="9.85546875" style="205" bestFit="1" customWidth="1"/>
    <col min="4867" max="5093" width="8.85546875" style="205"/>
    <col min="5094" max="5094" width="13.5703125" style="205" customWidth="1"/>
    <col min="5095" max="5101" width="8.85546875" style="205"/>
    <col min="5102" max="5102" width="9.85546875" style="205" bestFit="1" customWidth="1"/>
    <col min="5103" max="5103" width="8.5703125" style="205" customWidth="1"/>
    <col min="5104" max="5111" width="0" style="205" hidden="1" customWidth="1"/>
    <col min="5112" max="5112" width="8.5703125" style="205" customWidth="1"/>
    <col min="5113" max="5113" width="8.85546875" style="205"/>
    <col min="5114" max="5114" width="12.5703125" style="205" customWidth="1"/>
    <col min="5115" max="5115" width="9.85546875" style="205" customWidth="1"/>
    <col min="5116" max="5117" width="8.5703125" style="205" customWidth="1"/>
    <col min="5118" max="5118" width="9.85546875" style="205" customWidth="1"/>
    <col min="5119" max="5120" width="8.5703125" style="205" customWidth="1"/>
    <col min="5121" max="5121" width="10.42578125" style="205" customWidth="1"/>
    <col min="5122" max="5122" width="9.85546875" style="205" bestFit="1" customWidth="1"/>
    <col min="5123" max="5349" width="8.85546875" style="205"/>
    <col min="5350" max="5350" width="13.5703125" style="205" customWidth="1"/>
    <col min="5351" max="5357" width="8.85546875" style="205"/>
    <col min="5358" max="5358" width="9.85546875" style="205" bestFit="1" customWidth="1"/>
    <col min="5359" max="5359" width="8.5703125" style="205" customWidth="1"/>
    <col min="5360" max="5367" width="0" style="205" hidden="1" customWidth="1"/>
    <col min="5368" max="5368" width="8.5703125" style="205" customWidth="1"/>
    <col min="5369" max="5369" width="8.85546875" style="205"/>
    <col min="5370" max="5370" width="12.5703125" style="205" customWidth="1"/>
    <col min="5371" max="5371" width="9.85546875" style="205" customWidth="1"/>
    <col min="5372" max="5373" width="8.5703125" style="205" customWidth="1"/>
    <col min="5374" max="5374" width="9.85546875" style="205" customWidth="1"/>
    <col min="5375" max="5376" width="8.5703125" style="205" customWidth="1"/>
    <col min="5377" max="5377" width="10.42578125" style="205" customWidth="1"/>
    <col min="5378" max="5378" width="9.85546875" style="205" bestFit="1" customWidth="1"/>
    <col min="5379" max="5605" width="8.85546875" style="205"/>
    <col min="5606" max="5606" width="13.5703125" style="205" customWidth="1"/>
    <col min="5607" max="5613" width="8.85546875" style="205"/>
    <col min="5614" max="5614" width="9.85546875" style="205" bestFit="1" customWidth="1"/>
    <col min="5615" max="5615" width="8.5703125" style="205" customWidth="1"/>
    <col min="5616" max="5623" width="0" style="205" hidden="1" customWidth="1"/>
    <col min="5624" max="5624" width="8.5703125" style="205" customWidth="1"/>
    <col min="5625" max="5625" width="8.85546875" style="205"/>
    <col min="5626" max="5626" width="12.5703125" style="205" customWidth="1"/>
    <col min="5627" max="5627" width="9.85546875" style="205" customWidth="1"/>
    <col min="5628" max="5629" width="8.5703125" style="205" customWidth="1"/>
    <col min="5630" max="5630" width="9.85546875" style="205" customWidth="1"/>
    <col min="5631" max="5632" width="8.5703125" style="205" customWidth="1"/>
    <col min="5633" max="5633" width="10.42578125" style="205" customWidth="1"/>
    <col min="5634" max="5634" width="9.85546875" style="205" bestFit="1" customWidth="1"/>
    <col min="5635" max="5861" width="8.85546875" style="205"/>
    <col min="5862" max="5862" width="13.5703125" style="205" customWidth="1"/>
    <col min="5863" max="5869" width="8.85546875" style="205"/>
    <col min="5870" max="5870" width="9.85546875" style="205" bestFit="1" customWidth="1"/>
    <col min="5871" max="5871" width="8.5703125" style="205" customWidth="1"/>
    <col min="5872" max="5879" width="0" style="205" hidden="1" customWidth="1"/>
    <col min="5880" max="5880" width="8.5703125" style="205" customWidth="1"/>
    <col min="5881" max="5881" width="8.85546875" style="205"/>
    <col min="5882" max="5882" width="12.5703125" style="205" customWidth="1"/>
    <col min="5883" max="5883" width="9.85546875" style="205" customWidth="1"/>
    <col min="5884" max="5885" width="8.5703125" style="205" customWidth="1"/>
    <col min="5886" max="5886" width="9.85546875" style="205" customWidth="1"/>
    <col min="5887" max="5888" width="8.5703125" style="205" customWidth="1"/>
    <col min="5889" max="5889" width="10.42578125" style="205" customWidth="1"/>
    <col min="5890" max="5890" width="9.85546875" style="205" bestFit="1" customWidth="1"/>
    <col min="5891" max="6117" width="8.85546875" style="205"/>
    <col min="6118" max="6118" width="13.5703125" style="205" customWidth="1"/>
    <col min="6119" max="6125" width="8.85546875" style="205"/>
    <col min="6126" max="6126" width="9.85546875" style="205" bestFit="1" customWidth="1"/>
    <col min="6127" max="6127" width="8.5703125" style="205" customWidth="1"/>
    <col min="6128" max="6135" width="0" style="205" hidden="1" customWidth="1"/>
    <col min="6136" max="6136" width="8.5703125" style="205" customWidth="1"/>
    <col min="6137" max="6137" width="8.85546875" style="205"/>
    <col min="6138" max="6138" width="12.5703125" style="205" customWidth="1"/>
    <col min="6139" max="6139" width="9.85546875" style="205" customWidth="1"/>
    <col min="6140" max="6141" width="8.5703125" style="205" customWidth="1"/>
    <col min="6142" max="6142" width="9.85546875" style="205" customWidth="1"/>
    <col min="6143" max="6144" width="8.5703125" style="205" customWidth="1"/>
    <col min="6145" max="6145" width="10.42578125" style="205" customWidth="1"/>
    <col min="6146" max="6146" width="9.85546875" style="205" bestFit="1" customWidth="1"/>
    <col min="6147" max="6373" width="8.85546875" style="205"/>
    <col min="6374" max="6374" width="13.5703125" style="205" customWidth="1"/>
    <col min="6375" max="6381" width="8.85546875" style="205"/>
    <col min="6382" max="6382" width="9.85546875" style="205" bestFit="1" customWidth="1"/>
    <col min="6383" max="6383" width="8.5703125" style="205" customWidth="1"/>
    <col min="6384" max="6391" width="0" style="205" hidden="1" customWidth="1"/>
    <col min="6392" max="6392" width="8.5703125" style="205" customWidth="1"/>
    <col min="6393" max="6393" width="8.85546875" style="205"/>
    <col min="6394" max="6394" width="12.5703125" style="205" customWidth="1"/>
    <col min="6395" max="6395" width="9.85546875" style="205" customWidth="1"/>
    <col min="6396" max="6397" width="8.5703125" style="205" customWidth="1"/>
    <col min="6398" max="6398" width="9.85546875" style="205" customWidth="1"/>
    <col min="6399" max="6400" width="8.5703125" style="205" customWidth="1"/>
    <col min="6401" max="6401" width="10.42578125" style="205" customWidth="1"/>
    <col min="6402" max="6402" width="9.85546875" style="205" bestFit="1" customWidth="1"/>
    <col min="6403" max="6629" width="8.85546875" style="205"/>
    <col min="6630" max="6630" width="13.5703125" style="205" customWidth="1"/>
    <col min="6631" max="6637" width="8.85546875" style="205"/>
    <col min="6638" max="6638" width="9.85546875" style="205" bestFit="1" customWidth="1"/>
    <col min="6639" max="6639" width="8.5703125" style="205" customWidth="1"/>
    <col min="6640" max="6647" width="0" style="205" hidden="1" customWidth="1"/>
    <col min="6648" max="6648" width="8.5703125" style="205" customWidth="1"/>
    <col min="6649" max="6649" width="8.85546875" style="205"/>
    <col min="6650" max="6650" width="12.5703125" style="205" customWidth="1"/>
    <col min="6651" max="6651" width="9.85546875" style="205" customWidth="1"/>
    <col min="6652" max="6653" width="8.5703125" style="205" customWidth="1"/>
    <col min="6654" max="6654" width="9.85546875" style="205" customWidth="1"/>
    <col min="6655" max="6656" width="8.5703125" style="205" customWidth="1"/>
    <col min="6657" max="6657" width="10.42578125" style="205" customWidth="1"/>
    <col min="6658" max="6658" width="9.85546875" style="205" bestFit="1" customWidth="1"/>
    <col min="6659" max="6885" width="8.85546875" style="205"/>
    <col min="6886" max="6886" width="13.5703125" style="205" customWidth="1"/>
    <col min="6887" max="6893" width="8.85546875" style="205"/>
    <col min="6894" max="6894" width="9.85546875" style="205" bestFit="1" customWidth="1"/>
    <col min="6895" max="6895" width="8.5703125" style="205" customWidth="1"/>
    <col min="6896" max="6903" width="0" style="205" hidden="1" customWidth="1"/>
    <col min="6904" max="6904" width="8.5703125" style="205" customWidth="1"/>
    <col min="6905" max="6905" width="8.85546875" style="205"/>
    <col min="6906" max="6906" width="12.5703125" style="205" customWidth="1"/>
    <col min="6907" max="6907" width="9.85546875" style="205" customWidth="1"/>
    <col min="6908" max="6909" width="8.5703125" style="205" customWidth="1"/>
    <col min="6910" max="6910" width="9.85546875" style="205" customWidth="1"/>
    <col min="6911" max="6912" width="8.5703125" style="205" customWidth="1"/>
    <col min="6913" max="6913" width="10.42578125" style="205" customWidth="1"/>
    <col min="6914" max="6914" width="9.85546875" style="205" bestFit="1" customWidth="1"/>
    <col min="6915" max="7141" width="8.85546875" style="205"/>
    <col min="7142" max="7142" width="13.5703125" style="205" customWidth="1"/>
    <col min="7143" max="7149" width="8.85546875" style="205"/>
    <col min="7150" max="7150" width="9.85546875" style="205" bestFit="1" customWidth="1"/>
    <col min="7151" max="7151" width="8.5703125" style="205" customWidth="1"/>
    <col min="7152" max="7159" width="0" style="205" hidden="1" customWidth="1"/>
    <col min="7160" max="7160" width="8.5703125" style="205" customWidth="1"/>
    <col min="7161" max="7161" width="8.85546875" style="205"/>
    <col min="7162" max="7162" width="12.5703125" style="205" customWidth="1"/>
    <col min="7163" max="7163" width="9.85546875" style="205" customWidth="1"/>
    <col min="7164" max="7165" width="8.5703125" style="205" customWidth="1"/>
    <col min="7166" max="7166" width="9.85546875" style="205" customWidth="1"/>
    <col min="7167" max="7168" width="8.5703125" style="205" customWidth="1"/>
    <col min="7169" max="7169" width="10.42578125" style="205" customWidth="1"/>
    <col min="7170" max="7170" width="9.85546875" style="205" bestFit="1" customWidth="1"/>
    <col min="7171" max="7397" width="8.85546875" style="205"/>
    <col min="7398" max="7398" width="13.5703125" style="205" customWidth="1"/>
    <col min="7399" max="7405" width="8.85546875" style="205"/>
    <col min="7406" max="7406" width="9.85546875" style="205" bestFit="1" customWidth="1"/>
    <col min="7407" max="7407" width="8.5703125" style="205" customWidth="1"/>
    <col min="7408" max="7415" width="0" style="205" hidden="1" customWidth="1"/>
    <col min="7416" max="7416" width="8.5703125" style="205" customWidth="1"/>
    <col min="7417" max="7417" width="8.85546875" style="205"/>
    <col min="7418" max="7418" width="12.5703125" style="205" customWidth="1"/>
    <col min="7419" max="7419" width="9.85546875" style="205" customWidth="1"/>
    <col min="7420" max="7421" width="8.5703125" style="205" customWidth="1"/>
    <col min="7422" max="7422" width="9.85546875" style="205" customWidth="1"/>
    <col min="7423" max="7424" width="8.5703125" style="205" customWidth="1"/>
    <col min="7425" max="7425" width="10.42578125" style="205" customWidth="1"/>
    <col min="7426" max="7426" width="9.85546875" style="205" bestFit="1" customWidth="1"/>
    <col min="7427" max="7653" width="8.85546875" style="205"/>
    <col min="7654" max="7654" width="13.5703125" style="205" customWidth="1"/>
    <col min="7655" max="7661" width="8.85546875" style="205"/>
    <col min="7662" max="7662" width="9.85546875" style="205" bestFit="1" customWidth="1"/>
    <col min="7663" max="7663" width="8.5703125" style="205" customWidth="1"/>
    <col min="7664" max="7671" width="0" style="205" hidden="1" customWidth="1"/>
    <col min="7672" max="7672" width="8.5703125" style="205" customWidth="1"/>
    <col min="7673" max="7673" width="8.85546875" style="205"/>
    <col min="7674" max="7674" width="12.5703125" style="205" customWidth="1"/>
    <col min="7675" max="7675" width="9.85546875" style="205" customWidth="1"/>
    <col min="7676" max="7677" width="8.5703125" style="205" customWidth="1"/>
    <col min="7678" max="7678" width="9.85546875" style="205" customWidth="1"/>
    <col min="7679" max="7680" width="8.5703125" style="205" customWidth="1"/>
    <col min="7681" max="7681" width="10.42578125" style="205" customWidth="1"/>
    <col min="7682" max="7682" width="9.85546875" style="205" bestFit="1" customWidth="1"/>
    <col min="7683" max="7909" width="8.85546875" style="205"/>
    <col min="7910" max="7910" width="13.5703125" style="205" customWidth="1"/>
    <col min="7911" max="7917" width="8.85546875" style="205"/>
    <col min="7918" max="7918" width="9.85546875" style="205" bestFit="1" customWidth="1"/>
    <col min="7919" max="7919" width="8.5703125" style="205" customWidth="1"/>
    <col min="7920" max="7927" width="0" style="205" hidden="1" customWidth="1"/>
    <col min="7928" max="7928" width="8.5703125" style="205" customWidth="1"/>
    <col min="7929" max="7929" width="8.85546875" style="205"/>
    <col min="7930" max="7930" width="12.5703125" style="205" customWidth="1"/>
    <col min="7931" max="7931" width="9.85546875" style="205" customWidth="1"/>
    <col min="7932" max="7933" width="8.5703125" style="205" customWidth="1"/>
    <col min="7934" max="7934" width="9.85546875" style="205" customWidth="1"/>
    <col min="7935" max="7936" width="8.5703125" style="205" customWidth="1"/>
    <col min="7937" max="7937" width="10.42578125" style="205" customWidth="1"/>
    <col min="7938" max="7938" width="9.85546875" style="205" bestFit="1" customWidth="1"/>
    <col min="7939" max="8165" width="8.85546875" style="205"/>
    <col min="8166" max="8166" width="13.5703125" style="205" customWidth="1"/>
    <col min="8167" max="8173" width="8.85546875" style="205"/>
    <col min="8174" max="8174" width="9.85546875" style="205" bestFit="1" customWidth="1"/>
    <col min="8175" max="8175" width="8.5703125" style="205" customWidth="1"/>
    <col min="8176" max="8183" width="0" style="205" hidden="1" customWidth="1"/>
    <col min="8184" max="8184" width="8.5703125" style="205" customWidth="1"/>
    <col min="8185" max="8185" width="8.85546875" style="205"/>
    <col min="8186" max="8186" width="12.5703125" style="205" customWidth="1"/>
    <col min="8187" max="8187" width="9.85546875" style="205" customWidth="1"/>
    <col min="8188" max="8189" width="8.5703125" style="205" customWidth="1"/>
    <col min="8190" max="8190" width="9.85546875" style="205" customWidth="1"/>
    <col min="8191" max="8192" width="8.5703125" style="205" customWidth="1"/>
    <col min="8193" max="8193" width="10.42578125" style="205" customWidth="1"/>
    <col min="8194" max="8194" width="9.85546875" style="205" bestFit="1" customWidth="1"/>
    <col min="8195" max="8421" width="8.85546875" style="205"/>
    <col min="8422" max="8422" width="13.5703125" style="205" customWidth="1"/>
    <col min="8423" max="8429" width="8.85546875" style="205"/>
    <col min="8430" max="8430" width="9.85546875" style="205" bestFit="1" customWidth="1"/>
    <col min="8431" max="8431" width="8.5703125" style="205" customWidth="1"/>
    <col min="8432" max="8439" width="0" style="205" hidden="1" customWidth="1"/>
    <col min="8440" max="8440" width="8.5703125" style="205" customWidth="1"/>
    <col min="8441" max="8441" width="8.85546875" style="205"/>
    <col min="8442" max="8442" width="12.5703125" style="205" customWidth="1"/>
    <col min="8443" max="8443" width="9.85546875" style="205" customWidth="1"/>
    <col min="8444" max="8445" width="8.5703125" style="205" customWidth="1"/>
    <col min="8446" max="8446" width="9.85546875" style="205" customWidth="1"/>
    <col min="8447" max="8448" width="8.5703125" style="205" customWidth="1"/>
    <col min="8449" max="8449" width="10.42578125" style="205" customWidth="1"/>
    <col min="8450" max="8450" width="9.85546875" style="205" bestFit="1" customWidth="1"/>
    <col min="8451" max="8677" width="8.85546875" style="205"/>
    <col min="8678" max="8678" width="13.5703125" style="205" customWidth="1"/>
    <col min="8679" max="8685" width="8.85546875" style="205"/>
    <col min="8686" max="8686" width="9.85546875" style="205" bestFit="1" customWidth="1"/>
    <col min="8687" max="8687" width="8.5703125" style="205" customWidth="1"/>
    <col min="8688" max="8695" width="0" style="205" hidden="1" customWidth="1"/>
    <col min="8696" max="8696" width="8.5703125" style="205" customWidth="1"/>
    <col min="8697" max="8697" width="8.85546875" style="205"/>
    <col min="8698" max="8698" width="12.5703125" style="205" customWidth="1"/>
    <col min="8699" max="8699" width="9.85546875" style="205" customWidth="1"/>
    <col min="8700" max="8701" width="8.5703125" style="205" customWidth="1"/>
    <col min="8702" max="8702" width="9.85546875" style="205" customWidth="1"/>
    <col min="8703" max="8704" width="8.5703125" style="205" customWidth="1"/>
    <col min="8705" max="8705" width="10.42578125" style="205" customWidth="1"/>
    <col min="8706" max="8706" width="9.85546875" style="205" bestFit="1" customWidth="1"/>
    <col min="8707" max="8933" width="8.85546875" style="205"/>
    <col min="8934" max="8934" width="13.5703125" style="205" customWidth="1"/>
    <col min="8935" max="8941" width="8.85546875" style="205"/>
    <col min="8942" max="8942" width="9.85546875" style="205" bestFit="1" customWidth="1"/>
    <col min="8943" max="8943" width="8.5703125" style="205" customWidth="1"/>
    <col min="8944" max="8951" width="0" style="205" hidden="1" customWidth="1"/>
    <col min="8952" max="8952" width="8.5703125" style="205" customWidth="1"/>
    <col min="8953" max="8953" width="8.85546875" style="205"/>
    <col min="8954" max="8954" width="12.5703125" style="205" customWidth="1"/>
    <col min="8955" max="8955" width="9.85546875" style="205" customWidth="1"/>
    <col min="8956" max="8957" width="8.5703125" style="205" customWidth="1"/>
    <col min="8958" max="8958" width="9.85546875" style="205" customWidth="1"/>
    <col min="8959" max="8960" width="8.5703125" style="205" customWidth="1"/>
    <col min="8961" max="8961" width="10.42578125" style="205" customWidth="1"/>
    <col min="8962" max="8962" width="9.85546875" style="205" bestFit="1" customWidth="1"/>
    <col min="8963" max="9189" width="8.85546875" style="205"/>
    <col min="9190" max="9190" width="13.5703125" style="205" customWidth="1"/>
    <col min="9191" max="9197" width="8.85546875" style="205"/>
    <col min="9198" max="9198" width="9.85546875" style="205" bestFit="1" customWidth="1"/>
    <col min="9199" max="9199" width="8.5703125" style="205" customWidth="1"/>
    <col min="9200" max="9207" width="0" style="205" hidden="1" customWidth="1"/>
    <col min="9208" max="9208" width="8.5703125" style="205" customWidth="1"/>
    <col min="9209" max="9209" width="8.85546875" style="205"/>
    <col min="9210" max="9210" width="12.5703125" style="205" customWidth="1"/>
    <col min="9211" max="9211" width="9.85546875" style="205" customWidth="1"/>
    <col min="9212" max="9213" width="8.5703125" style="205" customWidth="1"/>
    <col min="9214" max="9214" width="9.85546875" style="205" customWidth="1"/>
    <col min="9215" max="9216" width="8.5703125" style="205" customWidth="1"/>
    <col min="9217" max="9217" width="10.42578125" style="205" customWidth="1"/>
    <col min="9218" max="9218" width="9.85546875" style="205" bestFit="1" customWidth="1"/>
    <col min="9219" max="9445" width="8.85546875" style="205"/>
    <col min="9446" max="9446" width="13.5703125" style="205" customWidth="1"/>
    <col min="9447" max="9453" width="8.85546875" style="205"/>
    <col min="9454" max="9454" width="9.85546875" style="205" bestFit="1" customWidth="1"/>
    <col min="9455" max="9455" width="8.5703125" style="205" customWidth="1"/>
    <col min="9456" max="9463" width="0" style="205" hidden="1" customWidth="1"/>
    <col min="9464" max="9464" width="8.5703125" style="205" customWidth="1"/>
    <col min="9465" max="9465" width="8.85546875" style="205"/>
    <col min="9466" max="9466" width="12.5703125" style="205" customWidth="1"/>
    <col min="9467" max="9467" width="9.85546875" style="205" customWidth="1"/>
    <col min="9468" max="9469" width="8.5703125" style="205" customWidth="1"/>
    <col min="9470" max="9470" width="9.85546875" style="205" customWidth="1"/>
    <col min="9471" max="9472" width="8.5703125" style="205" customWidth="1"/>
    <col min="9473" max="9473" width="10.42578125" style="205" customWidth="1"/>
    <col min="9474" max="9474" width="9.85546875" style="205" bestFit="1" customWidth="1"/>
    <col min="9475" max="9701" width="8.85546875" style="205"/>
    <col min="9702" max="9702" width="13.5703125" style="205" customWidth="1"/>
    <col min="9703" max="9709" width="8.85546875" style="205"/>
    <col min="9710" max="9710" width="9.85546875" style="205" bestFit="1" customWidth="1"/>
    <col min="9711" max="9711" width="8.5703125" style="205" customWidth="1"/>
    <col min="9712" max="9719" width="0" style="205" hidden="1" customWidth="1"/>
    <col min="9720" max="9720" width="8.5703125" style="205" customWidth="1"/>
    <col min="9721" max="9721" width="8.85546875" style="205"/>
    <col min="9722" max="9722" width="12.5703125" style="205" customWidth="1"/>
    <col min="9723" max="9723" width="9.85546875" style="205" customWidth="1"/>
    <col min="9724" max="9725" width="8.5703125" style="205" customWidth="1"/>
    <col min="9726" max="9726" width="9.85546875" style="205" customWidth="1"/>
    <col min="9727" max="9728" width="8.5703125" style="205" customWidth="1"/>
    <col min="9729" max="9729" width="10.42578125" style="205" customWidth="1"/>
    <col min="9730" max="9730" width="9.85546875" style="205" bestFit="1" customWidth="1"/>
    <col min="9731" max="9957" width="8.85546875" style="205"/>
    <col min="9958" max="9958" width="13.5703125" style="205" customWidth="1"/>
    <col min="9959" max="9965" width="8.85546875" style="205"/>
    <col min="9966" max="9966" width="9.85546875" style="205" bestFit="1" customWidth="1"/>
    <col min="9967" max="9967" width="8.5703125" style="205" customWidth="1"/>
    <col min="9968" max="9975" width="0" style="205" hidden="1" customWidth="1"/>
    <col min="9976" max="9976" width="8.5703125" style="205" customWidth="1"/>
    <col min="9977" max="9977" width="8.85546875" style="205"/>
    <col min="9978" max="9978" width="12.5703125" style="205" customWidth="1"/>
    <col min="9979" max="9979" width="9.85546875" style="205" customWidth="1"/>
    <col min="9980" max="9981" width="8.5703125" style="205" customWidth="1"/>
    <col min="9982" max="9982" width="9.85546875" style="205" customWidth="1"/>
    <col min="9983" max="9984" width="8.5703125" style="205" customWidth="1"/>
    <col min="9985" max="9985" width="10.42578125" style="205" customWidth="1"/>
    <col min="9986" max="9986" width="9.85546875" style="205" bestFit="1" customWidth="1"/>
    <col min="9987" max="10213" width="8.85546875" style="205"/>
    <col min="10214" max="10214" width="13.5703125" style="205" customWidth="1"/>
    <col min="10215" max="10221" width="8.85546875" style="205"/>
    <col min="10222" max="10222" width="9.85546875" style="205" bestFit="1" customWidth="1"/>
    <col min="10223" max="10223" width="8.5703125" style="205" customWidth="1"/>
    <col min="10224" max="10231" width="0" style="205" hidden="1" customWidth="1"/>
    <col min="10232" max="10232" width="8.5703125" style="205" customWidth="1"/>
    <col min="10233" max="10233" width="8.85546875" style="205"/>
    <col min="10234" max="10234" width="12.5703125" style="205" customWidth="1"/>
    <col min="10235" max="10235" width="9.85546875" style="205" customWidth="1"/>
    <col min="10236" max="10237" width="8.5703125" style="205" customWidth="1"/>
    <col min="10238" max="10238" width="9.85546875" style="205" customWidth="1"/>
    <col min="10239" max="10240" width="8.5703125" style="205" customWidth="1"/>
    <col min="10241" max="10241" width="10.42578125" style="205" customWidth="1"/>
    <col min="10242" max="10242" width="9.85546875" style="205" bestFit="1" customWidth="1"/>
    <col min="10243" max="10469" width="8.85546875" style="205"/>
    <col min="10470" max="10470" width="13.5703125" style="205" customWidth="1"/>
    <col min="10471" max="10477" width="8.85546875" style="205"/>
    <col min="10478" max="10478" width="9.85546875" style="205" bestFit="1" customWidth="1"/>
    <col min="10479" max="10479" width="8.5703125" style="205" customWidth="1"/>
    <col min="10480" max="10487" width="0" style="205" hidden="1" customWidth="1"/>
    <col min="10488" max="10488" width="8.5703125" style="205" customWidth="1"/>
    <col min="10489" max="10489" width="8.85546875" style="205"/>
    <col min="10490" max="10490" width="12.5703125" style="205" customWidth="1"/>
    <col min="10491" max="10491" width="9.85546875" style="205" customWidth="1"/>
    <col min="10492" max="10493" width="8.5703125" style="205" customWidth="1"/>
    <col min="10494" max="10494" width="9.85546875" style="205" customWidth="1"/>
    <col min="10495" max="10496" width="8.5703125" style="205" customWidth="1"/>
    <col min="10497" max="10497" width="10.42578125" style="205" customWidth="1"/>
    <col min="10498" max="10498" width="9.85546875" style="205" bestFit="1" customWidth="1"/>
    <col min="10499" max="10725" width="8.85546875" style="205"/>
    <col min="10726" max="10726" width="13.5703125" style="205" customWidth="1"/>
    <col min="10727" max="10733" width="8.85546875" style="205"/>
    <col min="10734" max="10734" width="9.85546875" style="205" bestFit="1" customWidth="1"/>
    <col min="10735" max="10735" width="8.5703125" style="205" customWidth="1"/>
    <col min="10736" max="10743" width="0" style="205" hidden="1" customWidth="1"/>
    <col min="10744" max="10744" width="8.5703125" style="205" customWidth="1"/>
    <col min="10745" max="10745" width="8.85546875" style="205"/>
    <col min="10746" max="10746" width="12.5703125" style="205" customWidth="1"/>
    <col min="10747" max="10747" width="9.85546875" style="205" customWidth="1"/>
    <col min="10748" max="10749" width="8.5703125" style="205" customWidth="1"/>
    <col min="10750" max="10750" width="9.85546875" style="205" customWidth="1"/>
    <col min="10751" max="10752" width="8.5703125" style="205" customWidth="1"/>
    <col min="10753" max="10753" width="10.42578125" style="205" customWidth="1"/>
    <col min="10754" max="10754" width="9.85546875" style="205" bestFit="1" customWidth="1"/>
    <col min="10755" max="10981" width="8.85546875" style="205"/>
    <col min="10982" max="10982" width="13.5703125" style="205" customWidth="1"/>
    <col min="10983" max="10989" width="8.85546875" style="205"/>
    <col min="10990" max="10990" width="9.85546875" style="205" bestFit="1" customWidth="1"/>
    <col min="10991" max="10991" width="8.5703125" style="205" customWidth="1"/>
    <col min="10992" max="10999" width="0" style="205" hidden="1" customWidth="1"/>
    <col min="11000" max="11000" width="8.5703125" style="205" customWidth="1"/>
    <col min="11001" max="11001" width="8.85546875" style="205"/>
    <col min="11002" max="11002" width="12.5703125" style="205" customWidth="1"/>
    <col min="11003" max="11003" width="9.85546875" style="205" customWidth="1"/>
    <col min="11004" max="11005" width="8.5703125" style="205" customWidth="1"/>
    <col min="11006" max="11006" width="9.85546875" style="205" customWidth="1"/>
    <col min="11007" max="11008" width="8.5703125" style="205" customWidth="1"/>
    <col min="11009" max="11009" width="10.42578125" style="205" customWidth="1"/>
    <col min="11010" max="11010" width="9.85546875" style="205" bestFit="1" customWidth="1"/>
    <col min="11011" max="11237" width="8.85546875" style="205"/>
    <col min="11238" max="11238" width="13.5703125" style="205" customWidth="1"/>
    <col min="11239" max="11245" width="8.85546875" style="205"/>
    <col min="11246" max="11246" width="9.85546875" style="205" bestFit="1" customWidth="1"/>
    <col min="11247" max="11247" width="8.5703125" style="205" customWidth="1"/>
    <col min="11248" max="11255" width="0" style="205" hidden="1" customWidth="1"/>
    <col min="11256" max="11256" width="8.5703125" style="205" customWidth="1"/>
    <col min="11257" max="11257" width="8.85546875" style="205"/>
    <col min="11258" max="11258" width="12.5703125" style="205" customWidth="1"/>
    <col min="11259" max="11259" width="9.85546875" style="205" customWidth="1"/>
    <col min="11260" max="11261" width="8.5703125" style="205" customWidth="1"/>
    <col min="11262" max="11262" width="9.85546875" style="205" customWidth="1"/>
    <col min="11263" max="11264" width="8.5703125" style="205" customWidth="1"/>
    <col min="11265" max="11265" width="10.42578125" style="205" customWidth="1"/>
    <col min="11266" max="11266" width="9.85546875" style="205" bestFit="1" customWidth="1"/>
    <col min="11267" max="11493" width="8.85546875" style="205"/>
    <col min="11494" max="11494" width="13.5703125" style="205" customWidth="1"/>
    <col min="11495" max="11501" width="8.85546875" style="205"/>
    <col min="11502" max="11502" width="9.85546875" style="205" bestFit="1" customWidth="1"/>
    <col min="11503" max="11503" width="8.5703125" style="205" customWidth="1"/>
    <col min="11504" max="11511" width="0" style="205" hidden="1" customWidth="1"/>
    <col min="11512" max="11512" width="8.5703125" style="205" customWidth="1"/>
    <col min="11513" max="11513" width="8.85546875" style="205"/>
    <col min="11514" max="11514" width="12.5703125" style="205" customWidth="1"/>
    <col min="11515" max="11515" width="9.85546875" style="205" customWidth="1"/>
    <col min="11516" max="11517" width="8.5703125" style="205" customWidth="1"/>
    <col min="11518" max="11518" width="9.85546875" style="205" customWidth="1"/>
    <col min="11519" max="11520" width="8.5703125" style="205" customWidth="1"/>
    <col min="11521" max="11521" width="10.42578125" style="205" customWidth="1"/>
    <col min="11522" max="11522" width="9.85546875" style="205" bestFit="1" customWidth="1"/>
    <col min="11523" max="11749" width="8.85546875" style="205"/>
    <col min="11750" max="11750" width="13.5703125" style="205" customWidth="1"/>
    <col min="11751" max="11757" width="8.85546875" style="205"/>
    <col min="11758" max="11758" width="9.85546875" style="205" bestFit="1" customWidth="1"/>
    <col min="11759" max="11759" width="8.5703125" style="205" customWidth="1"/>
    <col min="11760" max="11767" width="0" style="205" hidden="1" customWidth="1"/>
    <col min="11768" max="11768" width="8.5703125" style="205" customWidth="1"/>
    <col min="11769" max="11769" width="8.85546875" style="205"/>
    <col min="11770" max="11770" width="12.5703125" style="205" customWidth="1"/>
    <col min="11771" max="11771" width="9.85546875" style="205" customWidth="1"/>
    <col min="11772" max="11773" width="8.5703125" style="205" customWidth="1"/>
    <col min="11774" max="11774" width="9.85546875" style="205" customWidth="1"/>
    <col min="11775" max="11776" width="8.5703125" style="205" customWidth="1"/>
    <col min="11777" max="11777" width="10.42578125" style="205" customWidth="1"/>
    <col min="11778" max="11778" width="9.85546875" style="205" bestFit="1" customWidth="1"/>
    <col min="11779" max="12005" width="8.85546875" style="205"/>
    <col min="12006" max="12006" width="13.5703125" style="205" customWidth="1"/>
    <col min="12007" max="12013" width="8.85546875" style="205"/>
    <col min="12014" max="12014" width="9.85546875" style="205" bestFit="1" customWidth="1"/>
    <col min="12015" max="12015" width="8.5703125" style="205" customWidth="1"/>
    <col min="12016" max="12023" width="0" style="205" hidden="1" customWidth="1"/>
    <col min="12024" max="12024" width="8.5703125" style="205" customWidth="1"/>
    <col min="12025" max="12025" width="8.85546875" style="205"/>
    <col min="12026" max="12026" width="12.5703125" style="205" customWidth="1"/>
    <col min="12027" max="12027" width="9.85546875" style="205" customWidth="1"/>
    <col min="12028" max="12029" width="8.5703125" style="205" customWidth="1"/>
    <col min="12030" max="12030" width="9.85546875" style="205" customWidth="1"/>
    <col min="12031" max="12032" width="8.5703125" style="205" customWidth="1"/>
    <col min="12033" max="12033" width="10.42578125" style="205" customWidth="1"/>
    <col min="12034" max="12034" width="9.85546875" style="205" bestFit="1" customWidth="1"/>
    <col min="12035" max="12261" width="8.85546875" style="205"/>
    <col min="12262" max="12262" width="13.5703125" style="205" customWidth="1"/>
    <col min="12263" max="12269" width="8.85546875" style="205"/>
    <col min="12270" max="12270" width="9.85546875" style="205" bestFit="1" customWidth="1"/>
    <col min="12271" max="12271" width="8.5703125" style="205" customWidth="1"/>
    <col min="12272" max="12279" width="0" style="205" hidden="1" customWidth="1"/>
    <col min="12280" max="12280" width="8.5703125" style="205" customWidth="1"/>
    <col min="12281" max="12281" width="8.85546875" style="205"/>
    <col min="12282" max="12282" width="12.5703125" style="205" customWidth="1"/>
    <col min="12283" max="12283" width="9.85546875" style="205" customWidth="1"/>
    <col min="12284" max="12285" width="8.5703125" style="205" customWidth="1"/>
    <col min="12286" max="12286" width="9.85546875" style="205" customWidth="1"/>
    <col min="12287" max="12288" width="8.5703125" style="205" customWidth="1"/>
    <col min="12289" max="12289" width="10.42578125" style="205" customWidth="1"/>
    <col min="12290" max="12290" width="9.85546875" style="205" bestFit="1" customWidth="1"/>
    <col min="12291" max="12517" width="8.85546875" style="205"/>
    <col min="12518" max="12518" width="13.5703125" style="205" customWidth="1"/>
    <col min="12519" max="12525" width="8.85546875" style="205"/>
    <col min="12526" max="12526" width="9.85546875" style="205" bestFit="1" customWidth="1"/>
    <col min="12527" max="12527" width="8.5703125" style="205" customWidth="1"/>
    <col min="12528" max="12535" width="0" style="205" hidden="1" customWidth="1"/>
    <col min="12536" max="12536" width="8.5703125" style="205" customWidth="1"/>
    <col min="12537" max="12537" width="8.85546875" style="205"/>
    <col min="12538" max="12538" width="12.5703125" style="205" customWidth="1"/>
    <col min="12539" max="12539" width="9.85546875" style="205" customWidth="1"/>
    <col min="12540" max="12541" width="8.5703125" style="205" customWidth="1"/>
    <col min="12542" max="12542" width="9.85546875" style="205" customWidth="1"/>
    <col min="12543" max="12544" width="8.5703125" style="205" customWidth="1"/>
    <col min="12545" max="12545" width="10.42578125" style="205" customWidth="1"/>
    <col min="12546" max="12546" width="9.85546875" style="205" bestFit="1" customWidth="1"/>
    <col min="12547" max="12773" width="8.85546875" style="205"/>
    <col min="12774" max="12774" width="13.5703125" style="205" customWidth="1"/>
    <col min="12775" max="12781" width="8.85546875" style="205"/>
    <col min="12782" max="12782" width="9.85546875" style="205" bestFit="1" customWidth="1"/>
    <col min="12783" max="12783" width="8.5703125" style="205" customWidth="1"/>
    <col min="12784" max="12791" width="0" style="205" hidden="1" customWidth="1"/>
    <col min="12792" max="12792" width="8.5703125" style="205" customWidth="1"/>
    <col min="12793" max="12793" width="8.85546875" style="205"/>
    <col min="12794" max="12794" width="12.5703125" style="205" customWidth="1"/>
    <col min="12795" max="12795" width="9.85546875" style="205" customWidth="1"/>
    <col min="12796" max="12797" width="8.5703125" style="205" customWidth="1"/>
    <col min="12798" max="12798" width="9.85546875" style="205" customWidth="1"/>
    <col min="12799" max="12800" width="8.5703125" style="205" customWidth="1"/>
    <col min="12801" max="12801" width="10.42578125" style="205" customWidth="1"/>
    <col min="12802" max="12802" width="9.85546875" style="205" bestFit="1" customWidth="1"/>
    <col min="12803" max="13029" width="8.85546875" style="205"/>
    <col min="13030" max="13030" width="13.5703125" style="205" customWidth="1"/>
    <col min="13031" max="13037" width="8.85546875" style="205"/>
    <col min="13038" max="13038" width="9.85546875" style="205" bestFit="1" customWidth="1"/>
    <col min="13039" max="13039" width="8.5703125" style="205" customWidth="1"/>
    <col min="13040" max="13047" width="0" style="205" hidden="1" customWidth="1"/>
    <col min="13048" max="13048" width="8.5703125" style="205" customWidth="1"/>
    <col min="13049" max="13049" width="8.85546875" style="205"/>
    <col min="13050" max="13050" width="12.5703125" style="205" customWidth="1"/>
    <col min="13051" max="13051" width="9.85546875" style="205" customWidth="1"/>
    <col min="13052" max="13053" width="8.5703125" style="205" customWidth="1"/>
    <col min="13054" max="13054" width="9.85546875" style="205" customWidth="1"/>
    <col min="13055" max="13056" width="8.5703125" style="205" customWidth="1"/>
    <col min="13057" max="13057" width="10.42578125" style="205" customWidth="1"/>
    <col min="13058" max="13058" width="9.85546875" style="205" bestFit="1" customWidth="1"/>
    <col min="13059" max="13285" width="8.85546875" style="205"/>
    <col min="13286" max="13286" width="13.5703125" style="205" customWidth="1"/>
    <col min="13287" max="13293" width="8.85546875" style="205"/>
    <col min="13294" max="13294" width="9.85546875" style="205" bestFit="1" customWidth="1"/>
    <col min="13295" max="13295" width="8.5703125" style="205" customWidth="1"/>
    <col min="13296" max="13303" width="0" style="205" hidden="1" customWidth="1"/>
    <col min="13304" max="13304" width="8.5703125" style="205" customWidth="1"/>
    <col min="13305" max="13305" width="8.85546875" style="205"/>
    <col min="13306" max="13306" width="12.5703125" style="205" customWidth="1"/>
    <col min="13307" max="13307" width="9.85546875" style="205" customWidth="1"/>
    <col min="13308" max="13309" width="8.5703125" style="205" customWidth="1"/>
    <col min="13310" max="13310" width="9.85546875" style="205" customWidth="1"/>
    <col min="13311" max="13312" width="8.5703125" style="205" customWidth="1"/>
    <col min="13313" max="13313" width="10.42578125" style="205" customWidth="1"/>
    <col min="13314" max="13314" width="9.85546875" style="205" bestFit="1" customWidth="1"/>
    <col min="13315" max="13541" width="8.85546875" style="205"/>
    <col min="13542" max="13542" width="13.5703125" style="205" customWidth="1"/>
    <col min="13543" max="13549" width="8.85546875" style="205"/>
    <col min="13550" max="13550" width="9.85546875" style="205" bestFit="1" customWidth="1"/>
    <col min="13551" max="13551" width="8.5703125" style="205" customWidth="1"/>
    <col min="13552" max="13559" width="0" style="205" hidden="1" customWidth="1"/>
    <col min="13560" max="13560" width="8.5703125" style="205" customWidth="1"/>
    <col min="13561" max="13561" width="8.85546875" style="205"/>
    <col min="13562" max="13562" width="12.5703125" style="205" customWidth="1"/>
    <col min="13563" max="13563" width="9.85546875" style="205" customWidth="1"/>
    <col min="13564" max="13565" width="8.5703125" style="205" customWidth="1"/>
    <col min="13566" max="13566" width="9.85546875" style="205" customWidth="1"/>
    <col min="13567" max="13568" width="8.5703125" style="205" customWidth="1"/>
    <col min="13569" max="13569" width="10.42578125" style="205" customWidth="1"/>
    <col min="13570" max="13570" width="9.85546875" style="205" bestFit="1" customWidth="1"/>
    <col min="13571" max="13797" width="8.85546875" style="205"/>
    <col min="13798" max="13798" width="13.5703125" style="205" customWidth="1"/>
    <col min="13799" max="13805" width="8.85546875" style="205"/>
    <col min="13806" max="13806" width="9.85546875" style="205" bestFit="1" customWidth="1"/>
    <col min="13807" max="13807" width="8.5703125" style="205" customWidth="1"/>
    <col min="13808" max="13815" width="0" style="205" hidden="1" customWidth="1"/>
    <col min="13816" max="13816" width="8.5703125" style="205" customWidth="1"/>
    <col min="13817" max="13817" width="8.85546875" style="205"/>
    <col min="13818" max="13818" width="12.5703125" style="205" customWidth="1"/>
    <col min="13819" max="13819" width="9.85546875" style="205" customWidth="1"/>
    <col min="13820" max="13821" width="8.5703125" style="205" customWidth="1"/>
    <col min="13822" max="13822" width="9.85546875" style="205" customWidth="1"/>
    <col min="13823" max="13824" width="8.5703125" style="205" customWidth="1"/>
    <col min="13825" max="13825" width="10.42578125" style="205" customWidth="1"/>
    <col min="13826" max="13826" width="9.85546875" style="205" bestFit="1" customWidth="1"/>
    <col min="13827" max="14053" width="8.85546875" style="205"/>
    <col min="14054" max="14054" width="13.5703125" style="205" customWidth="1"/>
    <col min="14055" max="14061" width="8.85546875" style="205"/>
    <col min="14062" max="14062" width="9.85546875" style="205" bestFit="1" customWidth="1"/>
    <col min="14063" max="14063" width="8.5703125" style="205" customWidth="1"/>
    <col min="14064" max="14071" width="0" style="205" hidden="1" customWidth="1"/>
    <col min="14072" max="14072" width="8.5703125" style="205" customWidth="1"/>
    <col min="14073" max="14073" width="8.85546875" style="205"/>
    <col min="14074" max="14074" width="12.5703125" style="205" customWidth="1"/>
    <col min="14075" max="14075" width="9.85546875" style="205" customWidth="1"/>
    <col min="14076" max="14077" width="8.5703125" style="205" customWidth="1"/>
    <col min="14078" max="14078" width="9.85546875" style="205" customWidth="1"/>
    <col min="14079" max="14080" width="8.5703125" style="205" customWidth="1"/>
    <col min="14081" max="14081" width="10.42578125" style="205" customWidth="1"/>
    <col min="14082" max="14082" width="9.85546875" style="205" bestFit="1" customWidth="1"/>
    <col min="14083" max="14309" width="8.85546875" style="205"/>
    <col min="14310" max="14310" width="13.5703125" style="205" customWidth="1"/>
    <col min="14311" max="14317" width="8.85546875" style="205"/>
    <col min="14318" max="14318" width="9.85546875" style="205" bestFit="1" customWidth="1"/>
    <col min="14319" max="14319" width="8.5703125" style="205" customWidth="1"/>
    <col min="14320" max="14327" width="0" style="205" hidden="1" customWidth="1"/>
    <col min="14328" max="14328" width="8.5703125" style="205" customWidth="1"/>
    <col min="14329" max="14329" width="8.85546875" style="205"/>
    <col min="14330" max="14330" width="12.5703125" style="205" customWidth="1"/>
    <col min="14331" max="14331" width="9.85546875" style="205" customWidth="1"/>
    <col min="14332" max="14333" width="8.5703125" style="205" customWidth="1"/>
    <col min="14334" max="14334" width="9.85546875" style="205" customWidth="1"/>
    <col min="14335" max="14336" width="8.5703125" style="205" customWidth="1"/>
    <col min="14337" max="14337" width="10.42578125" style="205" customWidth="1"/>
    <col min="14338" max="14338" width="9.85546875" style="205" bestFit="1" customWidth="1"/>
    <col min="14339" max="14565" width="8.85546875" style="205"/>
    <col min="14566" max="14566" width="13.5703125" style="205" customWidth="1"/>
    <col min="14567" max="14573" width="8.85546875" style="205"/>
    <col min="14574" max="14574" width="9.85546875" style="205" bestFit="1" customWidth="1"/>
    <col min="14575" max="14575" width="8.5703125" style="205" customWidth="1"/>
    <col min="14576" max="14583" width="0" style="205" hidden="1" customWidth="1"/>
    <col min="14584" max="14584" width="8.5703125" style="205" customWidth="1"/>
    <col min="14585" max="14585" width="8.85546875" style="205"/>
    <col min="14586" max="14586" width="12.5703125" style="205" customWidth="1"/>
    <col min="14587" max="14587" width="9.85546875" style="205" customWidth="1"/>
    <col min="14588" max="14589" width="8.5703125" style="205" customWidth="1"/>
    <col min="14590" max="14590" width="9.85546875" style="205" customWidth="1"/>
    <col min="14591" max="14592" width="8.5703125" style="205" customWidth="1"/>
    <col min="14593" max="14593" width="10.42578125" style="205" customWidth="1"/>
    <col min="14594" max="14594" width="9.85546875" style="205" bestFit="1" customWidth="1"/>
    <col min="14595" max="14821" width="8.85546875" style="205"/>
    <col min="14822" max="14822" width="13.5703125" style="205" customWidth="1"/>
    <col min="14823" max="14829" width="8.85546875" style="205"/>
    <col min="14830" max="14830" width="9.85546875" style="205" bestFit="1" customWidth="1"/>
    <col min="14831" max="14831" width="8.5703125" style="205" customWidth="1"/>
    <col min="14832" max="14839" width="0" style="205" hidden="1" customWidth="1"/>
    <col min="14840" max="14840" width="8.5703125" style="205" customWidth="1"/>
    <col min="14841" max="14841" width="8.85546875" style="205"/>
    <col min="14842" max="14842" width="12.5703125" style="205" customWidth="1"/>
    <col min="14843" max="14843" width="9.85546875" style="205" customWidth="1"/>
    <col min="14844" max="14845" width="8.5703125" style="205" customWidth="1"/>
    <col min="14846" max="14846" width="9.85546875" style="205" customWidth="1"/>
    <col min="14847" max="14848" width="8.5703125" style="205" customWidth="1"/>
    <col min="14849" max="14849" width="10.42578125" style="205" customWidth="1"/>
    <col min="14850" max="14850" width="9.85546875" style="205" bestFit="1" customWidth="1"/>
    <col min="14851" max="15077" width="8.85546875" style="205"/>
    <col min="15078" max="15078" width="13.5703125" style="205" customWidth="1"/>
    <col min="15079" max="15085" width="8.85546875" style="205"/>
    <col min="15086" max="15086" width="9.85546875" style="205" bestFit="1" customWidth="1"/>
    <col min="15087" max="15087" width="8.5703125" style="205" customWidth="1"/>
    <col min="15088" max="15095" width="0" style="205" hidden="1" customWidth="1"/>
    <col min="15096" max="15096" width="8.5703125" style="205" customWidth="1"/>
    <col min="15097" max="15097" width="8.85546875" style="205"/>
    <col min="15098" max="15098" width="12.5703125" style="205" customWidth="1"/>
    <col min="15099" max="15099" width="9.85546875" style="205" customWidth="1"/>
    <col min="15100" max="15101" width="8.5703125" style="205" customWidth="1"/>
    <col min="15102" max="15102" width="9.85546875" style="205" customWidth="1"/>
    <col min="15103" max="15104" width="8.5703125" style="205" customWidth="1"/>
    <col min="15105" max="15105" width="10.42578125" style="205" customWidth="1"/>
    <col min="15106" max="15106" width="9.85546875" style="205" bestFit="1" customWidth="1"/>
    <col min="15107" max="15333" width="8.85546875" style="205"/>
    <col min="15334" max="15334" width="13.5703125" style="205" customWidth="1"/>
    <col min="15335" max="15341" width="8.85546875" style="205"/>
    <col min="15342" max="15342" width="9.85546875" style="205" bestFit="1" customWidth="1"/>
    <col min="15343" max="15343" width="8.5703125" style="205" customWidth="1"/>
    <col min="15344" max="15351" width="0" style="205" hidden="1" customWidth="1"/>
    <col min="15352" max="15352" width="8.5703125" style="205" customWidth="1"/>
    <col min="15353" max="15353" width="8.85546875" style="205"/>
    <col min="15354" max="15354" width="12.5703125" style="205" customWidth="1"/>
    <col min="15355" max="15355" width="9.85546875" style="205" customWidth="1"/>
    <col min="15356" max="15357" width="8.5703125" style="205" customWidth="1"/>
    <col min="15358" max="15358" width="9.85546875" style="205" customWidth="1"/>
    <col min="15359" max="15360" width="8.5703125" style="205" customWidth="1"/>
    <col min="15361" max="15361" width="10.42578125" style="205" customWidth="1"/>
    <col min="15362" max="15362" width="9.85546875" style="205" bestFit="1" customWidth="1"/>
    <col min="15363" max="15589" width="8.85546875" style="205"/>
    <col min="15590" max="15590" width="13.5703125" style="205" customWidth="1"/>
    <col min="15591" max="15597" width="8.85546875" style="205"/>
    <col min="15598" max="15598" width="9.85546875" style="205" bestFit="1" customWidth="1"/>
    <col min="15599" max="15599" width="8.5703125" style="205" customWidth="1"/>
    <col min="15600" max="15607" width="0" style="205" hidden="1" customWidth="1"/>
    <col min="15608" max="15608" width="8.5703125" style="205" customWidth="1"/>
    <col min="15609" max="15609" width="8.85546875" style="205"/>
    <col min="15610" max="15610" width="12.5703125" style="205" customWidth="1"/>
    <col min="15611" max="15611" width="9.85546875" style="205" customWidth="1"/>
    <col min="15612" max="15613" width="8.5703125" style="205" customWidth="1"/>
    <col min="15614" max="15614" width="9.85546875" style="205" customWidth="1"/>
    <col min="15615" max="15616" width="8.5703125" style="205" customWidth="1"/>
    <col min="15617" max="15617" width="10.42578125" style="205" customWidth="1"/>
    <col min="15618" max="15618" width="9.85546875" style="205" bestFit="1" customWidth="1"/>
    <col min="15619" max="15845" width="8.85546875" style="205"/>
    <col min="15846" max="15846" width="13.5703125" style="205" customWidth="1"/>
    <col min="15847" max="15853" width="8.85546875" style="205"/>
    <col min="15854" max="15854" width="9.85546875" style="205" bestFit="1" customWidth="1"/>
    <col min="15855" max="15855" width="8.5703125" style="205" customWidth="1"/>
    <col min="15856" max="15863" width="0" style="205" hidden="1" customWidth="1"/>
    <col min="15864" max="15864" width="8.5703125" style="205" customWidth="1"/>
    <col min="15865" max="15865" width="8.85546875" style="205"/>
    <col min="15866" max="15866" width="12.5703125" style="205" customWidth="1"/>
    <col min="15867" max="15867" width="9.85546875" style="205" customWidth="1"/>
    <col min="15868" max="15869" width="8.5703125" style="205" customWidth="1"/>
    <col min="15870" max="15870" width="9.85546875" style="205" customWidth="1"/>
    <col min="15871" max="15872" width="8.5703125" style="205" customWidth="1"/>
    <col min="15873" max="15873" width="10.42578125" style="205" customWidth="1"/>
    <col min="15874" max="15874" width="9.85546875" style="205" bestFit="1" customWidth="1"/>
    <col min="15875" max="16101" width="8.85546875" style="205"/>
    <col min="16102" max="16102" width="13.5703125" style="205" customWidth="1"/>
    <col min="16103" max="16109" width="8.85546875" style="205"/>
    <col min="16110" max="16110" width="9.85546875" style="205" bestFit="1" customWidth="1"/>
    <col min="16111" max="16111" width="8.5703125" style="205" customWidth="1"/>
    <col min="16112" max="16119" width="0" style="205" hidden="1" customWidth="1"/>
    <col min="16120" max="16120" width="8.5703125" style="205" customWidth="1"/>
    <col min="16121" max="16121" width="8.85546875" style="205"/>
    <col min="16122" max="16122" width="12.5703125" style="205" customWidth="1"/>
    <col min="16123" max="16123" width="9.85546875" style="205" customWidth="1"/>
    <col min="16124" max="16125" width="8.5703125" style="205" customWidth="1"/>
    <col min="16126" max="16126" width="9.85546875" style="205" customWidth="1"/>
    <col min="16127" max="16128" width="8.5703125" style="205" customWidth="1"/>
    <col min="16129" max="16129" width="10.42578125" style="205" customWidth="1"/>
    <col min="16130" max="16130" width="9.85546875" style="205" bestFit="1" customWidth="1"/>
    <col min="16131" max="16384" width="8.85546875" style="205"/>
  </cols>
  <sheetData>
    <row r="1" spans="1:13" ht="23.25" x14ac:dyDescent="0.35">
      <c r="A1" s="202" t="s">
        <v>199</v>
      </c>
      <c r="B1" s="203"/>
      <c r="C1" s="203"/>
      <c r="D1" s="204"/>
      <c r="E1" s="203"/>
      <c r="F1" s="203"/>
      <c r="G1" s="203"/>
      <c r="H1" s="203"/>
      <c r="I1" s="203"/>
      <c r="J1" s="203"/>
      <c r="K1" s="203"/>
      <c r="L1" s="203"/>
      <c r="M1" s="203"/>
    </row>
    <row r="2" spans="1:13" ht="18" customHeight="1" x14ac:dyDescent="0.35">
      <c r="A2" s="202"/>
      <c r="B2" s="203"/>
      <c r="C2" s="203"/>
      <c r="D2" s="204"/>
      <c r="E2" s="203"/>
      <c r="F2" s="203"/>
      <c r="G2" s="203"/>
      <c r="H2" s="203"/>
      <c r="I2" s="203"/>
      <c r="J2" s="203"/>
      <c r="K2" s="203"/>
      <c r="L2" s="203"/>
      <c r="M2" s="203"/>
    </row>
    <row r="3" spans="1:13" ht="63" customHeight="1" x14ac:dyDescent="0.25">
      <c r="A3" s="206" t="s">
        <v>21</v>
      </c>
      <c r="B3" s="206" t="s">
        <v>200</v>
      </c>
      <c r="C3" s="206" t="s">
        <v>201</v>
      </c>
      <c r="D3" s="206" t="s">
        <v>202</v>
      </c>
      <c r="E3" s="203"/>
      <c r="F3" s="203"/>
      <c r="G3" s="203"/>
      <c r="H3" s="203"/>
      <c r="I3" s="203"/>
      <c r="J3" s="203"/>
      <c r="K3" s="203"/>
      <c r="L3" s="203"/>
      <c r="M3" s="203"/>
    </row>
    <row r="4" spans="1:13" ht="14.25" x14ac:dyDescent="0.2">
      <c r="A4" s="207">
        <v>44735</v>
      </c>
      <c r="B4" s="208">
        <v>15.76511</v>
      </c>
      <c r="C4" s="208">
        <v>22.436530000000001</v>
      </c>
      <c r="D4" s="208">
        <v>6.6714200000000012</v>
      </c>
      <c r="E4" s="203"/>
      <c r="F4" s="203"/>
      <c r="G4" s="203"/>
      <c r="H4" s="203"/>
      <c r="I4" s="203"/>
      <c r="J4" s="203"/>
      <c r="K4" s="203"/>
      <c r="L4" s="203"/>
      <c r="M4" s="203"/>
    </row>
    <row r="5" spans="1:13" ht="14.25" x14ac:dyDescent="0.2">
      <c r="A5" s="207">
        <v>44736</v>
      </c>
      <c r="B5" s="208">
        <v>15.76511</v>
      </c>
      <c r="C5" s="208">
        <v>22.436530000000001</v>
      </c>
      <c r="D5" s="208">
        <v>6.6714200000000012</v>
      </c>
      <c r="E5" s="203"/>
      <c r="F5" s="203"/>
      <c r="G5" s="203"/>
      <c r="H5" s="203"/>
      <c r="I5" s="203"/>
      <c r="J5" s="203"/>
      <c r="K5" s="203"/>
      <c r="L5" s="203"/>
      <c r="M5" s="203"/>
    </row>
    <row r="6" spans="1:13" ht="14.25" x14ac:dyDescent="0.2">
      <c r="A6" s="207">
        <v>44737</v>
      </c>
      <c r="B6" s="208">
        <v>15.76511</v>
      </c>
      <c r="C6" s="208">
        <v>22.436530000000001</v>
      </c>
      <c r="D6" s="208">
        <v>6.6714200000000012</v>
      </c>
      <c r="E6" s="203"/>
      <c r="F6" s="203"/>
      <c r="G6" s="203"/>
      <c r="H6" s="203"/>
      <c r="I6" s="203"/>
      <c r="J6" s="203"/>
      <c r="K6" s="203"/>
      <c r="L6" s="203"/>
      <c r="M6" s="203"/>
    </row>
    <row r="7" spans="1:13" ht="14.25" x14ac:dyDescent="0.2">
      <c r="A7" s="207">
        <v>44738</v>
      </c>
      <c r="B7" s="208">
        <v>15.694599999999999</v>
      </c>
      <c r="C7" s="208">
        <v>22.260400000000001</v>
      </c>
      <c r="D7" s="208">
        <v>6.5658000000000012</v>
      </c>
      <c r="E7" s="203"/>
      <c r="F7" s="203"/>
      <c r="G7" s="203"/>
      <c r="H7" s="203"/>
      <c r="I7" s="203"/>
      <c r="J7" s="203"/>
      <c r="K7" s="203"/>
      <c r="L7" s="203"/>
      <c r="M7" s="203"/>
    </row>
    <row r="8" spans="1:13" ht="14.25" x14ac:dyDescent="0.2">
      <c r="A8" s="207">
        <v>44739</v>
      </c>
      <c r="B8" s="208">
        <v>15.69908</v>
      </c>
      <c r="C8" s="208">
        <v>22.152999999999999</v>
      </c>
      <c r="D8" s="208">
        <v>6.4539199999999983</v>
      </c>
      <c r="E8" s="203"/>
      <c r="F8" s="203"/>
      <c r="G8" s="203"/>
      <c r="H8" s="203"/>
      <c r="I8" s="203"/>
      <c r="J8" s="203"/>
      <c r="K8" s="203"/>
      <c r="L8" s="203"/>
      <c r="M8" s="203"/>
    </row>
    <row r="9" spans="1:13" ht="14.25" x14ac:dyDescent="0.2">
      <c r="A9" s="207">
        <v>44740</v>
      </c>
      <c r="B9" s="208">
        <v>15.62562</v>
      </c>
      <c r="C9" s="208">
        <v>22.07639</v>
      </c>
      <c r="D9" s="208">
        <v>6.4507700000000003</v>
      </c>
      <c r="E9" s="203"/>
      <c r="F9" s="203"/>
      <c r="G9" s="203"/>
      <c r="H9" s="203"/>
      <c r="I9" s="203"/>
      <c r="J9" s="203"/>
      <c r="K9" s="203"/>
      <c r="L9" s="203"/>
      <c r="M9" s="203"/>
    </row>
    <row r="10" spans="1:13" ht="14.25" x14ac:dyDescent="0.2">
      <c r="A10" s="207">
        <v>44741</v>
      </c>
      <c r="B10" s="208">
        <v>15.56969</v>
      </c>
      <c r="C10" s="208">
        <v>22.051939999999998</v>
      </c>
      <c r="D10" s="208">
        <v>6.4822499999999987</v>
      </c>
      <c r="E10" s="203"/>
      <c r="F10" s="203"/>
      <c r="G10" s="203"/>
      <c r="H10" s="203"/>
      <c r="I10" s="203"/>
      <c r="J10" s="203"/>
      <c r="K10" s="203"/>
      <c r="L10" s="203"/>
      <c r="M10" s="203"/>
    </row>
    <row r="11" spans="1:13" ht="14.25" x14ac:dyDescent="0.2">
      <c r="A11" s="207">
        <v>44742</v>
      </c>
      <c r="B11" s="208">
        <v>15.56969</v>
      </c>
      <c r="C11" s="208">
        <v>22.051939999999998</v>
      </c>
      <c r="D11" s="208">
        <v>6.4822499999999987</v>
      </c>
      <c r="E11" s="203"/>
      <c r="F11" s="203"/>
      <c r="G11" s="203"/>
      <c r="H11" s="203"/>
      <c r="I11" s="203"/>
      <c r="J11" s="203"/>
      <c r="K11" s="203"/>
      <c r="L11" s="203"/>
      <c r="M11" s="203"/>
    </row>
    <row r="12" spans="1:13" ht="14.25" x14ac:dyDescent="0.2">
      <c r="A12" s="207">
        <v>44743</v>
      </c>
      <c r="B12" s="208">
        <v>15.119759999999999</v>
      </c>
      <c r="C12" s="208">
        <v>21.33221</v>
      </c>
      <c r="D12" s="208">
        <v>6.2124500000000005</v>
      </c>
      <c r="E12" s="203"/>
      <c r="F12" s="203"/>
      <c r="G12" s="203"/>
      <c r="H12" s="203"/>
      <c r="I12" s="203"/>
      <c r="J12" s="203"/>
      <c r="K12" s="203"/>
      <c r="L12" s="203"/>
      <c r="M12" s="203"/>
    </row>
    <row r="13" spans="1:13" ht="14.25" x14ac:dyDescent="0.2">
      <c r="A13" s="207">
        <v>44744</v>
      </c>
      <c r="B13" s="208">
        <v>15.09131</v>
      </c>
      <c r="C13" s="208">
        <v>21.283719999999999</v>
      </c>
      <c r="D13" s="208">
        <v>6.1924099999999989</v>
      </c>
      <c r="E13" s="203"/>
      <c r="F13" s="203"/>
      <c r="G13" s="203"/>
      <c r="H13" s="203"/>
      <c r="I13" s="203"/>
      <c r="J13" s="203"/>
      <c r="K13" s="203"/>
      <c r="L13" s="203"/>
      <c r="M13" s="203"/>
    </row>
    <row r="14" spans="1:13" ht="14.25" x14ac:dyDescent="0.2">
      <c r="A14" s="207">
        <v>44745</v>
      </c>
      <c r="B14" s="208">
        <v>15.09131</v>
      </c>
      <c r="C14" s="208">
        <v>21.283719999999999</v>
      </c>
      <c r="D14" s="208">
        <v>6.1924099999999989</v>
      </c>
      <c r="E14" s="203"/>
      <c r="F14" s="203"/>
      <c r="G14" s="203"/>
      <c r="H14" s="203"/>
      <c r="I14" s="203"/>
      <c r="J14" s="203"/>
      <c r="K14" s="203"/>
      <c r="L14" s="203"/>
      <c r="M14" s="203"/>
    </row>
    <row r="15" spans="1:13" ht="14.25" x14ac:dyDescent="0.2">
      <c r="A15" s="207">
        <v>44746</v>
      </c>
      <c r="B15" s="208">
        <v>15.027240000000001</v>
      </c>
      <c r="C15" s="208">
        <v>21.28464</v>
      </c>
      <c r="D15" s="208">
        <v>6.2573999999999987</v>
      </c>
      <c r="E15" s="203"/>
      <c r="F15" s="203"/>
      <c r="G15" s="203"/>
      <c r="H15" s="203"/>
      <c r="I15" s="203"/>
      <c r="J15" s="203"/>
      <c r="K15" s="203"/>
      <c r="L15" s="203"/>
      <c r="M15" s="203"/>
    </row>
    <row r="16" spans="1:13" ht="14.25" x14ac:dyDescent="0.2">
      <c r="A16" s="207">
        <v>44747</v>
      </c>
      <c r="B16" s="208">
        <v>14.83883</v>
      </c>
      <c r="C16" s="208">
        <v>20.863060000000001</v>
      </c>
      <c r="D16" s="208">
        <v>6.0242300000000011</v>
      </c>
      <c r="E16" s="203"/>
      <c r="F16" s="203"/>
      <c r="G16" s="203"/>
      <c r="H16" s="203"/>
      <c r="I16" s="203"/>
      <c r="J16" s="203"/>
      <c r="K16" s="203"/>
      <c r="L16" s="203"/>
      <c r="M16" s="203"/>
    </row>
    <row r="17" spans="1:224" ht="14.25" x14ac:dyDescent="0.2">
      <c r="A17" s="207">
        <v>44748</v>
      </c>
      <c r="B17" s="208">
        <v>14.83883</v>
      </c>
      <c r="C17" s="208">
        <v>20.863060000000001</v>
      </c>
      <c r="D17" s="208">
        <v>6.0242300000000011</v>
      </c>
      <c r="E17" s="203"/>
      <c r="F17" s="203"/>
      <c r="G17" s="203"/>
      <c r="H17" s="203"/>
      <c r="I17" s="203"/>
      <c r="J17" s="203"/>
      <c r="K17" s="203"/>
      <c r="L17" s="203"/>
      <c r="M17" s="203"/>
    </row>
    <row r="18" spans="1:224" s="212" customFormat="1" ht="14.25" x14ac:dyDescent="0.2">
      <c r="A18" s="207">
        <v>44749</v>
      </c>
      <c r="B18" s="208">
        <v>14.760389999999999</v>
      </c>
      <c r="C18" s="208">
        <v>20.407990000000002</v>
      </c>
      <c r="D18" s="208">
        <v>5.6476000000000024</v>
      </c>
      <c r="E18" s="209"/>
      <c r="F18" s="210" t="s">
        <v>203</v>
      </c>
      <c r="G18" s="209"/>
      <c r="H18" s="209"/>
      <c r="I18" s="209"/>
      <c r="J18" s="209"/>
      <c r="K18" s="209"/>
      <c r="L18" s="209"/>
      <c r="M18" s="209"/>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row>
    <row r="19" spans="1:224" s="212" customFormat="1" ht="14.25" x14ac:dyDescent="0.2">
      <c r="A19" s="207">
        <v>44750</v>
      </c>
      <c r="B19" s="208">
        <v>14.760389999999999</v>
      </c>
      <c r="C19" s="208">
        <v>20.407990000000002</v>
      </c>
      <c r="D19" s="208">
        <v>5.6476000000000024</v>
      </c>
      <c r="E19" s="209"/>
      <c r="F19" s="209"/>
      <c r="G19" s="209"/>
      <c r="H19" s="209"/>
      <c r="I19" s="209"/>
      <c r="J19" s="209"/>
      <c r="K19" s="209"/>
      <c r="L19" s="209"/>
      <c r="M19" s="209"/>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row>
    <row r="20" spans="1:224" s="212" customFormat="1" ht="14.25" x14ac:dyDescent="0.2">
      <c r="A20" s="207">
        <v>44751</v>
      </c>
      <c r="B20" s="208">
        <v>14.760389999999999</v>
      </c>
      <c r="C20" s="208">
        <v>20.407990000000002</v>
      </c>
      <c r="D20" s="208">
        <v>5.6476000000000024</v>
      </c>
      <c r="E20" s="209"/>
      <c r="F20" s="209"/>
      <c r="G20" s="209"/>
      <c r="H20" s="209"/>
      <c r="I20" s="209"/>
      <c r="J20" s="209"/>
      <c r="K20" s="209"/>
      <c r="L20" s="209"/>
      <c r="M20" s="209"/>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row>
    <row r="21" spans="1:224" s="212" customFormat="1" ht="14.25" x14ac:dyDescent="0.2">
      <c r="A21" s="207">
        <v>44752</v>
      </c>
      <c r="B21" s="208">
        <v>14.73982</v>
      </c>
      <c r="C21" s="208">
        <v>20.428339999999999</v>
      </c>
      <c r="D21" s="208">
        <v>5.6885199999999987</v>
      </c>
      <c r="E21" s="209"/>
      <c r="F21" s="209"/>
      <c r="G21" s="209"/>
      <c r="H21" s="209"/>
      <c r="I21" s="209"/>
      <c r="J21" s="209"/>
      <c r="K21" s="209"/>
      <c r="L21" s="209"/>
      <c r="M21" s="209"/>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row>
    <row r="22" spans="1:224" s="212" customFormat="1" ht="14.25" x14ac:dyDescent="0.2">
      <c r="A22" s="207">
        <v>44753</v>
      </c>
      <c r="B22" s="208">
        <v>14.74837</v>
      </c>
      <c r="C22" s="208">
        <v>20.395530000000001</v>
      </c>
      <c r="D22" s="208">
        <v>5.6471600000000013</v>
      </c>
      <c r="E22" s="209"/>
      <c r="F22" s="209"/>
      <c r="G22" s="209"/>
      <c r="H22" s="209"/>
      <c r="I22" s="209"/>
      <c r="J22" s="209"/>
      <c r="K22" s="209"/>
      <c r="L22" s="209"/>
      <c r="M22" s="209"/>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row>
    <row r="23" spans="1:224" s="212" customFormat="1" ht="14.25" x14ac:dyDescent="0.2">
      <c r="A23" s="207">
        <v>44754</v>
      </c>
      <c r="B23" s="208">
        <v>14.61581</v>
      </c>
      <c r="C23" s="208">
        <v>20.30029</v>
      </c>
      <c r="D23" s="208">
        <v>5.6844800000000006</v>
      </c>
      <c r="E23" s="209"/>
      <c r="F23" s="209"/>
      <c r="G23" s="209"/>
      <c r="H23" s="209"/>
      <c r="I23" s="209"/>
      <c r="J23" s="209"/>
      <c r="K23" s="209"/>
      <c r="L23" s="209"/>
      <c r="M23" s="209"/>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row>
    <row r="24" spans="1:224" s="212" customFormat="1" ht="14.25" x14ac:dyDescent="0.2">
      <c r="A24" s="207">
        <v>44755</v>
      </c>
      <c r="B24" s="208">
        <v>14.61581</v>
      </c>
      <c r="C24" s="208">
        <v>20.30029</v>
      </c>
      <c r="D24" s="208">
        <v>5.6844800000000006</v>
      </c>
      <c r="E24" s="209"/>
      <c r="F24" s="209"/>
      <c r="G24" s="209"/>
      <c r="H24" s="209"/>
      <c r="I24" s="209"/>
      <c r="J24" s="209"/>
      <c r="K24" s="209"/>
      <c r="L24" s="209"/>
      <c r="M24" s="209"/>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row>
    <row r="25" spans="1:224" s="212" customFormat="1" ht="14.25" x14ac:dyDescent="0.2">
      <c r="A25" s="207">
        <v>44756</v>
      </c>
      <c r="B25" s="208">
        <v>14.58236</v>
      </c>
      <c r="C25" s="208">
        <v>20.265619999999998</v>
      </c>
      <c r="D25" s="208">
        <v>5.6832599999999989</v>
      </c>
      <c r="E25" s="209"/>
      <c r="F25" s="209"/>
      <c r="G25" s="209"/>
      <c r="H25" s="209"/>
      <c r="I25" s="209"/>
      <c r="J25" s="209"/>
      <c r="K25" s="209"/>
      <c r="L25" s="209"/>
      <c r="M25" s="209"/>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row>
    <row r="26" spans="1:224" s="212" customFormat="1" ht="14.25" x14ac:dyDescent="0.2">
      <c r="A26" s="207">
        <v>44757</v>
      </c>
      <c r="B26" s="208">
        <v>14.58236</v>
      </c>
      <c r="C26" s="208">
        <v>20.265619999999998</v>
      </c>
      <c r="D26" s="208">
        <v>5.6832599999999989</v>
      </c>
      <c r="E26" s="209"/>
      <c r="F26" s="209"/>
      <c r="G26" s="209"/>
      <c r="H26" s="209"/>
      <c r="I26" s="209"/>
      <c r="J26" s="209"/>
      <c r="K26" s="209"/>
      <c r="L26" s="209"/>
      <c r="M26" s="209"/>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c r="HF26" s="211"/>
      <c r="HG26" s="211"/>
      <c r="HH26" s="211"/>
      <c r="HI26" s="211"/>
      <c r="HJ26" s="211"/>
      <c r="HK26" s="211"/>
      <c r="HL26" s="211"/>
      <c r="HM26" s="211"/>
      <c r="HN26" s="211"/>
      <c r="HO26" s="211"/>
      <c r="HP26" s="211"/>
    </row>
    <row r="27" spans="1:224" s="212" customFormat="1" ht="14.25" x14ac:dyDescent="0.2">
      <c r="A27" s="207">
        <v>44758</v>
      </c>
      <c r="B27" s="208">
        <v>14.58236</v>
      </c>
      <c r="C27" s="208">
        <v>20.265619999999998</v>
      </c>
      <c r="D27" s="208">
        <v>5.6832599999999989</v>
      </c>
      <c r="E27" s="209"/>
      <c r="G27" s="209"/>
      <c r="H27" s="209"/>
      <c r="I27" s="209"/>
      <c r="J27" s="209"/>
      <c r="K27" s="209"/>
      <c r="L27" s="209"/>
      <c r="M27" s="209"/>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row>
    <row r="28" spans="1:224" s="212" customFormat="1" ht="14.25" x14ac:dyDescent="0.2">
      <c r="A28" s="207">
        <v>44759</v>
      </c>
      <c r="B28" s="208">
        <v>14.58236</v>
      </c>
      <c r="C28" s="208">
        <v>20.265619999999998</v>
      </c>
      <c r="D28" s="208">
        <v>5.6832599999999989</v>
      </c>
      <c r="E28" s="209"/>
      <c r="F28" s="209"/>
      <c r="G28" s="209"/>
      <c r="H28" s="209"/>
      <c r="I28" s="209"/>
      <c r="J28" s="209"/>
      <c r="K28" s="209"/>
      <c r="L28" s="209"/>
      <c r="M28" s="209"/>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row>
    <row r="29" spans="1:224" s="212" customFormat="1" ht="14.25" x14ac:dyDescent="0.2">
      <c r="A29" s="207">
        <v>44760</v>
      </c>
      <c r="B29" s="208">
        <v>14.53518</v>
      </c>
      <c r="C29" s="208">
        <v>20.216719999999999</v>
      </c>
      <c r="D29" s="208">
        <v>5.6815399999999983</v>
      </c>
      <c r="E29" s="209"/>
      <c r="F29" s="209"/>
      <c r="G29" s="209"/>
      <c r="H29" s="209"/>
      <c r="I29" s="209"/>
      <c r="J29" s="209"/>
      <c r="K29" s="209"/>
      <c r="L29" s="209"/>
      <c r="M29" s="209"/>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row>
    <row r="30" spans="1:224" s="212" customFormat="1" ht="14.25" x14ac:dyDescent="0.2">
      <c r="A30" s="207">
        <v>44761</v>
      </c>
      <c r="B30" s="208">
        <v>14.51885</v>
      </c>
      <c r="C30" s="208">
        <v>20.158619999999999</v>
      </c>
      <c r="D30" s="208">
        <v>5.6397699999999986</v>
      </c>
      <c r="E30" s="209"/>
      <c r="F30" s="209"/>
      <c r="G30" s="209"/>
      <c r="H30" s="209"/>
      <c r="I30" s="209"/>
      <c r="J30" s="209"/>
      <c r="K30" s="209"/>
      <c r="L30" s="209"/>
      <c r="M30" s="209"/>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row>
    <row r="31" spans="1:224" s="212" customFormat="1" ht="14.25" x14ac:dyDescent="0.2">
      <c r="A31" s="207">
        <v>44762</v>
      </c>
      <c r="B31" s="208">
        <v>14.51885</v>
      </c>
      <c r="C31" s="208">
        <v>20.158619999999999</v>
      </c>
      <c r="D31" s="208">
        <v>5.6397699999999986</v>
      </c>
      <c r="E31" s="209"/>
      <c r="F31" s="209"/>
      <c r="G31" s="209"/>
      <c r="H31" s="209"/>
      <c r="I31" s="209"/>
      <c r="J31" s="209"/>
      <c r="K31" s="209"/>
      <c r="L31" s="209"/>
      <c r="M31" s="209"/>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row>
    <row r="32" spans="1:224" s="212" customFormat="1" ht="17.100000000000001" customHeight="1" x14ac:dyDescent="0.2">
      <c r="A32" s="207">
        <v>44763</v>
      </c>
      <c r="B32" s="208">
        <v>14.506959999999999</v>
      </c>
      <c r="C32" s="208">
        <v>20.158619999999999</v>
      </c>
      <c r="D32" s="208">
        <v>5.6516599999999997</v>
      </c>
      <c r="E32" s="209"/>
      <c r="F32" s="209"/>
      <c r="G32" s="209"/>
      <c r="H32" s="209"/>
      <c r="I32" s="209"/>
      <c r="J32" s="209"/>
      <c r="K32" s="209"/>
      <c r="L32" s="209"/>
      <c r="M32" s="209"/>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row>
    <row r="33" spans="1:224" s="212" customFormat="1" ht="17.100000000000001" customHeight="1" x14ac:dyDescent="0.2">
      <c r="A33" s="207">
        <v>44764</v>
      </c>
      <c r="B33" s="208">
        <v>14.49367</v>
      </c>
      <c r="C33" s="208">
        <v>20.158619999999999</v>
      </c>
      <c r="D33" s="208">
        <v>5.6649499999999993</v>
      </c>
      <c r="E33" s="209"/>
      <c r="F33" s="209"/>
      <c r="G33" s="209"/>
      <c r="H33" s="209"/>
      <c r="I33" s="209"/>
      <c r="J33" s="209"/>
      <c r="K33" s="209"/>
      <c r="L33" s="209"/>
      <c r="M33" s="209"/>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row>
    <row r="34" spans="1:224" s="212" customFormat="1" ht="17.100000000000001" customHeight="1" x14ac:dyDescent="0.2">
      <c r="A34" s="207">
        <v>44765</v>
      </c>
      <c r="B34" s="208">
        <v>14.49367</v>
      </c>
      <c r="C34" s="208">
        <v>20.158619999999999</v>
      </c>
      <c r="D34" s="208">
        <v>5.6649499999999993</v>
      </c>
      <c r="E34" s="209"/>
      <c r="F34" s="209"/>
      <c r="G34" s="209"/>
      <c r="H34" s="209"/>
      <c r="I34" s="209"/>
      <c r="J34" s="209"/>
      <c r="K34" s="209"/>
      <c r="L34" s="209"/>
      <c r="M34" s="209"/>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row>
    <row r="35" spans="1:224" s="212" customFormat="1" ht="17.100000000000001" customHeight="1" x14ac:dyDescent="0.2">
      <c r="A35" s="207">
        <v>44766</v>
      </c>
      <c r="B35" s="208">
        <v>14.49367</v>
      </c>
      <c r="C35" s="208">
        <v>20.158619999999999</v>
      </c>
      <c r="D35" s="208">
        <v>5.6649499999999993</v>
      </c>
      <c r="E35" s="209"/>
      <c r="F35" s="209"/>
      <c r="G35" s="209"/>
      <c r="H35" s="209"/>
      <c r="I35" s="209"/>
      <c r="J35" s="209"/>
      <c r="K35" s="209"/>
      <c r="L35" s="209"/>
      <c r="M35" s="209"/>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row>
    <row r="36" spans="1:224" s="212" customFormat="1" ht="17.100000000000001" customHeight="1" x14ac:dyDescent="0.2">
      <c r="A36" s="207">
        <v>44767</v>
      </c>
      <c r="B36" s="208">
        <v>14.40381</v>
      </c>
      <c r="C36" s="208">
        <v>20.160799999999998</v>
      </c>
      <c r="D36" s="208">
        <v>5.7569899999999983</v>
      </c>
      <c r="E36" s="209"/>
      <c r="F36" s="209"/>
      <c r="G36" s="209"/>
      <c r="H36" s="209"/>
      <c r="I36" s="209"/>
      <c r="J36" s="209"/>
      <c r="K36" s="209"/>
      <c r="L36" s="209"/>
      <c r="M36" s="209"/>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row>
    <row r="37" spans="1:224" s="212" customFormat="1" ht="17.100000000000001" customHeight="1" x14ac:dyDescent="0.2">
      <c r="A37" s="207">
        <v>44768</v>
      </c>
      <c r="B37" s="208">
        <v>14.35328</v>
      </c>
      <c r="C37" s="208">
        <v>20.130970000000001</v>
      </c>
      <c r="D37" s="208">
        <v>5.7776900000000015</v>
      </c>
      <c r="E37" s="209"/>
      <c r="F37" s="209"/>
      <c r="G37" s="209"/>
      <c r="H37" s="209"/>
      <c r="I37" s="209"/>
      <c r="J37" s="209"/>
      <c r="K37" s="209"/>
      <c r="L37" s="209"/>
      <c r="M37" s="209"/>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row>
    <row r="38" spans="1:224" s="212" customFormat="1" ht="17.100000000000001" customHeight="1" x14ac:dyDescent="0.2">
      <c r="A38" s="207">
        <v>44769</v>
      </c>
      <c r="B38" s="208">
        <v>14.296150000000001</v>
      </c>
      <c r="C38" s="208">
        <v>20.041650000000001</v>
      </c>
      <c r="D38" s="208">
        <v>5.7454999999999998</v>
      </c>
      <c r="E38" s="209"/>
      <c r="F38" s="209"/>
      <c r="G38" s="209"/>
      <c r="H38" s="209"/>
      <c r="I38" s="209"/>
      <c r="J38" s="209"/>
      <c r="K38" s="209"/>
      <c r="L38" s="209"/>
      <c r="M38" s="209"/>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row>
    <row r="39" spans="1:224" s="214" customFormat="1" ht="14.25" x14ac:dyDescent="0.2">
      <c r="A39" s="207">
        <v>44770</v>
      </c>
      <c r="B39" s="208">
        <v>14.040520000000001</v>
      </c>
      <c r="C39" s="208">
        <v>19.587119999999999</v>
      </c>
      <c r="D39" s="208">
        <v>5.546599999999998</v>
      </c>
      <c r="E39" s="213"/>
      <c r="F39" s="213"/>
      <c r="G39" s="213"/>
      <c r="H39" s="213"/>
      <c r="I39" s="213"/>
      <c r="J39" s="213"/>
      <c r="K39" s="213"/>
      <c r="L39" s="213"/>
      <c r="M39" s="213"/>
    </row>
    <row r="40" spans="1:224" s="214" customFormat="1" ht="14.25" x14ac:dyDescent="0.2">
      <c r="A40" s="207">
        <v>44771</v>
      </c>
      <c r="B40" s="208">
        <v>13.96339</v>
      </c>
      <c r="C40" s="208">
        <v>19.37979</v>
      </c>
      <c r="D40" s="208">
        <v>5.4163999999999994</v>
      </c>
      <c r="E40" s="213"/>
      <c r="F40" s="213"/>
      <c r="G40" s="213"/>
      <c r="H40" s="213"/>
      <c r="I40" s="213"/>
      <c r="J40" s="213"/>
      <c r="K40" s="213"/>
      <c r="L40" s="213"/>
      <c r="M40" s="213"/>
    </row>
    <row r="41" spans="1:224" s="214" customFormat="1" ht="14.25" x14ac:dyDescent="0.2">
      <c r="A41" s="207">
        <v>44772</v>
      </c>
      <c r="B41" s="208">
        <v>13.96339</v>
      </c>
      <c r="C41" s="208">
        <v>19.37979</v>
      </c>
      <c r="D41" s="208">
        <v>5.4163999999999994</v>
      </c>
      <c r="E41" s="213"/>
      <c r="F41" s="213"/>
      <c r="G41" s="213"/>
      <c r="H41" s="213"/>
      <c r="I41" s="213"/>
      <c r="J41" s="213"/>
      <c r="K41" s="213"/>
      <c r="L41" s="213"/>
      <c r="M41" s="213"/>
    </row>
    <row r="42" spans="1:224" s="214" customFormat="1" ht="14.25" x14ac:dyDescent="0.2">
      <c r="A42" s="207">
        <v>44773</v>
      </c>
      <c r="B42" s="208">
        <v>13.96339</v>
      </c>
      <c r="C42" s="208">
        <v>19.37979</v>
      </c>
      <c r="D42" s="208">
        <v>5.4163999999999994</v>
      </c>
      <c r="E42" s="213"/>
      <c r="F42" s="213"/>
      <c r="G42" s="213"/>
      <c r="H42" s="213"/>
      <c r="I42" s="213"/>
      <c r="J42" s="213"/>
      <c r="K42" s="213"/>
      <c r="L42" s="213"/>
      <c r="M42" s="213"/>
    </row>
    <row r="43" spans="1:224" s="214" customFormat="1" ht="14.25" x14ac:dyDescent="0.2">
      <c r="A43" s="207">
        <v>44774</v>
      </c>
      <c r="B43" s="208">
        <v>13.77098</v>
      </c>
      <c r="C43" s="208">
        <v>19.112729999999999</v>
      </c>
      <c r="D43" s="208">
        <v>5.3417499999999993</v>
      </c>
      <c r="E43" s="213"/>
      <c r="F43" s="213"/>
      <c r="G43" s="213"/>
      <c r="H43" s="213"/>
      <c r="I43" s="213"/>
      <c r="J43" s="213"/>
      <c r="K43" s="213"/>
      <c r="L43" s="213"/>
      <c r="M43" s="213"/>
    </row>
    <row r="44" spans="1:224" s="214" customFormat="1" ht="14.25" x14ac:dyDescent="0.2">
      <c r="A44" s="207">
        <v>44775</v>
      </c>
      <c r="B44" s="208">
        <v>13.720940000000001</v>
      </c>
      <c r="C44" s="208">
        <v>19.057600000000001</v>
      </c>
      <c r="D44" s="208">
        <v>5.3366600000000002</v>
      </c>
      <c r="E44" s="213"/>
      <c r="F44" s="213"/>
      <c r="G44" s="213"/>
      <c r="H44" s="213"/>
      <c r="I44" s="213"/>
      <c r="J44" s="213"/>
      <c r="K44" s="213"/>
      <c r="L44" s="213"/>
      <c r="M44" s="213"/>
    </row>
    <row r="45" spans="1:224" s="214" customFormat="1" ht="14.25" x14ac:dyDescent="0.2">
      <c r="A45" s="207">
        <v>44776</v>
      </c>
      <c r="B45" s="208">
        <v>13.69932</v>
      </c>
      <c r="C45" s="208">
        <v>19.047599999999999</v>
      </c>
      <c r="D45" s="208">
        <v>5.348279999999999</v>
      </c>
      <c r="E45" s="213"/>
      <c r="F45" s="213"/>
      <c r="G45" s="213"/>
      <c r="H45" s="213"/>
      <c r="I45" s="213"/>
      <c r="J45" s="213"/>
      <c r="K45" s="213"/>
      <c r="L45" s="213"/>
      <c r="M45" s="213"/>
    </row>
    <row r="46" spans="1:224" s="214" customFormat="1" ht="14.25" x14ac:dyDescent="0.2">
      <c r="A46" s="207">
        <v>44777</v>
      </c>
      <c r="B46" s="208">
        <v>13.60994</v>
      </c>
      <c r="C46" s="208">
        <v>18.851099999999999</v>
      </c>
      <c r="D46" s="208">
        <v>5.2411599999999989</v>
      </c>
      <c r="E46" s="213"/>
      <c r="F46" s="213"/>
      <c r="G46" s="213"/>
      <c r="H46" s="213"/>
      <c r="I46" s="213"/>
      <c r="J46" s="213"/>
      <c r="K46" s="213"/>
      <c r="L46" s="213"/>
      <c r="M46" s="213"/>
    </row>
    <row r="47" spans="1:224" s="214" customFormat="1" ht="14.25" x14ac:dyDescent="0.2">
      <c r="A47" s="207">
        <v>44778</v>
      </c>
      <c r="B47" s="208">
        <v>13.60798</v>
      </c>
      <c r="C47" s="208">
        <v>18.842320000000001</v>
      </c>
      <c r="D47" s="208">
        <v>5.2343400000000013</v>
      </c>
      <c r="E47" s="213"/>
      <c r="F47" s="213"/>
      <c r="G47" s="213"/>
      <c r="H47" s="213"/>
      <c r="I47" s="213"/>
      <c r="J47" s="213"/>
      <c r="K47" s="213"/>
      <c r="L47" s="213"/>
      <c r="M47" s="213"/>
    </row>
    <row r="48" spans="1:224" s="212" customFormat="1" ht="14.25" x14ac:dyDescent="0.2">
      <c r="A48" s="207">
        <v>44779</v>
      </c>
      <c r="B48" s="208">
        <v>13.60798</v>
      </c>
      <c r="C48" s="208">
        <v>18.842320000000001</v>
      </c>
      <c r="D48" s="208">
        <v>5.2343400000000013</v>
      </c>
      <c r="E48" s="215"/>
      <c r="F48" s="215"/>
      <c r="G48" s="215"/>
      <c r="H48" s="215"/>
      <c r="I48" s="215"/>
      <c r="J48" s="215"/>
      <c r="K48" s="215"/>
      <c r="L48" s="215"/>
      <c r="M48" s="215"/>
    </row>
    <row r="49" spans="1:13" ht="14.25" x14ac:dyDescent="0.2">
      <c r="A49" s="207">
        <v>44781</v>
      </c>
      <c r="B49" s="208">
        <v>13.442119999999999</v>
      </c>
      <c r="C49" s="208">
        <v>18.839009999999998</v>
      </c>
      <c r="D49" s="208">
        <v>5.3968899999999991</v>
      </c>
      <c r="E49" s="203"/>
      <c r="F49" s="203"/>
      <c r="H49" s="203"/>
      <c r="I49" s="203"/>
      <c r="J49" s="203"/>
      <c r="K49" s="203"/>
      <c r="L49" s="203"/>
      <c r="M49" s="203"/>
    </row>
    <row r="50" spans="1:13" ht="14.25" x14ac:dyDescent="0.2">
      <c r="A50" s="207">
        <v>44782</v>
      </c>
      <c r="B50" s="208">
        <v>13.31917</v>
      </c>
      <c r="C50" s="208">
        <v>18.38007</v>
      </c>
      <c r="D50" s="208">
        <v>5.0609000000000002</v>
      </c>
      <c r="E50" s="203"/>
      <c r="F50" s="203"/>
      <c r="G50" s="203"/>
      <c r="H50" s="203"/>
      <c r="I50" s="203"/>
      <c r="J50" s="203"/>
      <c r="K50" s="203"/>
      <c r="L50" s="203"/>
      <c r="M50" s="203"/>
    </row>
    <row r="51" spans="1:13" ht="14.25" x14ac:dyDescent="0.2">
      <c r="A51" s="207">
        <v>44783</v>
      </c>
      <c r="B51" s="208">
        <v>13.31917</v>
      </c>
      <c r="C51" s="208">
        <v>18.31043</v>
      </c>
      <c r="D51" s="208">
        <v>4.9912600000000005</v>
      </c>
      <c r="E51" s="203"/>
      <c r="F51" s="203"/>
      <c r="G51" s="203"/>
      <c r="H51" s="203"/>
      <c r="I51" s="203"/>
      <c r="J51" s="203"/>
      <c r="K51" s="203"/>
      <c r="L51" s="203"/>
      <c r="M51" s="203"/>
    </row>
    <row r="52" spans="1:13" ht="14.25" x14ac:dyDescent="0.2">
      <c r="A52" s="207">
        <v>44784</v>
      </c>
      <c r="B52" s="208">
        <v>13.25991</v>
      </c>
      <c r="C52" s="208">
        <v>18.31043</v>
      </c>
      <c r="D52" s="208">
        <v>5.0505200000000006</v>
      </c>
      <c r="E52" s="203"/>
      <c r="F52" s="203"/>
      <c r="G52" s="203"/>
      <c r="H52" s="203"/>
      <c r="I52" s="203"/>
      <c r="J52" s="203"/>
      <c r="K52" s="203"/>
      <c r="L52" s="203"/>
      <c r="M52" s="203"/>
    </row>
    <row r="53" spans="1:13" ht="14.25" x14ac:dyDescent="0.2">
      <c r="A53" s="207">
        <v>44785</v>
      </c>
      <c r="B53" s="208">
        <v>13.391529999999999</v>
      </c>
      <c r="C53" s="208">
        <v>18.24147</v>
      </c>
      <c r="D53" s="208">
        <v>4.8499400000000001</v>
      </c>
      <c r="E53" s="203"/>
      <c r="F53" s="203"/>
      <c r="G53" s="203"/>
      <c r="H53" s="203"/>
      <c r="I53" s="203"/>
      <c r="J53" s="203"/>
      <c r="K53" s="203"/>
      <c r="L53" s="203"/>
      <c r="M53" s="203"/>
    </row>
    <row r="54" spans="1:13" ht="14.25" x14ac:dyDescent="0.2">
      <c r="A54" s="207">
        <v>44786</v>
      </c>
      <c r="B54" s="208">
        <v>13.33131</v>
      </c>
      <c r="C54" s="208">
        <v>18.216229999999999</v>
      </c>
      <c r="D54" s="208">
        <v>4.8849199999999993</v>
      </c>
      <c r="E54" s="203"/>
      <c r="F54" s="203"/>
      <c r="G54" s="203"/>
      <c r="H54" s="203"/>
      <c r="I54" s="203"/>
      <c r="J54" s="203"/>
      <c r="K54" s="203"/>
      <c r="L54" s="203"/>
      <c r="M54" s="203"/>
    </row>
    <row r="55" spans="1:13" ht="14.25" x14ac:dyDescent="0.2">
      <c r="A55" s="207">
        <v>44787</v>
      </c>
      <c r="B55" s="208">
        <v>13.33131</v>
      </c>
      <c r="C55" s="208">
        <v>17.949619999999999</v>
      </c>
      <c r="D55" s="208">
        <v>4.6183099999999992</v>
      </c>
      <c r="E55" s="203"/>
      <c r="F55" s="203"/>
      <c r="G55" s="203"/>
      <c r="H55" s="203"/>
      <c r="I55" s="203"/>
      <c r="J55" s="203"/>
      <c r="K55" s="203"/>
      <c r="L55" s="203"/>
      <c r="M55" s="203"/>
    </row>
    <row r="56" spans="1:13" ht="14.25" x14ac:dyDescent="0.2">
      <c r="A56" s="207">
        <v>44788</v>
      </c>
      <c r="B56" s="208">
        <v>13.330270000000001</v>
      </c>
      <c r="C56" s="208">
        <v>17.948180000000001</v>
      </c>
      <c r="D56" s="208">
        <v>4.6179100000000002</v>
      </c>
      <c r="E56" s="203"/>
      <c r="F56" s="203"/>
      <c r="G56" s="203"/>
      <c r="H56" s="203"/>
      <c r="I56" s="203"/>
      <c r="J56" s="203"/>
      <c r="K56" s="203"/>
      <c r="L56" s="203"/>
      <c r="M56" s="203"/>
    </row>
    <row r="57" spans="1:13" ht="14.25" x14ac:dyDescent="0.2">
      <c r="A57" s="207">
        <v>44789</v>
      </c>
      <c r="B57" s="208">
        <v>13.308070000000001</v>
      </c>
      <c r="C57" s="208">
        <v>18.027450000000002</v>
      </c>
      <c r="D57" s="208">
        <v>4.719380000000001</v>
      </c>
      <c r="E57" s="203"/>
      <c r="F57" s="203"/>
      <c r="G57" s="203"/>
      <c r="H57" s="203"/>
      <c r="I57" s="203"/>
      <c r="J57" s="203"/>
      <c r="K57" s="203"/>
      <c r="L57" s="203"/>
      <c r="M57" s="203"/>
    </row>
    <row r="58" spans="1:13" ht="14.25" x14ac:dyDescent="0.2">
      <c r="A58" s="207">
        <v>44790</v>
      </c>
      <c r="B58" s="208">
        <v>13.30316</v>
      </c>
      <c r="C58" s="208">
        <v>18.027450000000002</v>
      </c>
      <c r="D58" s="208">
        <v>4.7242900000000017</v>
      </c>
      <c r="E58" s="203"/>
      <c r="F58" s="203"/>
      <c r="G58" s="203"/>
      <c r="H58" s="203"/>
      <c r="I58" s="203"/>
      <c r="J58" s="203"/>
      <c r="K58" s="203"/>
      <c r="L58" s="203"/>
      <c r="M58" s="203"/>
    </row>
    <row r="59" spans="1:13" ht="14.25" x14ac:dyDescent="0.2">
      <c r="A59" s="207">
        <v>44791</v>
      </c>
      <c r="B59" s="208">
        <v>13.30316</v>
      </c>
      <c r="C59" s="208">
        <v>18.027450000000002</v>
      </c>
      <c r="D59" s="208">
        <v>4.7242900000000017</v>
      </c>
      <c r="E59" s="203"/>
      <c r="F59" s="203"/>
      <c r="G59" s="203"/>
      <c r="H59" s="203"/>
      <c r="I59" s="203"/>
      <c r="J59" s="203"/>
      <c r="K59" s="203"/>
      <c r="L59" s="203"/>
      <c r="M59" s="203"/>
    </row>
    <row r="60" spans="1:13" ht="14.25" x14ac:dyDescent="0.2">
      <c r="A60" s="207">
        <v>44792</v>
      </c>
      <c r="B60" s="208">
        <v>13.15592</v>
      </c>
      <c r="C60" s="208">
        <v>18.027450000000002</v>
      </c>
      <c r="D60" s="208">
        <v>4.8715300000000017</v>
      </c>
      <c r="E60" s="203"/>
      <c r="F60" s="203"/>
      <c r="G60" s="203"/>
      <c r="H60" s="203"/>
      <c r="I60" s="203"/>
      <c r="J60" s="203"/>
      <c r="K60" s="203"/>
      <c r="L60" s="203"/>
      <c r="M60" s="203"/>
    </row>
    <row r="61" spans="1:13" ht="14.25" x14ac:dyDescent="0.2">
      <c r="A61" s="207">
        <v>44793</v>
      </c>
      <c r="B61" s="208">
        <v>13.15592</v>
      </c>
      <c r="C61" s="208">
        <v>18.027450000000002</v>
      </c>
      <c r="D61" s="208">
        <v>4.8715300000000017</v>
      </c>
      <c r="E61" s="203"/>
      <c r="F61" s="203"/>
      <c r="G61" s="203"/>
      <c r="H61" s="203"/>
      <c r="I61" s="203"/>
      <c r="J61" s="203"/>
      <c r="K61" s="203"/>
      <c r="L61" s="203"/>
      <c r="M61" s="203"/>
    </row>
    <row r="62" spans="1:13" ht="14.25" x14ac:dyDescent="0.2">
      <c r="A62" s="207">
        <v>44794</v>
      </c>
      <c r="B62" s="208">
        <v>13.15592</v>
      </c>
      <c r="C62" s="208">
        <v>18.027450000000002</v>
      </c>
      <c r="D62" s="208">
        <v>4.8715300000000017</v>
      </c>
      <c r="E62" s="203"/>
      <c r="F62" s="203"/>
      <c r="G62" s="203"/>
      <c r="H62" s="203"/>
      <c r="I62" s="203"/>
      <c r="J62" s="203"/>
      <c r="K62" s="203"/>
      <c r="L62" s="203"/>
      <c r="M62" s="203"/>
    </row>
    <row r="63" spans="1:13" ht="14.25" x14ac:dyDescent="0.2">
      <c r="A63" s="207">
        <v>44795</v>
      </c>
      <c r="B63" s="208">
        <v>13.187290000000001</v>
      </c>
      <c r="C63" s="208">
        <v>17.95861</v>
      </c>
      <c r="D63" s="208">
        <v>4.7713199999999993</v>
      </c>
      <c r="E63" s="203"/>
      <c r="F63" s="203"/>
      <c r="G63" s="203"/>
      <c r="H63" s="203"/>
      <c r="I63" s="203"/>
      <c r="J63" s="203"/>
      <c r="K63" s="203"/>
      <c r="L63" s="203"/>
      <c r="M63" s="203"/>
    </row>
    <row r="64" spans="1:13" ht="14.25" x14ac:dyDescent="0.2">
      <c r="A64" s="207">
        <v>44801</v>
      </c>
      <c r="B64" s="208">
        <v>12.90324</v>
      </c>
      <c r="C64" s="208">
        <v>18.005210000000002</v>
      </c>
      <c r="D64" s="208">
        <v>5.1019700000000014</v>
      </c>
      <c r="E64" s="203"/>
      <c r="F64" s="203"/>
      <c r="G64" s="203"/>
      <c r="H64" s="203"/>
      <c r="I64" s="203"/>
      <c r="J64" s="203"/>
      <c r="K64" s="203"/>
      <c r="L64" s="203"/>
      <c r="M64" s="203"/>
    </row>
    <row r="65" spans="1:13" ht="14.25" x14ac:dyDescent="0.2">
      <c r="A65" s="207">
        <v>44802</v>
      </c>
      <c r="B65" s="208">
        <v>12.90324</v>
      </c>
      <c r="C65" s="208">
        <v>18.005210000000002</v>
      </c>
      <c r="D65" s="208">
        <v>5.1019700000000014</v>
      </c>
      <c r="E65" s="203"/>
      <c r="F65" s="203"/>
      <c r="G65" s="203"/>
      <c r="H65" s="203"/>
      <c r="I65" s="203"/>
      <c r="J65" s="203"/>
      <c r="K65" s="203"/>
      <c r="L65" s="203"/>
      <c r="M65" s="203"/>
    </row>
    <row r="66" spans="1:13" ht="14.25" x14ac:dyDescent="0.2">
      <c r="A66" s="207">
        <v>44803</v>
      </c>
      <c r="B66" s="208">
        <v>12.92455</v>
      </c>
      <c r="C66" s="208">
        <v>18.005210000000002</v>
      </c>
      <c r="D66" s="208">
        <v>5.0806600000000017</v>
      </c>
      <c r="E66" s="203"/>
      <c r="F66" s="203"/>
      <c r="G66" s="203"/>
      <c r="H66" s="203"/>
      <c r="I66" s="203"/>
      <c r="J66" s="203"/>
      <c r="K66" s="203"/>
      <c r="L66" s="203"/>
      <c r="M66" s="203"/>
    </row>
    <row r="67" spans="1:13" ht="14.25" x14ac:dyDescent="0.2">
      <c r="A67" s="207">
        <v>44804</v>
      </c>
      <c r="B67" s="208">
        <v>12.92455</v>
      </c>
      <c r="C67" s="208">
        <v>18.005210000000002</v>
      </c>
      <c r="D67" s="208">
        <v>5.0806600000000017</v>
      </c>
      <c r="E67" s="203"/>
      <c r="F67" s="203"/>
      <c r="G67" s="203"/>
      <c r="H67" s="203"/>
      <c r="I67" s="203"/>
      <c r="J67" s="203"/>
      <c r="K67" s="203"/>
      <c r="L67" s="203"/>
      <c r="M67" s="203"/>
    </row>
    <row r="68" spans="1:13" ht="14.25" x14ac:dyDescent="0.2">
      <c r="A68" s="207">
        <v>44805</v>
      </c>
      <c r="B68" s="208">
        <v>12.977069999999999</v>
      </c>
      <c r="C68" s="208">
        <v>17.949919999999999</v>
      </c>
      <c r="D68" s="208">
        <v>4.9728499999999993</v>
      </c>
      <c r="E68" s="203"/>
      <c r="F68" s="203"/>
      <c r="G68" s="203"/>
      <c r="H68" s="203"/>
      <c r="I68" s="203"/>
      <c r="J68" s="203"/>
      <c r="K68" s="203"/>
      <c r="L68" s="203"/>
      <c r="M68" s="203"/>
    </row>
    <row r="69" spans="1:13" ht="14.25" x14ac:dyDescent="0.2">
      <c r="A69" s="207">
        <v>44806</v>
      </c>
      <c r="B69" s="208">
        <v>12.988009999999999</v>
      </c>
      <c r="C69" s="208">
        <v>18.00095</v>
      </c>
      <c r="D69" s="208">
        <v>5.0129400000000004</v>
      </c>
      <c r="E69" s="203"/>
      <c r="F69" s="203"/>
      <c r="G69" s="203"/>
      <c r="H69" s="203"/>
      <c r="I69" s="203"/>
      <c r="J69" s="203"/>
      <c r="K69" s="203"/>
      <c r="L69" s="203"/>
      <c r="M69" s="203"/>
    </row>
    <row r="70" spans="1:13" ht="14.25" x14ac:dyDescent="0.2">
      <c r="A70" s="207">
        <v>44807</v>
      </c>
      <c r="B70" s="208">
        <v>12.882770000000001</v>
      </c>
      <c r="C70" s="208">
        <v>17.7973</v>
      </c>
      <c r="D70" s="208">
        <v>4.9145299999999992</v>
      </c>
      <c r="E70" s="203"/>
      <c r="F70" s="203"/>
      <c r="G70" s="203"/>
      <c r="H70" s="203"/>
      <c r="I70" s="203"/>
      <c r="J70" s="203"/>
      <c r="K70" s="203"/>
      <c r="L70" s="203"/>
      <c r="M70" s="203"/>
    </row>
    <row r="71" spans="1:13" ht="14.25" x14ac:dyDescent="0.2">
      <c r="A71" s="207">
        <v>44808</v>
      </c>
      <c r="B71" s="208">
        <v>12.882770000000001</v>
      </c>
      <c r="C71" s="208">
        <v>17.7973</v>
      </c>
      <c r="D71" s="208">
        <v>4.9145299999999992</v>
      </c>
      <c r="E71" s="203"/>
      <c r="F71" s="203"/>
      <c r="G71" s="203"/>
      <c r="H71" s="203"/>
      <c r="I71" s="203"/>
      <c r="J71" s="203"/>
      <c r="K71" s="203"/>
      <c r="L71" s="203"/>
      <c r="M71" s="203"/>
    </row>
    <row r="72" spans="1:13" ht="14.25" x14ac:dyDescent="0.2">
      <c r="A72" s="207">
        <v>44809</v>
      </c>
      <c r="B72" s="208">
        <v>12.882770000000001</v>
      </c>
      <c r="C72" s="208">
        <v>17.7973</v>
      </c>
      <c r="D72" s="208">
        <v>4.9145299999999992</v>
      </c>
      <c r="E72" s="203"/>
      <c r="F72" s="203"/>
      <c r="G72" s="203"/>
      <c r="H72" s="203"/>
      <c r="I72" s="203"/>
      <c r="J72" s="203"/>
      <c r="K72" s="203"/>
      <c r="L72" s="203"/>
      <c r="M72" s="203"/>
    </row>
    <row r="73" spans="1:13" ht="14.25" x14ac:dyDescent="0.2">
      <c r="A73" s="207">
        <v>44810</v>
      </c>
      <c r="B73" s="208">
        <v>12.882770000000001</v>
      </c>
      <c r="C73" s="208">
        <v>17.7973</v>
      </c>
      <c r="D73" s="208">
        <v>4.9145299999999992</v>
      </c>
      <c r="E73" s="203"/>
      <c r="F73" s="203"/>
      <c r="G73" s="203"/>
      <c r="H73" s="203"/>
      <c r="I73" s="203"/>
      <c r="J73" s="203"/>
      <c r="K73" s="203"/>
      <c r="L73" s="203"/>
      <c r="M73" s="203"/>
    </row>
    <row r="74" spans="1:13" ht="14.25" x14ac:dyDescent="0.2">
      <c r="A74" s="207">
        <v>44811</v>
      </c>
      <c r="B74" s="208">
        <v>12.79529</v>
      </c>
      <c r="C74" s="208">
        <v>17.687270000000002</v>
      </c>
      <c r="D74" s="208">
        <v>4.891980000000002</v>
      </c>
      <c r="E74" s="203"/>
      <c r="F74" s="203"/>
      <c r="G74" s="203"/>
      <c r="H74" s="203"/>
      <c r="I74" s="203"/>
      <c r="J74" s="203"/>
      <c r="K74" s="203"/>
      <c r="L74" s="203"/>
      <c r="M74" s="203"/>
    </row>
    <row r="75" spans="1:13" ht="14.25" x14ac:dyDescent="0.2">
      <c r="A75" s="207">
        <v>44812</v>
      </c>
      <c r="B75" s="208">
        <v>12.791399999999999</v>
      </c>
      <c r="C75" s="208">
        <v>17.683250000000001</v>
      </c>
      <c r="D75" s="208">
        <v>4.8918500000000016</v>
      </c>
      <c r="E75" s="203"/>
      <c r="F75" s="203"/>
      <c r="G75" s="203"/>
      <c r="H75" s="203"/>
      <c r="I75" s="203"/>
      <c r="J75" s="203"/>
      <c r="K75" s="203"/>
      <c r="L75" s="203"/>
      <c r="M75" s="203"/>
    </row>
    <row r="76" spans="1:13" ht="14.25" x14ac:dyDescent="0.2">
      <c r="A76" s="207">
        <v>44813</v>
      </c>
      <c r="B76" s="208">
        <v>12.791399999999999</v>
      </c>
      <c r="C76" s="208">
        <v>17.683250000000001</v>
      </c>
      <c r="D76" s="208">
        <v>4.8918500000000016</v>
      </c>
      <c r="E76" s="203"/>
      <c r="F76" s="203"/>
      <c r="G76" s="203"/>
      <c r="H76" s="203"/>
      <c r="I76" s="203"/>
      <c r="J76" s="203"/>
      <c r="K76" s="203"/>
      <c r="L76" s="203"/>
      <c r="M76" s="203"/>
    </row>
    <row r="77" spans="1:13" ht="14.25" x14ac:dyDescent="0.2">
      <c r="A77" s="207">
        <v>44814</v>
      </c>
      <c r="B77" s="208">
        <v>12.791399999999999</v>
      </c>
      <c r="C77" s="208">
        <v>17.683250000000001</v>
      </c>
      <c r="D77" s="208">
        <v>4.8918500000000016</v>
      </c>
      <c r="E77" s="203"/>
      <c r="F77" s="203"/>
      <c r="G77" s="203"/>
      <c r="H77" s="203"/>
      <c r="I77" s="203"/>
      <c r="J77" s="203"/>
      <c r="K77" s="203"/>
      <c r="L77" s="203"/>
      <c r="M77" s="203"/>
    </row>
    <row r="78" spans="1:13" ht="14.25" x14ac:dyDescent="0.2">
      <c r="A78" s="207">
        <v>44815</v>
      </c>
      <c r="B78" s="208">
        <v>12.791399999999999</v>
      </c>
      <c r="C78" s="208">
        <v>17.683250000000001</v>
      </c>
      <c r="D78" s="208">
        <v>4.8918500000000016</v>
      </c>
      <c r="E78" s="203"/>
      <c r="F78" s="203"/>
      <c r="G78" s="203"/>
      <c r="H78" s="203"/>
      <c r="I78" s="203"/>
      <c r="J78" s="203"/>
      <c r="K78" s="203"/>
      <c r="L78" s="203"/>
      <c r="M78" s="203"/>
    </row>
    <row r="79" spans="1:13" ht="14.25" x14ac:dyDescent="0.2">
      <c r="A79" s="207">
        <v>44822</v>
      </c>
      <c r="B79" s="208">
        <v>12.78712</v>
      </c>
      <c r="C79" s="208">
        <v>17.68647</v>
      </c>
      <c r="D79" s="208">
        <v>4.8993500000000001</v>
      </c>
      <c r="E79" s="203"/>
      <c r="F79" s="203"/>
      <c r="G79" s="203"/>
      <c r="H79" s="203"/>
      <c r="I79" s="203"/>
      <c r="J79" s="203"/>
      <c r="K79" s="203"/>
      <c r="L79" s="203"/>
      <c r="M79" s="203"/>
    </row>
    <row r="80" spans="1:13" ht="14.25" x14ac:dyDescent="0.2">
      <c r="A80" s="207">
        <v>44824</v>
      </c>
      <c r="B80" s="208">
        <v>12.782769999999999</v>
      </c>
      <c r="C80" s="208">
        <v>17.701730000000001</v>
      </c>
      <c r="D80" s="208">
        <v>4.918960000000002</v>
      </c>
      <c r="E80" s="203"/>
      <c r="F80" s="203"/>
      <c r="G80" s="203"/>
      <c r="H80" s="203"/>
      <c r="I80" s="203"/>
      <c r="J80" s="203"/>
      <c r="K80" s="203"/>
      <c r="L80" s="203"/>
      <c r="M80" s="203"/>
    </row>
    <row r="81" spans="1:13" ht="14.25" x14ac:dyDescent="0.2">
      <c r="A81" s="207">
        <v>44829</v>
      </c>
      <c r="B81" s="208">
        <v>12.685560000000001</v>
      </c>
      <c r="C81" s="208">
        <v>17.754670000000001</v>
      </c>
      <c r="D81" s="208">
        <v>5.0691100000000002</v>
      </c>
      <c r="E81" s="203"/>
      <c r="F81" s="203"/>
      <c r="G81" s="203"/>
      <c r="H81" s="203"/>
      <c r="I81" s="203"/>
      <c r="J81" s="203"/>
      <c r="K81" s="203"/>
      <c r="L81" s="203"/>
      <c r="M81" s="203"/>
    </row>
    <row r="82" spans="1:13" ht="14.25" x14ac:dyDescent="0.2">
      <c r="A82" s="207">
        <v>44836</v>
      </c>
      <c r="B82" s="208">
        <v>12.658160000000001</v>
      </c>
      <c r="C82" s="208">
        <v>17.76042</v>
      </c>
      <c r="D82" s="208">
        <v>5.1022599999999994</v>
      </c>
      <c r="E82" s="203"/>
      <c r="F82" s="203"/>
      <c r="G82" s="203"/>
      <c r="H82" s="203"/>
      <c r="I82" s="203"/>
      <c r="J82" s="203"/>
      <c r="K82" s="203"/>
      <c r="L82" s="203"/>
      <c r="M82" s="203"/>
    </row>
    <row r="83" spans="1:13" ht="14.25" x14ac:dyDescent="0.2">
      <c r="A83" s="207">
        <v>44843</v>
      </c>
      <c r="B83" s="208">
        <v>12.562329999999999</v>
      </c>
      <c r="C83" s="208">
        <v>17.860399999999998</v>
      </c>
      <c r="D83" s="208">
        <v>5.2980699999999992</v>
      </c>
      <c r="E83" s="203"/>
      <c r="F83" s="203"/>
      <c r="G83" s="203"/>
      <c r="H83" s="203"/>
      <c r="I83" s="203"/>
      <c r="J83" s="203"/>
      <c r="K83" s="203"/>
      <c r="L83" s="203"/>
      <c r="M83" s="203"/>
    </row>
    <row r="84" spans="1:13" ht="14.25" x14ac:dyDescent="0.2">
      <c r="A84" s="207">
        <v>44850</v>
      </c>
      <c r="B84" s="208">
        <v>12.57391</v>
      </c>
      <c r="C84" s="208">
        <v>18.124099999999999</v>
      </c>
      <c r="D84" s="208">
        <v>5.5501899999999988</v>
      </c>
      <c r="E84" s="203"/>
      <c r="F84" s="203"/>
      <c r="G84" s="203"/>
      <c r="H84" s="203"/>
      <c r="I84" s="203"/>
      <c r="J84" s="203"/>
      <c r="K84" s="203"/>
      <c r="L84" s="203"/>
      <c r="M84" s="203"/>
    </row>
    <row r="85" spans="1:13" ht="14.25" x14ac:dyDescent="0.2">
      <c r="A85" s="207">
        <v>44857</v>
      </c>
      <c r="B85" s="208">
        <v>12.2568</v>
      </c>
      <c r="C85" s="208">
        <v>17.71922</v>
      </c>
      <c r="D85" s="208">
        <v>5.4624199999999998</v>
      </c>
      <c r="E85" s="203"/>
      <c r="F85" s="203"/>
      <c r="G85" s="203"/>
      <c r="H85" s="203"/>
      <c r="I85" s="203"/>
      <c r="J85" s="203"/>
      <c r="K85" s="203"/>
      <c r="L85" s="203"/>
      <c r="M85" s="203"/>
    </row>
    <row r="86" spans="1:13" ht="14.25" x14ac:dyDescent="0.2">
      <c r="A86" s="207">
        <v>44864</v>
      </c>
      <c r="B86" s="208">
        <v>12.465350000000001</v>
      </c>
      <c r="C86" s="208">
        <v>17.78004</v>
      </c>
      <c r="D86" s="208">
        <v>5.3146899999999988</v>
      </c>
      <c r="E86" s="203"/>
      <c r="F86" s="203"/>
      <c r="G86" s="203"/>
      <c r="H86" s="203"/>
      <c r="I86" s="203"/>
      <c r="J86" s="203"/>
      <c r="K86" s="203"/>
      <c r="L86" s="203"/>
      <c r="M86" s="203"/>
    </row>
    <row r="87" spans="1:13" ht="14.25" x14ac:dyDescent="0.2">
      <c r="A87" s="207">
        <v>44871</v>
      </c>
      <c r="B87" s="208">
        <v>12.402900000000001</v>
      </c>
      <c r="C87" s="208">
        <v>18.157810000000001</v>
      </c>
      <c r="D87" s="208">
        <v>5.7549100000000006</v>
      </c>
      <c r="E87" s="203"/>
      <c r="F87" s="203"/>
      <c r="G87" s="203"/>
      <c r="H87" s="203"/>
      <c r="I87" s="203"/>
      <c r="J87" s="203"/>
      <c r="K87" s="203"/>
      <c r="L87" s="203"/>
      <c r="M87" s="203"/>
    </row>
    <row r="88" spans="1:13" ht="14.25" x14ac:dyDescent="0.2">
      <c r="A88" s="207">
        <v>44875</v>
      </c>
      <c r="B88" s="208">
        <v>12.171799999999999</v>
      </c>
      <c r="C88" s="208">
        <v>18.43093</v>
      </c>
      <c r="D88" s="208">
        <v>6.2591300000000007</v>
      </c>
      <c r="E88" s="203"/>
      <c r="F88" s="203"/>
      <c r="G88" s="203"/>
      <c r="H88" s="203"/>
      <c r="I88" s="203"/>
      <c r="J88" s="203"/>
      <c r="K88" s="203"/>
      <c r="L88" s="203"/>
      <c r="M88" s="203"/>
    </row>
    <row r="89" spans="1:13" ht="14.25" x14ac:dyDescent="0.2">
      <c r="A89" s="207">
        <v>44885</v>
      </c>
      <c r="B89" s="208">
        <v>12.12607</v>
      </c>
      <c r="C89" s="208">
        <v>18.16039</v>
      </c>
      <c r="D89" s="208">
        <v>6.0343199999999992</v>
      </c>
      <c r="E89" s="203"/>
      <c r="F89" s="203"/>
      <c r="G89" s="203"/>
      <c r="H89" s="203"/>
      <c r="I89" s="203"/>
      <c r="J89" s="203"/>
      <c r="K89" s="203"/>
      <c r="L89" s="203"/>
      <c r="M89" s="203"/>
    </row>
    <row r="90" spans="1:13" ht="14.25" x14ac:dyDescent="0.2">
      <c r="A90" s="207">
        <v>44892</v>
      </c>
      <c r="B90" s="208">
        <v>11.985760000000001</v>
      </c>
      <c r="C90" s="208">
        <v>17.86589</v>
      </c>
      <c r="D90" s="208">
        <v>5.8801299999999994</v>
      </c>
      <c r="E90" s="203"/>
      <c r="F90" s="203"/>
      <c r="G90" s="203"/>
      <c r="H90" s="203"/>
      <c r="I90" s="203"/>
      <c r="J90" s="203"/>
      <c r="K90" s="203"/>
      <c r="L90" s="203"/>
      <c r="M90" s="203"/>
    </row>
    <row r="91" spans="1:13" ht="14.25" x14ac:dyDescent="0.2">
      <c r="A91" s="207">
        <v>44899</v>
      </c>
      <c r="B91" s="208">
        <v>11.661429999999999</v>
      </c>
      <c r="C91" s="208">
        <v>17.802849999999999</v>
      </c>
      <c r="D91" s="208">
        <v>6.1414200000000001</v>
      </c>
      <c r="E91" s="203"/>
      <c r="F91" s="203"/>
      <c r="G91" s="203"/>
      <c r="H91" s="203"/>
      <c r="I91" s="203"/>
      <c r="J91" s="203"/>
      <c r="K91" s="203"/>
      <c r="L91" s="203"/>
      <c r="M91" s="203"/>
    </row>
    <row r="92" spans="1:13" ht="14.25" x14ac:dyDescent="0.2">
      <c r="A92" s="207">
        <v>44906</v>
      </c>
      <c r="B92" s="208">
        <v>11.633100000000001</v>
      </c>
      <c r="C92" s="208">
        <v>17.91968</v>
      </c>
      <c r="D92" s="208">
        <v>6.2865799999999989</v>
      </c>
      <c r="E92" s="203"/>
      <c r="F92" s="203"/>
      <c r="G92" s="203"/>
      <c r="H92" s="203"/>
      <c r="I92" s="203"/>
      <c r="J92" s="203"/>
      <c r="K92" s="203"/>
      <c r="L92" s="203"/>
      <c r="M92" s="203"/>
    </row>
    <row r="93" spans="1:13" ht="14.25" x14ac:dyDescent="0.2">
      <c r="A93" s="207">
        <v>44913</v>
      </c>
      <c r="B93" s="208">
        <v>11.71597</v>
      </c>
      <c r="C93" s="208">
        <v>18.144459999999999</v>
      </c>
      <c r="D93" s="208">
        <v>6.4284899999999983</v>
      </c>
      <c r="E93" s="203"/>
      <c r="F93" s="203"/>
      <c r="G93" s="203"/>
      <c r="H93" s="203"/>
      <c r="I93" s="203"/>
      <c r="J93" s="203"/>
      <c r="K93" s="203"/>
      <c r="L93" s="203"/>
      <c r="M93" s="203"/>
    </row>
    <row r="94" spans="1:13" ht="14.25" x14ac:dyDescent="0.2">
      <c r="A94" s="207">
        <v>44920</v>
      </c>
      <c r="B94" s="208">
        <v>11.585100000000001</v>
      </c>
      <c r="C94" s="208">
        <v>19.46133</v>
      </c>
      <c r="D94" s="208">
        <v>7.8762299999999996</v>
      </c>
      <c r="E94" s="203"/>
      <c r="F94" s="203"/>
      <c r="G94" s="203"/>
      <c r="H94" s="203"/>
      <c r="I94" s="203"/>
      <c r="J94" s="203"/>
      <c r="K94" s="203"/>
      <c r="L94" s="203"/>
      <c r="M94" s="203"/>
    </row>
    <row r="95" spans="1:13" ht="14.25" x14ac:dyDescent="0.2">
      <c r="A95" s="207">
        <v>44934</v>
      </c>
      <c r="B95" s="208">
        <v>11.49377</v>
      </c>
      <c r="C95" s="208">
        <v>21.024100000000001</v>
      </c>
      <c r="D95" s="208">
        <v>9.5303300000000011</v>
      </c>
      <c r="E95" s="203"/>
      <c r="F95" s="203"/>
      <c r="G95" s="203"/>
      <c r="H95" s="203"/>
      <c r="I95" s="203"/>
      <c r="J95" s="203"/>
      <c r="K95" s="203"/>
      <c r="L95" s="203"/>
      <c r="M95" s="203"/>
    </row>
    <row r="96" spans="1:13" ht="14.25" x14ac:dyDescent="0.2">
      <c r="A96" s="207">
        <v>44941</v>
      </c>
      <c r="B96" s="208">
        <v>11.509399999999999</v>
      </c>
      <c r="C96" s="208">
        <v>22.11158</v>
      </c>
      <c r="D96" s="208">
        <v>10.602180000000001</v>
      </c>
      <c r="E96" s="203"/>
      <c r="F96" s="203"/>
      <c r="G96" s="203"/>
      <c r="H96" s="203"/>
      <c r="I96" s="203"/>
      <c r="J96" s="203"/>
      <c r="K96" s="203"/>
      <c r="L96" s="203"/>
      <c r="M96" s="203"/>
    </row>
    <row r="97" spans="1:13" ht="14.25" x14ac:dyDescent="0.2">
      <c r="A97" s="207">
        <v>44948</v>
      </c>
      <c r="B97" s="208">
        <v>11.553509999999999</v>
      </c>
      <c r="C97" s="208">
        <v>21.95065</v>
      </c>
      <c r="D97" s="208">
        <v>10.39714</v>
      </c>
      <c r="E97" s="203"/>
      <c r="F97" s="203"/>
      <c r="G97" s="203"/>
      <c r="H97" s="203"/>
      <c r="I97" s="203"/>
      <c r="J97" s="203"/>
      <c r="K97" s="203"/>
      <c r="L97" s="203"/>
      <c r="M97" s="203"/>
    </row>
    <row r="98" spans="1:13" ht="14.25" x14ac:dyDescent="0.2">
      <c r="A98" s="207">
        <v>44955</v>
      </c>
      <c r="B98" s="208">
        <v>11.58217</v>
      </c>
      <c r="C98" s="208">
        <v>22.02825</v>
      </c>
      <c r="D98" s="208">
        <v>10.44608</v>
      </c>
      <c r="E98" s="203"/>
      <c r="F98" s="203"/>
      <c r="G98" s="203"/>
      <c r="H98" s="203"/>
      <c r="I98" s="203"/>
      <c r="J98" s="203"/>
      <c r="K98" s="203"/>
      <c r="L98" s="203"/>
      <c r="M98" s="203"/>
    </row>
    <row r="99" spans="1:13" ht="14.25" x14ac:dyDescent="0.2">
      <c r="A99" s="207">
        <v>44962</v>
      </c>
      <c r="B99" s="208">
        <v>11.5722</v>
      </c>
      <c r="C99" s="208">
        <v>22.086639999999999</v>
      </c>
      <c r="D99" s="208">
        <v>10.514439999999999</v>
      </c>
      <c r="E99" s="203"/>
      <c r="F99" s="203"/>
      <c r="G99" s="203"/>
      <c r="H99" s="203"/>
      <c r="I99" s="203"/>
      <c r="J99" s="203"/>
      <c r="K99" s="203"/>
      <c r="L99" s="203"/>
      <c r="M99" s="203"/>
    </row>
    <row r="100" spans="1:13" ht="14.25" x14ac:dyDescent="0.2">
      <c r="A100" s="207">
        <v>44969</v>
      </c>
      <c r="B100" s="208">
        <v>13.21888</v>
      </c>
      <c r="C100" s="208">
        <v>21.3871</v>
      </c>
      <c r="D100" s="208">
        <v>8.1682199999999998</v>
      </c>
      <c r="E100" s="203"/>
      <c r="F100" s="203"/>
      <c r="G100" s="203"/>
      <c r="H100" s="203"/>
      <c r="I100" s="203"/>
      <c r="J100" s="203"/>
      <c r="K100" s="203"/>
      <c r="L100" s="203"/>
      <c r="M100" s="203"/>
    </row>
    <row r="101" spans="1:13" ht="14.25" x14ac:dyDescent="0.2">
      <c r="A101" s="207">
        <v>44976</v>
      </c>
      <c r="B101" s="208">
        <v>13.11</v>
      </c>
      <c r="C101" s="208">
        <v>21.371410000000001</v>
      </c>
      <c r="D101" s="208">
        <v>8.2614100000000015</v>
      </c>
      <c r="E101" s="203"/>
      <c r="F101" s="203"/>
      <c r="G101" s="203"/>
      <c r="H101" s="203"/>
      <c r="I101" s="203"/>
      <c r="J101" s="203"/>
      <c r="K101" s="203"/>
      <c r="L101" s="203"/>
      <c r="M101" s="203"/>
    </row>
    <row r="102" spans="1:13" ht="14.25" x14ac:dyDescent="0.2">
      <c r="A102" s="207">
        <v>44983</v>
      </c>
      <c r="B102" s="208">
        <v>13.041180000000001</v>
      </c>
      <c r="C102" s="208">
        <v>21.312999999999999</v>
      </c>
      <c r="D102" s="208">
        <v>8.2718199999999982</v>
      </c>
      <c r="E102" s="203"/>
      <c r="F102" s="203"/>
      <c r="G102" s="203"/>
      <c r="H102" s="203"/>
      <c r="I102" s="203"/>
      <c r="J102" s="203"/>
      <c r="K102" s="203"/>
      <c r="L102" s="203"/>
      <c r="M102" s="203"/>
    </row>
    <row r="103" spans="1:13" ht="14.25" x14ac:dyDescent="0.2">
      <c r="A103" s="207">
        <v>44992</v>
      </c>
      <c r="B103" s="208">
        <v>13.23258</v>
      </c>
      <c r="C103" s="208">
        <v>21.083089999999999</v>
      </c>
      <c r="D103" s="208">
        <v>7.8505099999999981</v>
      </c>
      <c r="E103" s="203"/>
      <c r="F103" s="203"/>
      <c r="G103" s="203"/>
      <c r="H103" s="203"/>
      <c r="I103" s="203"/>
      <c r="J103" s="203"/>
      <c r="K103" s="203"/>
      <c r="L103" s="203"/>
      <c r="M103" s="203"/>
    </row>
    <row r="104" spans="1:13" ht="14.25" x14ac:dyDescent="0.2">
      <c r="A104" s="207">
        <v>44997</v>
      </c>
      <c r="B104" s="208">
        <v>13.247590000000001</v>
      </c>
      <c r="C104" s="208">
        <v>21.105070000000001</v>
      </c>
      <c r="D104" s="208">
        <v>7.8574800000000007</v>
      </c>
      <c r="E104" s="203"/>
      <c r="F104" s="203"/>
      <c r="G104" s="203"/>
      <c r="H104" s="203"/>
      <c r="I104" s="203"/>
      <c r="J104" s="203"/>
      <c r="K104" s="203"/>
      <c r="L104" s="203"/>
      <c r="M104" s="203"/>
    </row>
    <row r="105" spans="1:13" ht="14.25" x14ac:dyDescent="0.2">
      <c r="A105" s="207">
        <v>45004</v>
      </c>
      <c r="B105" s="208">
        <v>13.19497</v>
      </c>
      <c r="C105" s="208">
        <v>21.096620000000001</v>
      </c>
      <c r="D105" s="208">
        <v>7.9016500000000018</v>
      </c>
      <c r="E105" s="203"/>
      <c r="F105" s="203"/>
      <c r="G105" s="203"/>
      <c r="H105" s="203"/>
      <c r="I105" s="203"/>
      <c r="J105" s="203"/>
      <c r="K105" s="203"/>
      <c r="L105" s="203"/>
      <c r="M105" s="203"/>
    </row>
    <row r="106" spans="1:13" ht="14.25" x14ac:dyDescent="0.2">
      <c r="A106" s="207">
        <v>45018</v>
      </c>
      <c r="B106" s="208">
        <v>13.052619999999999</v>
      </c>
      <c r="C106" s="208">
        <v>21.024090000000001</v>
      </c>
      <c r="D106" s="208">
        <v>7.9714700000000018</v>
      </c>
      <c r="E106" s="203"/>
      <c r="F106" s="203"/>
      <c r="G106" s="203"/>
      <c r="H106" s="203"/>
      <c r="I106" s="203"/>
      <c r="J106" s="203"/>
      <c r="K106" s="203"/>
      <c r="L106" s="203"/>
      <c r="M106" s="203"/>
    </row>
    <row r="107" spans="1:13" ht="14.25" x14ac:dyDescent="0.2">
      <c r="A107" s="207">
        <v>45023</v>
      </c>
      <c r="B107" s="208">
        <v>13.097329999999999</v>
      </c>
      <c r="C107" s="208">
        <v>21.213799999999999</v>
      </c>
      <c r="D107" s="208">
        <v>8.1164699999999996</v>
      </c>
      <c r="E107" s="203"/>
      <c r="F107" s="203"/>
      <c r="G107" s="203"/>
      <c r="H107" s="203"/>
      <c r="I107" s="203"/>
      <c r="J107" s="203"/>
      <c r="K107" s="203"/>
      <c r="L107" s="203"/>
      <c r="M107" s="203"/>
    </row>
    <row r="108" spans="1:13" ht="14.25" x14ac:dyDescent="0.2">
      <c r="A108" s="207">
        <v>45032</v>
      </c>
      <c r="B108" s="208">
        <v>12.9818</v>
      </c>
      <c r="C108" s="208">
        <v>21.399380000000001</v>
      </c>
      <c r="D108" s="208">
        <v>8.417580000000001</v>
      </c>
      <c r="E108" s="203"/>
      <c r="F108" s="203"/>
      <c r="G108" s="203"/>
      <c r="H108" s="203"/>
      <c r="I108" s="203"/>
      <c r="J108" s="203"/>
      <c r="K108" s="203"/>
      <c r="L108" s="203"/>
      <c r="M108" s="203"/>
    </row>
    <row r="109" spans="1:13" ht="14.25" x14ac:dyDescent="0.2">
      <c r="A109" s="207">
        <v>45039</v>
      </c>
      <c r="B109" s="208">
        <v>13.00428</v>
      </c>
      <c r="C109" s="208">
        <v>21.445129999999999</v>
      </c>
      <c r="D109" s="208">
        <v>8.4408499999999993</v>
      </c>
      <c r="E109" s="203"/>
      <c r="F109" s="203"/>
      <c r="G109" s="203"/>
      <c r="H109" s="203"/>
      <c r="I109" s="203"/>
      <c r="J109" s="203"/>
      <c r="K109" s="203"/>
      <c r="L109" s="203"/>
      <c r="M109" s="203"/>
    </row>
    <row r="110" spans="1:13" ht="14.25" x14ac:dyDescent="0.2">
      <c r="A110" s="207">
        <v>45047</v>
      </c>
      <c r="B110" s="208">
        <v>12.168089999999999</v>
      </c>
      <c r="C110" s="208">
        <v>21.498480000000001</v>
      </c>
      <c r="D110" s="208">
        <v>9.3303900000000013</v>
      </c>
      <c r="E110" s="203"/>
      <c r="F110" s="203"/>
      <c r="G110" s="203"/>
      <c r="H110" s="203"/>
      <c r="I110" s="203"/>
      <c r="J110" s="203"/>
      <c r="K110" s="203"/>
      <c r="L110" s="203"/>
      <c r="M110" s="203"/>
    </row>
    <row r="111" spans="1:13" ht="14.25" x14ac:dyDescent="0.2">
      <c r="A111" s="207">
        <v>45055</v>
      </c>
      <c r="B111" s="208">
        <v>12.20571</v>
      </c>
      <c r="C111" s="208">
        <v>21.404229999999998</v>
      </c>
      <c r="D111" s="208">
        <v>9.1985199999999985</v>
      </c>
      <c r="E111" s="203"/>
      <c r="F111" s="203"/>
      <c r="G111" s="203"/>
      <c r="H111" s="203"/>
      <c r="I111" s="203"/>
      <c r="J111" s="203"/>
      <c r="K111" s="203"/>
      <c r="L111" s="203"/>
      <c r="M111" s="203"/>
    </row>
    <row r="112" spans="1:13" ht="14.25" x14ac:dyDescent="0.2">
      <c r="A112" s="207">
        <v>45060</v>
      </c>
      <c r="B112" s="208">
        <v>12.266769999999999</v>
      </c>
      <c r="C112" s="208">
        <v>21.43027</v>
      </c>
      <c r="D112" s="208">
        <v>9.1635000000000009</v>
      </c>
      <c r="E112" s="203"/>
      <c r="F112" s="203"/>
      <c r="G112" s="203"/>
      <c r="H112" s="203"/>
      <c r="I112" s="203"/>
      <c r="J112" s="203"/>
      <c r="K112" s="203"/>
      <c r="L112" s="203"/>
      <c r="M112" s="203"/>
    </row>
    <row r="113" spans="1:13" ht="14.25" x14ac:dyDescent="0.2">
      <c r="A113" s="207">
        <v>45068</v>
      </c>
      <c r="B113" s="208">
        <v>12.27576</v>
      </c>
      <c r="C113" s="208">
        <v>21.379239999999999</v>
      </c>
      <c r="D113" s="208">
        <v>9.1034799999999994</v>
      </c>
      <c r="E113" s="203"/>
      <c r="F113" s="203"/>
      <c r="G113" s="203"/>
      <c r="H113" s="203"/>
      <c r="I113" s="203"/>
      <c r="J113" s="203"/>
      <c r="K113" s="203"/>
      <c r="L113" s="203"/>
      <c r="M113" s="203"/>
    </row>
    <row r="114" spans="1:13" ht="14.25" x14ac:dyDescent="0.2">
      <c r="A114" s="207">
        <v>45074</v>
      </c>
      <c r="B114" s="208">
        <v>12.10092</v>
      </c>
      <c r="C114" s="208">
        <v>21.282810000000001</v>
      </c>
      <c r="D114" s="208">
        <v>9.181890000000001</v>
      </c>
      <c r="E114" s="203"/>
      <c r="F114" s="203"/>
      <c r="G114" s="203"/>
      <c r="H114" s="203"/>
      <c r="I114" s="203"/>
      <c r="J114" s="203"/>
      <c r="K114" s="203"/>
      <c r="L114" s="203"/>
      <c r="M114" s="203"/>
    </row>
    <row r="115" spans="1:13" ht="14.25" x14ac:dyDescent="0.2">
      <c r="A115" s="207">
        <v>45081</v>
      </c>
      <c r="B115" s="208">
        <v>12.139060000000001</v>
      </c>
      <c r="C115" s="208">
        <v>21.361640000000001</v>
      </c>
      <c r="D115" s="208">
        <v>9.2225800000000007</v>
      </c>
      <c r="E115" s="203"/>
      <c r="F115" s="203"/>
      <c r="G115" s="203"/>
      <c r="H115" s="203"/>
      <c r="I115" s="203"/>
      <c r="J115" s="203"/>
      <c r="K115" s="203"/>
      <c r="L115" s="203"/>
      <c r="M115" s="203"/>
    </row>
    <row r="116" spans="1:13" ht="14.25" x14ac:dyDescent="0.2">
      <c r="A116" s="207">
        <v>45088</v>
      </c>
      <c r="B116" s="208">
        <v>12.13349</v>
      </c>
      <c r="C116" s="208">
        <v>21.404679999999999</v>
      </c>
      <c r="D116" s="208">
        <v>9.2711899999999989</v>
      </c>
      <c r="E116" s="203"/>
      <c r="F116" s="203"/>
      <c r="G116" s="203"/>
      <c r="H116" s="203"/>
      <c r="I116" s="203"/>
      <c r="J116" s="203"/>
      <c r="K116" s="203"/>
      <c r="L116" s="203"/>
      <c r="M116" s="203"/>
    </row>
    <row r="117" spans="1:13" ht="14.25" x14ac:dyDescent="0.2">
      <c r="A117" s="207">
        <v>45095</v>
      </c>
      <c r="B117" s="208">
        <v>12.204420000000001</v>
      </c>
      <c r="C117" s="208">
        <v>21.428139999999999</v>
      </c>
      <c r="D117" s="208">
        <v>9.2237199999999984</v>
      </c>
      <c r="E117" s="203"/>
      <c r="F117" s="203"/>
      <c r="G117" s="203"/>
      <c r="H117" s="203"/>
      <c r="I117" s="203"/>
      <c r="J117" s="203"/>
      <c r="K117" s="203"/>
      <c r="L117" s="203"/>
      <c r="M117" s="203"/>
    </row>
    <row r="118" spans="1:13" ht="14.25" x14ac:dyDescent="0.2">
      <c r="A118" s="207">
        <v>45102</v>
      </c>
      <c r="B118" s="208">
        <v>12.200150000000001</v>
      </c>
      <c r="C118" s="208">
        <v>21.40099</v>
      </c>
      <c r="D118" s="208">
        <v>9.2008399999999995</v>
      </c>
      <c r="E118" s="203"/>
      <c r="F118" s="203"/>
      <c r="G118" s="203"/>
      <c r="H118" s="203"/>
      <c r="I118" s="203"/>
      <c r="J118" s="203"/>
      <c r="K118" s="203"/>
      <c r="L118" s="203"/>
      <c r="M118" s="203"/>
    </row>
    <row r="119" spans="1:13" ht="14.25" x14ac:dyDescent="0.2">
      <c r="A119" s="207">
        <v>45108</v>
      </c>
      <c r="B119" s="208">
        <v>12.168950000000001</v>
      </c>
      <c r="C119" s="208">
        <v>21.26464</v>
      </c>
      <c r="D119" s="208">
        <v>9.0956899999999994</v>
      </c>
      <c r="E119" s="203"/>
      <c r="F119" s="203"/>
      <c r="G119" s="203"/>
      <c r="H119" s="203"/>
      <c r="I119" s="203"/>
      <c r="J119" s="203"/>
      <c r="K119" s="203"/>
      <c r="L119" s="203"/>
      <c r="M119" s="203"/>
    </row>
    <row r="120" spans="1:13" ht="14.25" x14ac:dyDescent="0.2">
      <c r="A120" s="207">
        <v>45116</v>
      </c>
      <c r="B120" s="208">
        <v>12.2026</v>
      </c>
      <c r="C120" s="208">
        <v>21.172910000000002</v>
      </c>
      <c r="D120" s="208">
        <v>8.9703100000000013</v>
      </c>
      <c r="E120" s="203"/>
      <c r="F120" s="203"/>
      <c r="G120" s="203"/>
      <c r="H120" s="203"/>
      <c r="I120" s="203"/>
      <c r="J120" s="203"/>
      <c r="K120" s="203"/>
      <c r="L120" s="203"/>
      <c r="M120" s="203"/>
    </row>
    <row r="121" spans="1:13" ht="14.25" x14ac:dyDescent="0.2">
      <c r="A121" s="207">
        <v>45123</v>
      </c>
      <c r="B121" s="208">
        <v>12.2026</v>
      </c>
      <c r="C121" s="208">
        <v>21.172910000000002</v>
      </c>
      <c r="D121" s="208">
        <v>8.9703100000000013</v>
      </c>
      <c r="E121" s="203"/>
      <c r="F121" s="203"/>
      <c r="G121" s="203"/>
      <c r="H121" s="203"/>
      <c r="I121" s="203"/>
      <c r="J121" s="203"/>
      <c r="K121" s="203"/>
      <c r="L121" s="203"/>
      <c r="M121" s="203"/>
    </row>
    <row r="122" spans="1:13" ht="14.25" x14ac:dyDescent="0.2">
      <c r="A122" s="207">
        <v>45127</v>
      </c>
      <c r="B122" s="208">
        <v>12.2026</v>
      </c>
      <c r="C122" s="208">
        <v>21.172910000000002</v>
      </c>
      <c r="D122" s="208">
        <v>8.9703100000000013</v>
      </c>
      <c r="E122" s="203"/>
      <c r="F122" s="203"/>
      <c r="G122" s="203"/>
      <c r="H122" s="203"/>
      <c r="I122" s="203"/>
      <c r="J122" s="203"/>
      <c r="K122" s="203"/>
      <c r="L122" s="203"/>
      <c r="M122" s="203"/>
    </row>
    <row r="123" spans="1:13" ht="14.25" x14ac:dyDescent="0.2">
      <c r="A123" s="207">
        <v>45158</v>
      </c>
      <c r="B123" s="208">
        <v>12.382239999999999</v>
      </c>
      <c r="C123" s="208">
        <v>21.387219999999999</v>
      </c>
      <c r="D123" s="208">
        <v>9.0049799999999998</v>
      </c>
      <c r="E123" s="203"/>
      <c r="F123" s="203"/>
      <c r="G123" s="203"/>
      <c r="H123" s="203"/>
      <c r="I123" s="203"/>
      <c r="J123" s="203"/>
      <c r="K123" s="203"/>
      <c r="L123" s="203"/>
      <c r="M123" s="203"/>
    </row>
    <row r="124" spans="1:13" ht="14.25" x14ac:dyDescent="0.2">
      <c r="A124" s="207">
        <v>45165</v>
      </c>
      <c r="B124" s="208">
        <v>12.629810000000001</v>
      </c>
      <c r="C124" s="208">
        <v>21.67333</v>
      </c>
      <c r="D124" s="208">
        <v>9.0435199999999991</v>
      </c>
      <c r="E124" s="203"/>
      <c r="F124" s="203"/>
      <c r="G124" s="203"/>
      <c r="H124" s="203"/>
      <c r="I124" s="203"/>
      <c r="J124" s="203"/>
      <c r="K124" s="203"/>
      <c r="L124" s="203"/>
      <c r="M124" s="203"/>
    </row>
    <row r="125" spans="1:13" ht="14.25" x14ac:dyDescent="0.2">
      <c r="A125" s="207">
        <v>45172</v>
      </c>
      <c r="B125" s="208">
        <v>13.40864</v>
      </c>
      <c r="C125" s="208">
        <v>22.214130000000001</v>
      </c>
      <c r="D125" s="208">
        <v>8.8054900000000007</v>
      </c>
      <c r="E125" s="203"/>
      <c r="F125" s="203"/>
      <c r="G125" s="203"/>
      <c r="H125" s="203"/>
      <c r="I125" s="203"/>
      <c r="J125" s="203"/>
      <c r="K125" s="203"/>
      <c r="L125" s="203"/>
      <c r="M125" s="203"/>
    </row>
    <row r="126" spans="1:13" ht="14.25" x14ac:dyDescent="0.2">
      <c r="A126" s="207">
        <v>45179</v>
      </c>
      <c r="B126" s="208">
        <v>14.44431</v>
      </c>
      <c r="C126" s="208">
        <v>21.947759999999999</v>
      </c>
      <c r="D126" s="208">
        <v>7.5034499999999991</v>
      </c>
      <c r="E126" s="203"/>
      <c r="F126" s="203"/>
      <c r="G126" s="203"/>
      <c r="H126" s="203"/>
      <c r="I126" s="203"/>
      <c r="J126" s="203"/>
      <c r="K126" s="203"/>
      <c r="L126" s="203"/>
      <c r="M126" s="203"/>
    </row>
    <row r="127" spans="1:13" ht="14.25" x14ac:dyDescent="0.2">
      <c r="A127" s="207">
        <v>45186</v>
      </c>
      <c r="B127" s="208">
        <v>14.626620000000001</v>
      </c>
      <c r="C127" s="208">
        <v>23.289459999999998</v>
      </c>
      <c r="D127" s="208">
        <v>8.6628399999999974</v>
      </c>
      <c r="E127" s="203"/>
      <c r="F127" s="203"/>
      <c r="G127" s="203"/>
      <c r="H127" s="203"/>
      <c r="I127" s="203"/>
      <c r="J127" s="203"/>
      <c r="K127" s="203"/>
      <c r="L127" s="203"/>
      <c r="M127" s="203"/>
    </row>
    <row r="128" spans="1:13" ht="14.25" x14ac:dyDescent="0.2">
      <c r="A128" s="207">
        <v>45193</v>
      </c>
      <c r="B128" s="208">
        <v>15.229850000000001</v>
      </c>
      <c r="C128" s="208">
        <v>23.783740000000002</v>
      </c>
      <c r="D128" s="208">
        <v>8.5538900000000009</v>
      </c>
      <c r="E128" s="203"/>
      <c r="F128" s="203"/>
      <c r="G128" s="203"/>
      <c r="H128" s="203"/>
      <c r="I128" s="203"/>
      <c r="J128" s="203"/>
      <c r="K128" s="203"/>
      <c r="L128" s="203"/>
      <c r="M128" s="203"/>
    </row>
    <row r="129" spans="1:13" ht="14.25" x14ac:dyDescent="0.2">
      <c r="A129" s="207">
        <v>45200</v>
      </c>
      <c r="B129" s="208">
        <v>15.608040000000001</v>
      </c>
      <c r="C129" s="208">
        <v>24.376359999999998</v>
      </c>
      <c r="D129" s="208">
        <v>8.7683199999999974</v>
      </c>
      <c r="E129" s="203"/>
      <c r="F129" s="203"/>
      <c r="G129" s="203"/>
      <c r="H129" s="203"/>
      <c r="I129" s="203"/>
      <c r="J129" s="203"/>
      <c r="K129" s="203"/>
      <c r="L129" s="203"/>
      <c r="M129" s="203"/>
    </row>
    <row r="130" spans="1:13" ht="14.25" x14ac:dyDescent="0.2">
      <c r="A130" s="207">
        <v>45207</v>
      </c>
      <c r="B130" s="208">
        <v>15.7088</v>
      </c>
      <c r="C130" s="208">
        <v>24.73339</v>
      </c>
      <c r="D130" s="208">
        <v>9.0245899999999999</v>
      </c>
      <c r="E130" s="203"/>
      <c r="F130" s="203"/>
      <c r="G130" s="203"/>
      <c r="H130" s="203"/>
      <c r="I130" s="203"/>
      <c r="J130" s="203"/>
      <c r="K130" s="203"/>
      <c r="L130" s="203"/>
      <c r="M130" s="203"/>
    </row>
    <row r="131" spans="1:13" ht="14.25" x14ac:dyDescent="0.2">
      <c r="A131" s="207">
        <v>45214</v>
      </c>
      <c r="B131" s="208">
        <v>15.50393</v>
      </c>
      <c r="C131" s="208">
        <v>24.764430000000001</v>
      </c>
      <c r="D131" s="208">
        <v>9.2605000000000004</v>
      </c>
      <c r="E131" s="203"/>
      <c r="F131" s="203"/>
      <c r="G131" s="203"/>
      <c r="H131" s="203"/>
      <c r="I131" s="203"/>
      <c r="J131" s="203"/>
      <c r="K131" s="203"/>
      <c r="L131" s="203"/>
      <c r="M131" s="203"/>
    </row>
    <row r="132" spans="1:13" ht="14.25" x14ac:dyDescent="0.2">
      <c r="A132" s="207">
        <v>45221</v>
      </c>
      <c r="B132" s="208">
        <v>15.34262</v>
      </c>
      <c r="C132" s="208">
        <v>24.932130000000001</v>
      </c>
      <c r="D132" s="208">
        <v>9.5895100000000006</v>
      </c>
      <c r="E132" s="203"/>
      <c r="F132" s="203"/>
      <c r="G132" s="203"/>
      <c r="H132" s="203"/>
      <c r="I132" s="203"/>
      <c r="J132" s="203"/>
      <c r="K132" s="203"/>
      <c r="L132" s="203"/>
      <c r="M132" s="203"/>
    </row>
    <row r="133" spans="1:13" ht="14.25" x14ac:dyDescent="0.2">
      <c r="A133" s="207">
        <v>45228</v>
      </c>
      <c r="B133" s="208">
        <v>15.332750000000001</v>
      </c>
      <c r="C133" s="208">
        <v>24.853529999999999</v>
      </c>
      <c r="D133" s="208">
        <v>9.5207799999999985</v>
      </c>
      <c r="E133" s="203"/>
      <c r="F133" s="203"/>
      <c r="G133" s="203"/>
      <c r="H133" s="203"/>
      <c r="I133" s="203"/>
      <c r="J133" s="203"/>
      <c r="K133" s="203"/>
      <c r="L133" s="203"/>
      <c r="M133" s="203"/>
    </row>
    <row r="134" spans="1:13" ht="14.25" x14ac:dyDescent="0.2">
      <c r="A134" s="207">
        <v>45235</v>
      </c>
      <c r="B134" s="208">
        <v>15.27093</v>
      </c>
      <c r="C134" s="208">
        <v>25.63428</v>
      </c>
      <c r="D134" s="208">
        <v>10.363350000000001</v>
      </c>
      <c r="E134" s="203"/>
      <c r="F134" s="203"/>
      <c r="G134" s="203"/>
      <c r="H134" s="203"/>
      <c r="I134" s="203"/>
      <c r="J134" s="203"/>
      <c r="K134" s="203"/>
      <c r="L134" s="203"/>
      <c r="M134" s="203"/>
    </row>
    <row r="135" spans="1:13" ht="14.25" x14ac:dyDescent="0.2">
      <c r="A135" s="207">
        <v>45242</v>
      </c>
      <c r="B135" s="208">
        <v>15.301119999999999</v>
      </c>
      <c r="C135" s="208">
        <v>26.33342</v>
      </c>
      <c r="D135" s="208">
        <v>11.032300000000001</v>
      </c>
      <c r="E135" s="203"/>
      <c r="F135" s="203"/>
      <c r="G135" s="203"/>
      <c r="H135" s="203"/>
      <c r="I135" s="203"/>
      <c r="J135" s="203"/>
      <c r="K135" s="203"/>
      <c r="L135" s="203"/>
      <c r="M135" s="203"/>
    </row>
    <row r="136" spans="1:13" ht="14.25" x14ac:dyDescent="0.2">
      <c r="A136" s="207">
        <v>45250</v>
      </c>
      <c r="B136" s="208">
        <v>15.818070000000001</v>
      </c>
      <c r="C136" s="208">
        <v>26.413180000000001</v>
      </c>
      <c r="D136" s="208">
        <v>10.59511</v>
      </c>
      <c r="E136" s="203"/>
      <c r="F136" s="203"/>
      <c r="G136" s="203"/>
      <c r="H136" s="203"/>
      <c r="I136" s="203"/>
      <c r="J136" s="203"/>
      <c r="K136" s="203"/>
      <c r="L136" s="203"/>
      <c r="M136" s="203"/>
    </row>
    <row r="137" spans="1:13" ht="14.25" x14ac:dyDescent="0.2">
      <c r="A137" s="207">
        <v>45256</v>
      </c>
      <c r="B137" s="208">
        <v>16.079499999999999</v>
      </c>
      <c r="C137" s="208">
        <v>26.54053</v>
      </c>
      <c r="D137" s="208">
        <v>10.461030000000001</v>
      </c>
      <c r="E137" s="203"/>
      <c r="F137" s="203"/>
      <c r="G137" s="203"/>
      <c r="H137" s="203"/>
      <c r="I137" s="203"/>
      <c r="J137" s="203"/>
      <c r="K137" s="203"/>
      <c r="L137" s="203"/>
      <c r="M137" s="203"/>
    </row>
    <row r="138" spans="1:13" ht="14.25" x14ac:dyDescent="0.2">
      <c r="A138" s="207">
        <v>45263</v>
      </c>
      <c r="B138" s="208">
        <v>16.338509999999999</v>
      </c>
      <c r="C138" s="208">
        <v>26.527229999999999</v>
      </c>
      <c r="D138" s="208">
        <v>10.18872</v>
      </c>
      <c r="E138" s="203"/>
      <c r="F138" s="203"/>
      <c r="G138" s="203"/>
      <c r="H138" s="203"/>
      <c r="I138" s="203"/>
      <c r="J138" s="203"/>
      <c r="K138" s="203"/>
      <c r="L138" s="203"/>
      <c r="M138" s="203"/>
    </row>
    <row r="139" spans="1:13" ht="14.25" x14ac:dyDescent="0.2">
      <c r="A139" s="207">
        <v>45270</v>
      </c>
      <c r="B139" s="208">
        <v>16.406300000000002</v>
      </c>
      <c r="C139" s="208">
        <v>26.659410000000001</v>
      </c>
      <c r="D139" s="208">
        <v>10.25311</v>
      </c>
      <c r="E139" s="203"/>
      <c r="F139" s="203"/>
      <c r="G139" s="203"/>
      <c r="H139" s="203"/>
      <c r="I139" s="203"/>
      <c r="J139" s="203"/>
      <c r="K139" s="203"/>
      <c r="L139" s="203"/>
      <c r="M139" s="203"/>
    </row>
    <row r="140" spans="1:13" ht="14.25" x14ac:dyDescent="0.2">
      <c r="A140" s="207">
        <v>45277</v>
      </c>
      <c r="B140" s="208">
        <v>16.43262</v>
      </c>
      <c r="C140" s="208">
        <v>26.514949999999999</v>
      </c>
      <c r="D140" s="208">
        <v>10.082329999999999</v>
      </c>
      <c r="E140" s="203"/>
      <c r="F140" s="203"/>
      <c r="G140" s="203"/>
      <c r="H140" s="203"/>
      <c r="I140" s="203"/>
      <c r="J140" s="203"/>
      <c r="K140" s="203"/>
      <c r="L140" s="203"/>
      <c r="M140" s="203"/>
    </row>
    <row r="141" spans="1:13" ht="14.25" x14ac:dyDescent="0.2">
      <c r="A141" s="207">
        <v>45283</v>
      </c>
      <c r="B141" s="208">
        <v>16.672720000000002</v>
      </c>
      <c r="C141" s="208">
        <v>26.801649999999999</v>
      </c>
      <c r="D141" s="208">
        <v>10.128929999999997</v>
      </c>
      <c r="E141" s="203"/>
      <c r="F141" s="203"/>
      <c r="G141" s="203"/>
      <c r="H141" s="203"/>
      <c r="I141" s="203"/>
      <c r="J141" s="203"/>
      <c r="K141" s="203"/>
      <c r="L141" s="203"/>
      <c r="M141" s="203"/>
    </row>
    <row r="142" spans="1:13" ht="14.25" x14ac:dyDescent="0.2">
      <c r="A142" s="207">
        <v>45299</v>
      </c>
      <c r="B142" s="208">
        <v>16.924980000000001</v>
      </c>
      <c r="C142" s="208">
        <v>26.923850000000002</v>
      </c>
      <c r="D142" s="208">
        <v>9.9988700000000001</v>
      </c>
      <c r="E142" s="203"/>
      <c r="F142" s="203"/>
      <c r="G142" s="203"/>
      <c r="H142" s="203"/>
      <c r="I142" s="203"/>
      <c r="J142" s="203"/>
      <c r="K142" s="203"/>
      <c r="L142" s="203"/>
      <c r="M142" s="203"/>
    </row>
    <row r="143" spans="1:13" ht="14.25" x14ac:dyDescent="0.2">
      <c r="A143" s="207">
        <v>45305</v>
      </c>
      <c r="B143" s="208">
        <v>17.224630000000001</v>
      </c>
      <c r="C143" s="208">
        <v>27.264230000000001</v>
      </c>
      <c r="D143" s="208">
        <v>10.0396</v>
      </c>
      <c r="E143" s="203"/>
      <c r="F143" s="203"/>
      <c r="G143" s="203"/>
      <c r="H143" s="203"/>
      <c r="I143" s="203"/>
      <c r="J143" s="203"/>
      <c r="K143" s="203"/>
      <c r="L143" s="203"/>
      <c r="M143" s="203"/>
    </row>
    <row r="144" spans="1:13" ht="15" x14ac:dyDescent="0.25">
      <c r="A144" s="216"/>
      <c r="B144" s="208"/>
      <c r="C144" s="208"/>
      <c r="D144" s="208"/>
    </row>
    <row r="145" spans="1:4" ht="15" x14ac:dyDescent="0.25">
      <c r="A145" s="216"/>
      <c r="B145" s="208"/>
      <c r="C145" s="208"/>
      <c r="D145" s="208"/>
    </row>
    <row r="146" spans="1:4" ht="14.25" x14ac:dyDescent="0.2">
      <c r="B146" s="208"/>
      <c r="C146" s="208"/>
      <c r="D146" s="208"/>
    </row>
  </sheetData>
  <pageMargins left="0.7" right="0.7" top="0.75" bottom="0.75" header="0.3" footer="0.3"/>
  <pageSetup scale="61" orientation="portrait" r:id="rId1"/>
  <rowBreaks count="1" manualBreakCount="1">
    <brk id="93" max="1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view="pageBreakPreview" zoomScale="80" zoomScaleNormal="80" zoomScaleSheetLayoutView="80" workbookViewId="0"/>
  </sheetViews>
  <sheetFormatPr defaultColWidth="8.7109375" defaultRowHeight="15" x14ac:dyDescent="0.25"/>
  <cols>
    <col min="1" max="1" width="11.42578125" style="219" customWidth="1"/>
    <col min="2" max="2" width="12.5703125" style="218" customWidth="1"/>
    <col min="3" max="16384" width="8.7109375" style="218"/>
  </cols>
  <sheetData>
    <row r="1" spans="1:14" ht="26.25" x14ac:dyDescent="0.4">
      <c r="A1" s="217" t="s">
        <v>204</v>
      </c>
    </row>
    <row r="2" spans="1:14" ht="60" x14ac:dyDescent="0.25">
      <c r="A2" s="206" t="s">
        <v>21</v>
      </c>
      <c r="B2" s="206" t="s">
        <v>205</v>
      </c>
      <c r="C2" s="206" t="s">
        <v>206</v>
      </c>
      <c r="D2" s="206" t="s">
        <v>207</v>
      </c>
      <c r="E2" s="209"/>
      <c r="F2" s="209"/>
      <c r="G2" s="209"/>
      <c r="H2" s="209"/>
      <c r="I2" s="209"/>
      <c r="J2" s="209"/>
      <c r="K2" s="209"/>
      <c r="L2" s="209"/>
      <c r="M2" s="209"/>
      <c r="N2" s="209"/>
    </row>
    <row r="3" spans="1:14" x14ac:dyDescent="0.25">
      <c r="A3" s="168">
        <v>43313</v>
      </c>
      <c r="B3" s="208">
        <v>8.7197937619400818</v>
      </c>
      <c r="C3" s="208">
        <v>8.3568906627701693</v>
      </c>
      <c r="D3" s="208">
        <v>10.299397728648671</v>
      </c>
      <c r="E3" s="209"/>
      <c r="F3" s="209"/>
      <c r="G3" s="209"/>
      <c r="H3" s="209"/>
      <c r="I3" s="209"/>
      <c r="J3" s="209"/>
      <c r="K3" s="209"/>
      <c r="L3" s="209"/>
      <c r="M3" s="209"/>
      <c r="N3" s="209"/>
    </row>
    <row r="4" spans="1:14" x14ac:dyDescent="0.25">
      <c r="A4" s="168">
        <v>43344</v>
      </c>
      <c r="B4" s="208">
        <v>4.2874387094389022</v>
      </c>
      <c r="C4" s="208">
        <v>6.0754291118013697</v>
      </c>
      <c r="D4" s="208">
        <v>10.977571403285282</v>
      </c>
      <c r="E4" s="209"/>
      <c r="F4" s="209"/>
      <c r="G4" s="209"/>
      <c r="H4" s="209"/>
      <c r="I4" s="209"/>
      <c r="J4" s="209"/>
      <c r="K4" s="209"/>
      <c r="L4" s="209"/>
      <c r="M4" s="209"/>
      <c r="N4" s="209"/>
    </row>
    <row r="5" spans="1:14" x14ac:dyDescent="0.25">
      <c r="A5" s="168">
        <v>43374</v>
      </c>
      <c r="B5" s="208">
        <v>9.4264670657645553</v>
      </c>
      <c r="C5" s="208">
        <v>6.2984887339726754</v>
      </c>
      <c r="D5" s="208">
        <v>11.772332644615901</v>
      </c>
      <c r="E5" s="209"/>
      <c r="F5" s="209"/>
      <c r="G5" s="209"/>
      <c r="H5" s="209"/>
      <c r="I5" s="209"/>
      <c r="J5" s="209"/>
      <c r="K5" s="209"/>
      <c r="L5" s="209"/>
      <c r="M5" s="209"/>
      <c r="N5" s="209"/>
    </row>
    <row r="6" spans="1:14" x14ac:dyDescent="0.25">
      <c r="A6" s="168">
        <v>43405</v>
      </c>
      <c r="B6" s="208">
        <v>10.497473066044989</v>
      </c>
      <c r="C6" s="208">
        <v>6.5521033971179605</v>
      </c>
      <c r="D6" s="208">
        <v>12.736080478085825</v>
      </c>
      <c r="E6" s="209"/>
      <c r="F6" s="209"/>
      <c r="G6" s="209"/>
      <c r="H6" s="209"/>
      <c r="I6" s="209"/>
      <c r="J6" s="209"/>
      <c r="K6" s="209"/>
      <c r="L6" s="209"/>
      <c r="M6" s="209"/>
      <c r="N6" s="209"/>
    </row>
    <row r="7" spans="1:14" x14ac:dyDescent="0.25">
      <c r="A7" s="168">
        <v>43435</v>
      </c>
      <c r="B7" s="208">
        <v>12.025381057518999</v>
      </c>
      <c r="C7" s="208">
        <v>7.5939226960271071</v>
      </c>
      <c r="D7" s="208">
        <v>15.935023657206798</v>
      </c>
      <c r="E7" s="209"/>
      <c r="F7" s="209"/>
      <c r="G7" s="209"/>
      <c r="H7" s="209"/>
      <c r="I7" s="209"/>
      <c r="J7" s="209"/>
      <c r="K7" s="209"/>
      <c r="L7" s="209"/>
      <c r="M7" s="209"/>
      <c r="N7" s="209"/>
    </row>
    <row r="8" spans="1:14" x14ac:dyDescent="0.25">
      <c r="A8" s="168">
        <v>43466</v>
      </c>
      <c r="B8" s="208">
        <v>6.9999740183501729</v>
      </c>
      <c r="C8" s="208">
        <v>10.228223351917663</v>
      </c>
      <c r="D8" s="208">
        <v>14.933965944938279</v>
      </c>
      <c r="E8" s="209"/>
      <c r="F8" s="209"/>
      <c r="G8" s="209"/>
      <c r="H8" s="209"/>
      <c r="I8" s="209"/>
      <c r="J8" s="209"/>
      <c r="K8" s="209"/>
      <c r="L8" s="209"/>
      <c r="M8" s="209"/>
      <c r="N8" s="209"/>
    </row>
    <row r="9" spans="1:14" x14ac:dyDescent="0.25">
      <c r="A9" s="168">
        <v>43497</v>
      </c>
      <c r="B9" s="208">
        <v>4.708627200081537</v>
      </c>
      <c r="C9" s="208">
        <v>10.4080638734318</v>
      </c>
      <c r="D9" s="208">
        <v>15.378032077871524</v>
      </c>
      <c r="E9" s="209"/>
      <c r="F9" s="209"/>
      <c r="G9" s="209"/>
      <c r="H9" s="209"/>
      <c r="I9" s="209"/>
      <c r="J9" s="209"/>
      <c r="K9" s="209"/>
      <c r="L9" s="209"/>
      <c r="M9" s="209"/>
      <c r="N9" s="209"/>
    </row>
    <row r="10" spans="1:14" x14ac:dyDescent="0.25">
      <c r="A10" s="168">
        <v>43525</v>
      </c>
      <c r="B10" s="208">
        <v>8.3077216579177389</v>
      </c>
      <c r="C10" s="208">
        <v>11.867395303447765</v>
      </c>
      <c r="D10" s="208">
        <v>13.479354500774249</v>
      </c>
      <c r="E10" s="209"/>
      <c r="F10" s="209"/>
      <c r="G10" s="209"/>
      <c r="H10" s="209"/>
      <c r="I10" s="209"/>
      <c r="J10" s="209"/>
      <c r="K10" s="209"/>
      <c r="L10" s="209"/>
      <c r="M10" s="209"/>
      <c r="N10" s="209"/>
    </row>
    <row r="11" spans="1:14" x14ac:dyDescent="0.25">
      <c r="A11" s="168">
        <v>43556</v>
      </c>
      <c r="B11" s="208">
        <v>4.3060452469151187</v>
      </c>
      <c r="C11" s="208">
        <v>12.854108548888291</v>
      </c>
      <c r="D11" s="208">
        <v>12.32578780464064</v>
      </c>
      <c r="E11" s="209"/>
      <c r="F11" s="209"/>
      <c r="G11" s="209"/>
      <c r="H11" s="209"/>
      <c r="I11" s="209"/>
      <c r="J11" s="209"/>
      <c r="K11" s="209"/>
      <c r="L11" s="209"/>
      <c r="M11" s="209"/>
      <c r="N11" s="209"/>
    </row>
    <row r="12" spans="1:14" x14ac:dyDescent="0.25">
      <c r="A12" s="168">
        <v>43586</v>
      </c>
      <c r="B12" s="208">
        <v>6.0535652354955118</v>
      </c>
      <c r="C12" s="208">
        <v>12.853919914821816</v>
      </c>
      <c r="D12" s="208">
        <v>11.793295477856219</v>
      </c>
      <c r="E12" s="209"/>
      <c r="F12" s="209"/>
      <c r="G12" s="209"/>
      <c r="H12" s="209"/>
      <c r="I12" s="209"/>
      <c r="J12" s="209"/>
      <c r="K12" s="209"/>
      <c r="L12" s="209"/>
      <c r="M12" s="209"/>
      <c r="N12" s="209"/>
    </row>
    <row r="13" spans="1:14" x14ac:dyDescent="0.25">
      <c r="A13" s="168">
        <v>43617</v>
      </c>
      <c r="B13" s="208">
        <v>8.9940278061416308</v>
      </c>
      <c r="C13" s="208">
        <v>10.183578233776132</v>
      </c>
      <c r="D13" s="208">
        <v>11.1301280707834</v>
      </c>
      <c r="E13" s="209"/>
      <c r="F13" s="209"/>
      <c r="G13" s="209"/>
      <c r="H13" s="209"/>
      <c r="I13" s="209"/>
      <c r="J13" s="209"/>
      <c r="K13" s="209"/>
      <c r="L13" s="209"/>
      <c r="M13" s="209"/>
      <c r="N13" s="209"/>
    </row>
    <row r="14" spans="1:14" x14ac:dyDescent="0.25">
      <c r="A14" s="168">
        <v>43647</v>
      </c>
      <c r="B14" s="208">
        <v>8.3565239704234813</v>
      </c>
      <c r="C14" s="208">
        <v>8.0337128888389202</v>
      </c>
      <c r="D14" s="208">
        <v>10.598258341505314</v>
      </c>
      <c r="E14" s="209"/>
      <c r="F14" s="209"/>
      <c r="G14" s="209"/>
      <c r="H14" s="209"/>
      <c r="I14" s="209"/>
      <c r="J14" s="209"/>
      <c r="K14" s="209"/>
      <c r="L14" s="209"/>
      <c r="M14" s="209"/>
      <c r="N14" s="209"/>
    </row>
    <row r="15" spans="1:14" x14ac:dyDescent="0.25">
      <c r="A15" s="168">
        <v>43678</v>
      </c>
      <c r="B15" s="208">
        <v>4.8817442474367709</v>
      </c>
      <c r="C15" s="208">
        <v>7.6946508604732315</v>
      </c>
      <c r="D15" s="208">
        <v>11.48086151181819</v>
      </c>
      <c r="E15" s="209"/>
      <c r="F15" s="209"/>
      <c r="G15" s="209"/>
      <c r="H15" s="209"/>
      <c r="I15" s="209"/>
      <c r="J15" s="209"/>
      <c r="K15" s="209"/>
      <c r="L15" s="209"/>
      <c r="M15" s="209"/>
      <c r="N15" s="209"/>
    </row>
    <row r="16" spans="1:14" x14ac:dyDescent="0.25">
      <c r="A16" s="168">
        <v>43709</v>
      </c>
      <c r="B16" s="208">
        <v>5.8086953064100157</v>
      </c>
      <c r="C16" s="208">
        <v>9.6268291183256025</v>
      </c>
      <c r="D16" s="208">
        <v>10.493091333272034</v>
      </c>
      <c r="E16" s="209"/>
      <c r="F16" s="209"/>
      <c r="G16" s="209"/>
      <c r="H16" s="209"/>
      <c r="I16" s="209"/>
      <c r="J16" s="209"/>
      <c r="K16" s="209"/>
      <c r="L16" s="209"/>
      <c r="M16" s="209"/>
      <c r="N16" s="209"/>
    </row>
    <row r="17" spans="1:14" x14ac:dyDescent="0.25">
      <c r="A17" s="168">
        <v>43739</v>
      </c>
      <c r="B17" s="208">
        <v>3.7086129859994941</v>
      </c>
      <c r="C17" s="208">
        <v>7.9209005498422727</v>
      </c>
      <c r="D17" s="208">
        <v>11.005475011218138</v>
      </c>
      <c r="E17" s="209"/>
      <c r="F17" s="209"/>
      <c r="G17" s="209"/>
      <c r="H17" s="210" t="s">
        <v>221</v>
      </c>
      <c r="I17" s="209"/>
      <c r="J17" s="209"/>
      <c r="K17" s="209"/>
      <c r="L17" s="209"/>
      <c r="M17" s="209"/>
      <c r="N17" s="209"/>
    </row>
    <row r="18" spans="1:14" x14ac:dyDescent="0.25">
      <c r="A18" s="168">
        <v>43770</v>
      </c>
      <c r="B18" s="208">
        <v>2.0096633058651889</v>
      </c>
      <c r="C18" s="208">
        <v>3.2705673752293052</v>
      </c>
      <c r="D18" s="208">
        <v>11.605727411726477</v>
      </c>
      <c r="E18" s="209"/>
      <c r="F18" s="209"/>
      <c r="G18" s="209"/>
      <c r="H18" s="209"/>
      <c r="I18" s="209"/>
      <c r="J18" s="209"/>
      <c r="K18" s="209"/>
      <c r="L18" s="209"/>
      <c r="M18" s="209"/>
      <c r="N18" s="209"/>
    </row>
    <row r="19" spans="1:14" x14ac:dyDescent="0.25">
      <c r="A19" s="168">
        <v>43800</v>
      </c>
      <c r="B19" s="208">
        <v>0.34732420943399234</v>
      </c>
      <c r="C19" s="208">
        <v>2.2763325200916711</v>
      </c>
      <c r="D19" s="208">
        <v>9.0869295038338009</v>
      </c>
      <c r="E19" s="209"/>
      <c r="F19" s="209"/>
      <c r="H19" s="209"/>
      <c r="I19" s="209"/>
      <c r="J19" s="209"/>
      <c r="K19" s="209"/>
      <c r="L19" s="209"/>
      <c r="M19" s="209"/>
      <c r="N19" s="209"/>
    </row>
    <row r="20" spans="1:14" x14ac:dyDescent="0.25">
      <c r="A20" s="168">
        <v>43831</v>
      </c>
      <c r="B20" s="208">
        <v>5.0713760106706189</v>
      </c>
      <c r="C20" s="208">
        <v>0.55290066385560976</v>
      </c>
      <c r="D20" s="208">
        <v>7.700310284232188</v>
      </c>
      <c r="E20" s="209"/>
      <c r="F20" s="209"/>
      <c r="G20" s="209"/>
      <c r="H20" s="209"/>
      <c r="I20" s="209"/>
      <c r="J20" s="209"/>
      <c r="K20" s="209"/>
      <c r="L20" s="209"/>
      <c r="M20" s="209"/>
      <c r="N20" s="209"/>
    </row>
    <row r="21" spans="1:14" x14ac:dyDescent="0.25">
      <c r="A21" s="168">
        <v>43862</v>
      </c>
      <c r="B21" s="208">
        <v>2.2979297183845802</v>
      </c>
      <c r="C21" s="208">
        <v>2.3374723104858219</v>
      </c>
      <c r="D21" s="208">
        <v>5.4318498683977339</v>
      </c>
      <c r="E21" s="209"/>
      <c r="F21" s="209"/>
      <c r="G21" s="209"/>
      <c r="H21" s="209"/>
      <c r="I21" s="209"/>
      <c r="J21" s="209"/>
      <c r="K21" s="209"/>
      <c r="L21" s="209"/>
      <c r="M21" s="209"/>
      <c r="N21" s="209"/>
    </row>
    <row r="22" spans="1:14" x14ac:dyDescent="0.25">
      <c r="A22" s="168">
        <v>43891</v>
      </c>
      <c r="B22" s="208">
        <v>8.3425227077888309</v>
      </c>
      <c r="C22" s="208">
        <v>2.4045995868103915</v>
      </c>
      <c r="D22" s="208">
        <v>7.4364225681501068</v>
      </c>
      <c r="E22" s="209"/>
      <c r="F22" s="209"/>
      <c r="G22" s="209"/>
      <c r="H22" s="209"/>
      <c r="I22" s="209"/>
      <c r="J22" s="209"/>
      <c r="K22" s="209"/>
      <c r="L22" s="209"/>
      <c r="M22" s="209"/>
      <c r="N22" s="209"/>
    </row>
    <row r="23" spans="1:14" x14ac:dyDescent="0.25">
      <c r="A23" s="168">
        <v>43922</v>
      </c>
      <c r="B23" s="208">
        <v>11.12966565115272</v>
      </c>
      <c r="C23" s="208">
        <v>3.3771619706393352</v>
      </c>
      <c r="D23" s="208">
        <v>8.5980543227138782</v>
      </c>
      <c r="E23" s="209"/>
      <c r="F23" s="209"/>
      <c r="G23" s="209"/>
      <c r="H23" s="209"/>
      <c r="I23" s="209"/>
      <c r="J23" s="209"/>
      <c r="K23" s="209"/>
      <c r="L23" s="209"/>
      <c r="M23" s="209"/>
      <c r="N23" s="209"/>
    </row>
    <row r="24" spans="1:14" x14ac:dyDescent="0.25">
      <c r="A24" s="168">
        <v>43952</v>
      </c>
      <c r="B24" s="208">
        <v>12.574652220365579</v>
      </c>
      <c r="C24" s="208">
        <v>1.3747689768034803</v>
      </c>
      <c r="D24" s="208">
        <v>8.1777798191099436</v>
      </c>
      <c r="E24" s="209"/>
      <c r="F24" s="209"/>
      <c r="G24" s="209"/>
      <c r="H24" s="209"/>
      <c r="I24" s="209"/>
      <c r="J24" s="209"/>
      <c r="K24" s="209"/>
      <c r="L24" s="209"/>
      <c r="M24" s="209"/>
      <c r="N24" s="209"/>
    </row>
    <row r="25" spans="1:14" x14ac:dyDescent="0.25">
      <c r="A25" s="168">
        <v>43983</v>
      </c>
      <c r="B25" s="208">
        <v>14.557958104939644</v>
      </c>
      <c r="C25" s="208">
        <v>-1.0524791267086044</v>
      </c>
      <c r="D25" s="208">
        <v>8.0901832829893863</v>
      </c>
      <c r="E25" s="209"/>
      <c r="F25" s="209"/>
      <c r="G25" s="209"/>
      <c r="H25" s="209"/>
      <c r="I25" s="209"/>
      <c r="J25" s="209"/>
      <c r="K25" s="209"/>
      <c r="L25" s="209"/>
      <c r="M25" s="209"/>
      <c r="N25" s="209"/>
    </row>
    <row r="26" spans="1:14" x14ac:dyDescent="0.25">
      <c r="A26" s="168">
        <v>44013</v>
      </c>
      <c r="B26" s="208">
        <v>9.9926220406868111</v>
      </c>
      <c r="C26" s="208">
        <v>3.0361293842845924</v>
      </c>
      <c r="D26" s="208">
        <v>8.9750888920769398</v>
      </c>
      <c r="E26" s="209"/>
      <c r="F26" s="209"/>
      <c r="G26" s="209"/>
      <c r="H26" s="209"/>
      <c r="I26" s="209"/>
      <c r="J26" s="209"/>
      <c r="K26" s="209"/>
      <c r="L26" s="209"/>
      <c r="M26" s="209"/>
      <c r="N26" s="209"/>
    </row>
    <row r="27" spans="1:14" x14ac:dyDescent="0.25">
      <c r="A27" s="168">
        <v>44044</v>
      </c>
      <c r="B27" s="208">
        <v>12.942678113202774</v>
      </c>
      <c r="C27" s="208">
        <v>3.6297995538331804</v>
      </c>
      <c r="D27" s="208">
        <v>7.4185420988317645</v>
      </c>
      <c r="E27" s="209"/>
      <c r="F27" s="209"/>
      <c r="G27" s="209"/>
      <c r="H27" s="209"/>
      <c r="I27" s="209"/>
      <c r="J27" s="209"/>
      <c r="K27" s="209"/>
      <c r="L27" s="209"/>
      <c r="M27" s="209"/>
      <c r="N27" s="209"/>
    </row>
    <row r="28" spans="1:14" x14ac:dyDescent="0.25">
      <c r="A28" s="168">
        <v>44075</v>
      </c>
      <c r="B28" s="208">
        <v>9.553524429699408</v>
      </c>
      <c r="C28" s="208">
        <v>6.5140140659967187</v>
      </c>
      <c r="D28" s="208">
        <v>6.4033331395414734</v>
      </c>
      <c r="E28" s="209"/>
      <c r="F28" s="209"/>
      <c r="G28" s="209"/>
      <c r="H28" s="209"/>
      <c r="I28" s="209"/>
      <c r="J28" s="209"/>
      <c r="K28" s="209"/>
      <c r="L28" s="209"/>
      <c r="M28" s="209"/>
      <c r="N28" s="209"/>
    </row>
    <row r="29" spans="1:14" x14ac:dyDescent="0.25">
      <c r="A29" s="168">
        <v>44105</v>
      </c>
      <c r="B29" s="208">
        <v>9.053309808082588</v>
      </c>
      <c r="C29" s="208">
        <v>7.8602885606626387</v>
      </c>
      <c r="D29" s="208">
        <v>7.4050370611477945</v>
      </c>
      <c r="E29" s="209"/>
      <c r="F29" s="209"/>
      <c r="G29" s="209"/>
      <c r="H29" s="209"/>
      <c r="I29" s="209"/>
      <c r="J29" s="209"/>
      <c r="K29" s="209"/>
      <c r="L29" s="209"/>
      <c r="M29" s="209"/>
      <c r="N29" s="209"/>
    </row>
    <row r="30" spans="1:14" x14ac:dyDescent="0.25">
      <c r="A30" s="168">
        <v>44136</v>
      </c>
      <c r="B30" s="208">
        <v>10.493491755014261</v>
      </c>
      <c r="C30" s="208">
        <v>9.7883766844182105</v>
      </c>
      <c r="D30" s="208">
        <v>6.9395965081057369</v>
      </c>
      <c r="E30" s="209"/>
      <c r="F30" s="209"/>
      <c r="G30" s="209"/>
      <c r="H30" s="209"/>
      <c r="I30" s="209"/>
      <c r="J30" s="209"/>
      <c r="K30" s="209"/>
      <c r="L30" s="209"/>
      <c r="M30" s="209"/>
      <c r="N30" s="209"/>
    </row>
    <row r="31" spans="1:14" x14ac:dyDescent="0.25">
      <c r="A31" s="168">
        <v>44166</v>
      </c>
      <c r="B31" s="208">
        <v>7.9040572514544891</v>
      </c>
      <c r="C31" s="208">
        <v>12.528980126061498</v>
      </c>
      <c r="D31" s="208">
        <v>5.9362881110734804</v>
      </c>
      <c r="E31" s="209"/>
      <c r="F31" s="209"/>
      <c r="G31" s="209"/>
      <c r="H31" s="209"/>
      <c r="I31" s="209"/>
      <c r="J31" s="209"/>
      <c r="K31" s="209"/>
      <c r="L31" s="209"/>
      <c r="M31" s="209"/>
      <c r="N31" s="209"/>
    </row>
    <row r="32" spans="1:14" x14ac:dyDescent="0.25">
      <c r="A32" s="168">
        <v>44197</v>
      </c>
      <c r="B32" s="208">
        <v>7.8890672831580844</v>
      </c>
      <c r="C32" s="208">
        <v>12.556423641851964</v>
      </c>
      <c r="D32" s="208">
        <v>6.3679860227613005</v>
      </c>
      <c r="E32" s="209"/>
      <c r="F32" s="209"/>
      <c r="G32" s="209"/>
      <c r="H32" s="209"/>
      <c r="I32" s="209"/>
      <c r="J32" s="209"/>
      <c r="K32" s="209"/>
      <c r="L32" s="209"/>
      <c r="M32" s="209"/>
      <c r="N32" s="209"/>
    </row>
    <row r="33" spans="1:14" x14ac:dyDescent="0.25">
      <c r="A33" s="168">
        <v>44228</v>
      </c>
      <c r="B33" s="208">
        <v>9.7951050889329707</v>
      </c>
      <c r="C33" s="208">
        <v>11.062939644642555</v>
      </c>
      <c r="D33" s="208">
        <v>9.4479479475162407</v>
      </c>
      <c r="E33" s="209"/>
      <c r="F33" s="209"/>
      <c r="G33" s="209"/>
      <c r="H33" s="209"/>
      <c r="I33" s="209"/>
      <c r="J33" s="209"/>
      <c r="K33" s="209"/>
      <c r="L33" s="209"/>
      <c r="M33" s="209"/>
      <c r="N33" s="209"/>
    </row>
    <row r="34" spans="1:14" x14ac:dyDescent="0.25">
      <c r="A34" s="168">
        <v>44256</v>
      </c>
      <c r="B34" s="208">
        <v>-0.66194549008311299</v>
      </c>
      <c r="C34" s="208">
        <v>9.6739885389765448</v>
      </c>
      <c r="D34" s="208">
        <v>9.5151235788725188</v>
      </c>
      <c r="E34" s="209"/>
      <c r="F34" s="209"/>
      <c r="G34" s="209"/>
      <c r="H34" s="209"/>
      <c r="I34" s="209"/>
      <c r="J34" s="209"/>
      <c r="K34" s="209"/>
      <c r="L34" s="209"/>
      <c r="M34" s="209"/>
      <c r="N34" s="209"/>
    </row>
    <row r="35" spans="1:14" x14ac:dyDescent="0.25">
      <c r="A35" s="168">
        <v>44287</v>
      </c>
      <c r="B35" s="208">
        <v>-2.3318550443504478</v>
      </c>
      <c r="C35" s="208">
        <v>10.484350980360219</v>
      </c>
      <c r="D35" s="208">
        <v>11.056873054078494</v>
      </c>
      <c r="E35" s="209"/>
      <c r="F35" s="209"/>
      <c r="G35" s="209"/>
      <c r="H35" s="209"/>
      <c r="I35" s="209"/>
      <c r="J35" s="209"/>
      <c r="K35" s="209"/>
      <c r="L35" s="209"/>
      <c r="M35" s="209"/>
      <c r="N35" s="209"/>
    </row>
    <row r="36" spans="1:14" x14ac:dyDescent="0.25">
      <c r="A36" s="168">
        <v>44317</v>
      </c>
      <c r="B36" s="208">
        <v>1.7363879284708332</v>
      </c>
      <c r="C36" s="208">
        <v>15.245493762881225</v>
      </c>
      <c r="D36" s="208">
        <v>11.376443724131221</v>
      </c>
      <c r="E36" s="209"/>
      <c r="F36" s="209"/>
      <c r="G36" s="209"/>
      <c r="H36" s="209"/>
      <c r="I36" s="209"/>
      <c r="J36" s="209"/>
      <c r="K36" s="209"/>
      <c r="L36" s="209"/>
      <c r="M36" s="209"/>
      <c r="N36" s="209"/>
    </row>
    <row r="37" spans="1:14" x14ac:dyDescent="0.25">
      <c r="A37" s="168">
        <v>44348</v>
      </c>
      <c r="B37" s="208">
        <v>2.6518076170761304</v>
      </c>
      <c r="C37" s="208">
        <v>17.276660936469241</v>
      </c>
      <c r="D37" s="208">
        <v>14.066095050201781</v>
      </c>
      <c r="E37" s="209"/>
      <c r="F37" s="209"/>
      <c r="G37" s="209"/>
      <c r="H37" s="209"/>
      <c r="I37" s="209"/>
      <c r="J37" s="209"/>
      <c r="K37" s="209"/>
      <c r="L37" s="209"/>
      <c r="M37" s="209"/>
      <c r="N37" s="209"/>
    </row>
    <row r="38" spans="1:14" x14ac:dyDescent="0.25">
      <c r="A38" s="168">
        <v>44378</v>
      </c>
      <c r="B38" s="208">
        <v>6.7311386202217705</v>
      </c>
      <c r="C38" s="208">
        <v>17.762848843624283</v>
      </c>
      <c r="D38" s="208">
        <v>16.336372770603319</v>
      </c>
      <c r="E38" s="209"/>
      <c r="F38" s="209"/>
      <c r="G38" s="209"/>
      <c r="H38" s="209"/>
      <c r="I38" s="209"/>
      <c r="J38" s="209"/>
      <c r="K38" s="209"/>
      <c r="L38" s="209"/>
      <c r="M38" s="209"/>
      <c r="N38" s="209"/>
    </row>
    <row r="39" spans="1:14" x14ac:dyDescent="0.25">
      <c r="A39" s="168">
        <v>44409</v>
      </c>
      <c r="B39" s="208">
        <v>5.5053787447826323</v>
      </c>
      <c r="C39" s="208">
        <v>16.900860596920268</v>
      </c>
      <c r="D39" s="208">
        <v>16.906971780045723</v>
      </c>
      <c r="E39" s="209"/>
      <c r="F39" s="209"/>
      <c r="G39" s="209"/>
      <c r="H39" s="209"/>
      <c r="I39" s="209"/>
      <c r="J39" s="209"/>
      <c r="K39" s="209"/>
      <c r="L39" s="209"/>
      <c r="M39" s="209"/>
      <c r="N39" s="209"/>
    </row>
    <row r="40" spans="1:14" x14ac:dyDescent="0.25">
      <c r="A40" s="168">
        <v>44440</v>
      </c>
      <c r="B40" s="208">
        <v>9.4</v>
      </c>
      <c r="C40" s="208">
        <v>15.5</v>
      </c>
      <c r="D40" s="208">
        <v>19.899999999999999</v>
      </c>
      <c r="E40" s="209"/>
      <c r="F40" s="209"/>
      <c r="G40" s="209"/>
      <c r="H40" s="209"/>
      <c r="I40" s="209"/>
      <c r="J40" s="209"/>
      <c r="K40" s="209"/>
      <c r="L40" s="209"/>
      <c r="M40" s="209"/>
      <c r="N40" s="209"/>
    </row>
    <row r="41" spans="1:14" x14ac:dyDescent="0.25">
      <c r="A41" s="168">
        <v>44470</v>
      </c>
      <c r="B41" s="208">
        <v>11.624290713931117</v>
      </c>
      <c r="C41" s="208">
        <v>18.719095270133153</v>
      </c>
      <c r="D41" s="208">
        <v>19.297940378080284</v>
      </c>
      <c r="E41" s="209"/>
      <c r="F41" s="209"/>
      <c r="G41" s="209"/>
      <c r="H41" s="209"/>
      <c r="I41" s="209"/>
      <c r="J41" s="209"/>
      <c r="K41" s="209"/>
      <c r="L41" s="209"/>
      <c r="M41" s="209"/>
      <c r="N41" s="209"/>
    </row>
    <row r="42" spans="1:14" x14ac:dyDescent="0.25">
      <c r="A42" s="168">
        <v>44501</v>
      </c>
      <c r="B42" s="208">
        <v>8.9729170832546572</v>
      </c>
      <c r="C42" s="208">
        <v>23.214154862339797</v>
      </c>
      <c r="D42" s="208">
        <v>20.193094038680655</v>
      </c>
      <c r="E42" s="209"/>
      <c r="F42" s="209"/>
      <c r="G42" s="209"/>
      <c r="H42" s="209"/>
      <c r="I42" s="209"/>
      <c r="J42" s="209"/>
      <c r="K42" s="209"/>
      <c r="L42" s="209"/>
      <c r="M42" s="209"/>
      <c r="N42" s="209"/>
    </row>
    <row r="43" spans="1:14" x14ac:dyDescent="0.25">
      <c r="A43" s="168">
        <v>44531</v>
      </c>
      <c r="B43" s="208">
        <v>12.438168051348129</v>
      </c>
      <c r="C43" s="208">
        <v>22.694940963669271</v>
      </c>
      <c r="D43" s="208">
        <v>22.36111002870955</v>
      </c>
      <c r="E43" s="209"/>
      <c r="F43" s="209"/>
      <c r="G43" s="209"/>
      <c r="H43" s="209"/>
      <c r="I43" s="209"/>
      <c r="J43" s="209"/>
      <c r="K43" s="209"/>
      <c r="L43" s="209"/>
      <c r="M43" s="209"/>
      <c r="N43" s="209"/>
    </row>
    <row r="44" spans="1:14" x14ac:dyDescent="0.25">
      <c r="A44" s="168">
        <v>44562</v>
      </c>
      <c r="B44" s="208">
        <v>14.290120170764997</v>
      </c>
      <c r="C44" s="208">
        <v>25.15698069489838</v>
      </c>
      <c r="D44" s="208">
        <v>21.222727636074229</v>
      </c>
      <c r="E44" s="209"/>
      <c r="F44" s="209"/>
      <c r="G44" s="209"/>
      <c r="H44" s="209"/>
      <c r="I44" s="209"/>
      <c r="J44" s="209"/>
      <c r="K44" s="209"/>
      <c r="L44" s="209"/>
      <c r="M44" s="209"/>
      <c r="N44" s="209"/>
    </row>
    <row r="45" spans="1:14" x14ac:dyDescent="0.25">
      <c r="A45" s="168">
        <v>44593</v>
      </c>
      <c r="B45" s="208">
        <v>20.08968113018777</v>
      </c>
      <c r="C45" s="208">
        <v>31.789297635136549</v>
      </c>
      <c r="D45" s="208">
        <v>21.606082271121622</v>
      </c>
      <c r="E45" s="209"/>
      <c r="F45" s="209"/>
      <c r="G45" s="209"/>
      <c r="H45" s="209"/>
      <c r="I45" s="209"/>
      <c r="J45" s="209"/>
      <c r="K45" s="209"/>
      <c r="L45" s="209"/>
      <c r="M45" s="209"/>
      <c r="N45" s="209"/>
    </row>
    <row r="46" spans="1:14" x14ac:dyDescent="0.25">
      <c r="A46" s="168">
        <v>44621</v>
      </c>
      <c r="B46" s="208">
        <v>21.683156283927513</v>
      </c>
      <c r="C46" s="208">
        <v>35.895781191602708</v>
      </c>
      <c r="D46" s="208">
        <v>18.588313824573923</v>
      </c>
      <c r="E46" s="209"/>
      <c r="F46" s="209"/>
      <c r="G46" s="209"/>
      <c r="H46" s="209"/>
      <c r="I46" s="209"/>
      <c r="J46" s="209"/>
      <c r="K46" s="209"/>
      <c r="L46" s="209"/>
      <c r="M46" s="209"/>
      <c r="N46" s="209"/>
    </row>
    <row r="47" spans="1:14" x14ac:dyDescent="0.25">
      <c r="A47" s="168">
        <v>44652</v>
      </c>
      <c r="B47" s="208">
        <v>27.238296135897816</v>
      </c>
      <c r="C47" s="208">
        <v>32.443310244958234</v>
      </c>
      <c r="D47" s="208">
        <v>16.063347907286378</v>
      </c>
      <c r="E47" s="209"/>
      <c r="F47" s="209"/>
      <c r="G47" s="209"/>
      <c r="H47" s="209"/>
      <c r="I47" s="209"/>
      <c r="J47" s="209"/>
      <c r="K47" s="209"/>
      <c r="L47" s="209"/>
      <c r="M47" s="209"/>
      <c r="N47" s="209"/>
    </row>
    <row r="48" spans="1:14" x14ac:dyDescent="0.25">
      <c r="A48" s="168">
        <v>44682</v>
      </c>
      <c r="B48" s="208">
        <v>25.084078432737172</v>
      </c>
      <c r="C48" s="208">
        <v>31.377179781374664</v>
      </c>
      <c r="D48" s="208">
        <v>15.226834761924971</v>
      </c>
      <c r="E48" s="209"/>
      <c r="F48" s="209"/>
      <c r="G48" s="209"/>
      <c r="H48" s="209"/>
      <c r="I48" s="209"/>
      <c r="J48" s="209"/>
      <c r="K48" s="209"/>
      <c r="L48" s="209"/>
      <c r="M48" s="209"/>
      <c r="N48" s="209"/>
    </row>
    <row r="49" spans="1:14" x14ac:dyDescent="0.25">
      <c r="A49" s="168">
        <v>44713</v>
      </c>
      <c r="B49" s="208">
        <v>23.661640068576901</v>
      </c>
      <c r="C49" s="208">
        <v>32.3650238383104</v>
      </c>
      <c r="D49" s="208">
        <v>13.688653415745161</v>
      </c>
      <c r="E49" s="209"/>
      <c r="F49" s="209"/>
      <c r="G49" s="209"/>
      <c r="H49" s="209"/>
      <c r="I49" s="209"/>
      <c r="J49" s="209"/>
      <c r="K49" s="209"/>
      <c r="L49" s="209"/>
      <c r="M49" s="209"/>
      <c r="N49" s="209"/>
    </row>
    <row r="50" spans="1:14" x14ac:dyDescent="0.25">
      <c r="A50" s="168">
        <v>44743</v>
      </c>
      <c r="B50" s="208">
        <v>25.027503502869351</v>
      </c>
      <c r="C50" s="208">
        <v>31.40160145378448</v>
      </c>
      <c r="D50" s="208">
        <v>11.624438989380179</v>
      </c>
      <c r="E50" s="209"/>
      <c r="F50" s="209"/>
      <c r="G50" s="209"/>
      <c r="H50" s="209"/>
      <c r="I50" s="209"/>
      <c r="J50" s="209"/>
      <c r="K50" s="209"/>
      <c r="L50" s="209"/>
      <c r="M50" s="209"/>
      <c r="N50" s="209"/>
    </row>
    <row r="51" spans="1:14" x14ac:dyDescent="0.25">
      <c r="A51" s="168">
        <v>44774</v>
      </c>
      <c r="B51" s="208">
        <v>31.954661024021906</v>
      </c>
      <c r="C51" s="208">
        <v>32.775121903211094</v>
      </c>
      <c r="D51" s="208">
        <v>15.697647487037504</v>
      </c>
      <c r="E51" s="209"/>
      <c r="F51" s="209"/>
      <c r="G51" s="209"/>
      <c r="H51" s="209"/>
      <c r="I51" s="209"/>
      <c r="J51" s="209"/>
      <c r="K51" s="209"/>
      <c r="L51" s="209"/>
      <c r="M51" s="209"/>
      <c r="N51" s="209"/>
    </row>
    <row r="52" spans="1:14" x14ac:dyDescent="0.25">
      <c r="A52" s="168">
        <v>44805</v>
      </c>
      <c r="B52" s="208">
        <v>37.518367948702483</v>
      </c>
      <c r="C52" s="208">
        <v>35.419000716624176</v>
      </c>
      <c r="D52" s="208">
        <v>16.3555381211754</v>
      </c>
      <c r="E52" s="209"/>
      <c r="F52" s="209"/>
      <c r="G52" s="209"/>
      <c r="H52" s="209"/>
      <c r="I52" s="209"/>
      <c r="J52" s="209"/>
      <c r="K52" s="209"/>
      <c r="L52" s="209"/>
      <c r="M52" s="209"/>
      <c r="N52" s="209"/>
    </row>
    <row r="53" spans="1:14" x14ac:dyDescent="0.25">
      <c r="A53" s="168">
        <v>44835</v>
      </c>
      <c r="B53" s="208">
        <v>37.669879062248093</v>
      </c>
      <c r="C53" s="208">
        <v>37.501225758274323</v>
      </c>
      <c r="D53" s="208">
        <v>20.061655065841759</v>
      </c>
      <c r="E53" s="209"/>
      <c r="F53" s="209"/>
      <c r="G53" s="209"/>
      <c r="H53" s="209"/>
      <c r="I53" s="209"/>
      <c r="J53" s="209"/>
      <c r="K53" s="209"/>
      <c r="L53" s="209"/>
      <c r="M53" s="209"/>
      <c r="N53" s="209"/>
    </row>
    <row r="54" spans="1:14" x14ac:dyDescent="0.25">
      <c r="A54" s="168">
        <v>44866</v>
      </c>
      <c r="B54" s="208">
        <v>36.772348444072541</v>
      </c>
      <c r="C54" s="208">
        <v>36.97756907019771</v>
      </c>
      <c r="D54" s="208">
        <v>21.035222952051651</v>
      </c>
      <c r="E54" s="209"/>
      <c r="F54" s="209"/>
      <c r="G54" s="209"/>
      <c r="H54" s="209"/>
      <c r="I54" s="209"/>
      <c r="J54" s="209"/>
      <c r="K54" s="209"/>
      <c r="L54" s="209"/>
      <c r="M54" s="209"/>
      <c r="N54" s="209"/>
    </row>
    <row r="55" spans="1:14" x14ac:dyDescent="0.25">
      <c r="A55" s="168">
        <v>44896</v>
      </c>
      <c r="B55" s="208">
        <v>32.884567372511718</v>
      </c>
      <c r="C55" s="208">
        <v>40.86488889710769</v>
      </c>
      <c r="D55" s="208">
        <v>24.217227946269094</v>
      </c>
      <c r="E55" s="209"/>
      <c r="F55" s="209"/>
      <c r="G55" s="209"/>
      <c r="H55" s="209"/>
      <c r="I55" s="209"/>
      <c r="J55" s="209"/>
      <c r="K55" s="209"/>
      <c r="L55" s="209"/>
      <c r="M55" s="209"/>
      <c r="N55" s="209"/>
    </row>
    <row r="56" spans="1:14" x14ac:dyDescent="0.25">
      <c r="A56" s="168">
        <v>44927</v>
      </c>
      <c r="B56" s="208">
        <v>27.66524030327837</v>
      </c>
      <c r="C56" s="208">
        <v>41.244544259445703</v>
      </c>
      <c r="D56" s="208">
        <v>25.72109008958396</v>
      </c>
      <c r="E56" s="209"/>
      <c r="F56" s="209"/>
      <c r="G56" s="209"/>
      <c r="H56" s="209"/>
      <c r="I56" s="209"/>
      <c r="J56" s="209"/>
      <c r="K56" s="209"/>
      <c r="L56" s="209"/>
      <c r="M56" s="209"/>
      <c r="N56" s="209"/>
    </row>
    <row r="57" spans="1:14" x14ac:dyDescent="0.25">
      <c r="A57" s="168">
        <v>44958</v>
      </c>
      <c r="B57" s="208">
        <v>28.186066652049789</v>
      </c>
      <c r="C57" s="208">
        <v>36.153813297018402</v>
      </c>
      <c r="D57" s="208">
        <v>27.057740043391242</v>
      </c>
      <c r="E57" s="209"/>
      <c r="F57" s="209"/>
      <c r="G57" s="209"/>
      <c r="H57" s="209"/>
      <c r="I57" s="209"/>
      <c r="J57" s="209"/>
      <c r="K57" s="209"/>
      <c r="L57" s="209"/>
      <c r="M57" s="209"/>
      <c r="N57" s="209"/>
    </row>
    <row r="58" spans="1:14" x14ac:dyDescent="0.25">
      <c r="A58" s="168">
        <v>44986</v>
      </c>
      <c r="B58" s="208">
        <v>31.440497291386581</v>
      </c>
      <c r="C58" s="208">
        <v>34.274448388163989</v>
      </c>
      <c r="D58" s="208">
        <v>29.829723543871943</v>
      </c>
      <c r="E58" s="209"/>
      <c r="F58" s="209"/>
      <c r="G58" s="209"/>
      <c r="H58" s="209"/>
      <c r="I58" s="209"/>
      <c r="J58" s="209"/>
      <c r="K58" s="209"/>
      <c r="L58" s="209"/>
      <c r="M58" s="209"/>
      <c r="N58" s="209"/>
    </row>
    <row r="59" spans="1:14" x14ac:dyDescent="0.25">
      <c r="A59" s="168">
        <v>45017</v>
      </c>
      <c r="B59" s="208">
        <v>23.264031180968345</v>
      </c>
      <c r="C59" s="208">
        <v>39.412342774096423</v>
      </c>
      <c r="D59" s="208">
        <v>31.036306250274713</v>
      </c>
      <c r="E59" s="209"/>
      <c r="F59" s="209"/>
      <c r="G59" s="209"/>
      <c r="H59" s="209"/>
      <c r="I59" s="209"/>
      <c r="J59" s="209"/>
      <c r="K59" s="209"/>
      <c r="L59" s="209"/>
      <c r="M59" s="209"/>
      <c r="N59" s="209"/>
    </row>
    <row r="60" spans="1:14" x14ac:dyDescent="0.25">
      <c r="A60" s="168">
        <v>45047</v>
      </c>
      <c r="B60" s="208">
        <v>20.858645142187651</v>
      </c>
      <c r="C60" s="208">
        <v>39.278005275589329</v>
      </c>
      <c r="D60" s="208">
        <v>33.049950827353356</v>
      </c>
      <c r="E60" s="209"/>
      <c r="F60" s="209"/>
      <c r="G60" s="209"/>
      <c r="H60" s="209"/>
      <c r="I60" s="209"/>
      <c r="J60" s="209"/>
      <c r="K60" s="209"/>
      <c r="L60" s="209"/>
      <c r="M60" s="209"/>
      <c r="N60" s="209"/>
    </row>
    <row r="61" spans="1:14" x14ac:dyDescent="0.25">
      <c r="A61" s="168">
        <v>45078</v>
      </c>
      <c r="B61" s="208">
        <v>22.142332389476806</v>
      </c>
      <c r="C61" s="208">
        <v>34.402941030088016</v>
      </c>
      <c r="D61" s="208">
        <v>35.444750329619325</v>
      </c>
      <c r="E61" s="209"/>
      <c r="F61" s="209"/>
      <c r="G61" s="209"/>
      <c r="H61" s="209"/>
      <c r="I61" s="209"/>
      <c r="J61" s="209"/>
      <c r="K61" s="209"/>
      <c r="L61" s="209"/>
      <c r="M61" s="209"/>
      <c r="N61" s="209"/>
    </row>
    <row r="62" spans="1:14" x14ac:dyDescent="0.25">
      <c r="A62" s="168">
        <v>45108</v>
      </c>
      <c r="B62" s="208">
        <v>23.156756396546392</v>
      </c>
      <c r="C62" s="208">
        <v>37.266027271067422</v>
      </c>
      <c r="D62" s="208">
        <v>36.471593158684875</v>
      </c>
      <c r="E62" s="209"/>
      <c r="F62" s="209"/>
      <c r="G62" s="209"/>
      <c r="H62" s="209"/>
      <c r="I62" s="209"/>
      <c r="J62" s="209"/>
      <c r="K62" s="209"/>
      <c r="L62" s="209"/>
      <c r="M62" s="209"/>
      <c r="N62" s="209"/>
    </row>
    <row r="63" spans="1:14" x14ac:dyDescent="0.25">
      <c r="A63" s="168">
        <v>45139</v>
      </c>
      <c r="B63" s="208">
        <v>21.506551020812225</v>
      </c>
      <c r="C63" s="208">
        <v>34.623690156937244</v>
      </c>
      <c r="D63" s="208">
        <v>32.893154436071143</v>
      </c>
      <c r="E63" s="209"/>
      <c r="F63" s="209"/>
      <c r="G63" s="209"/>
      <c r="H63" s="209"/>
      <c r="I63" s="209"/>
      <c r="J63" s="209"/>
      <c r="K63" s="209"/>
      <c r="L63" s="209"/>
      <c r="M63" s="209"/>
      <c r="N63" s="209"/>
    </row>
    <row r="64" spans="1:14" x14ac:dyDescent="0.25">
      <c r="A64" s="168">
        <v>45170</v>
      </c>
      <c r="B64" s="208">
        <v>21.015298651456348</v>
      </c>
      <c r="C64" s="208">
        <v>30.15355285551729</v>
      </c>
      <c r="D64" s="208">
        <v>33.27090316477819</v>
      </c>
      <c r="E64" s="209"/>
      <c r="F64" s="209"/>
      <c r="G64" s="209"/>
      <c r="H64" s="209"/>
      <c r="I64" s="209"/>
      <c r="J64" s="209"/>
      <c r="K64" s="209"/>
      <c r="L64" s="209"/>
      <c r="M64" s="209"/>
      <c r="N64" s="209"/>
    </row>
    <row r="65" spans="1:14" x14ac:dyDescent="0.25">
      <c r="A65" s="168">
        <v>45200</v>
      </c>
      <c r="B65" s="208">
        <v>19.923178055108252</v>
      </c>
      <c r="C65" s="208">
        <v>28.004289361509365</v>
      </c>
      <c r="D65" s="208">
        <v>29.87427532122399</v>
      </c>
      <c r="E65" s="209"/>
      <c r="F65" s="209"/>
      <c r="G65" s="209"/>
      <c r="H65" s="209"/>
      <c r="I65" s="209"/>
      <c r="J65" s="209"/>
      <c r="K65" s="209"/>
      <c r="L65" s="209"/>
      <c r="M65" s="209"/>
      <c r="N65" s="209"/>
    </row>
    <row r="66" spans="1:14" x14ac:dyDescent="0.25">
      <c r="A66" s="168">
        <v>45231</v>
      </c>
      <c r="B66" s="208">
        <v>19.472639884608498</v>
      </c>
      <c r="C66" s="208">
        <v>27.141403415228922</v>
      </c>
      <c r="D66" s="208">
        <v>28.928045039760264</v>
      </c>
      <c r="E66" s="209"/>
      <c r="F66" s="209"/>
      <c r="G66" s="209"/>
      <c r="H66" s="209"/>
      <c r="I66" s="209"/>
      <c r="J66" s="209"/>
      <c r="K66" s="209"/>
      <c r="L66" s="209"/>
      <c r="M66" s="209"/>
      <c r="N66" s="209"/>
    </row>
    <row r="67" spans="1:14" x14ac:dyDescent="0.25">
      <c r="A67" s="168">
        <v>45261</v>
      </c>
      <c r="B67" s="208">
        <v>23.677224550637547</v>
      </c>
      <c r="C67" s="208">
        <v>22.234057855349803</v>
      </c>
      <c r="D67" s="208">
        <v>27.236208023568835</v>
      </c>
      <c r="E67" s="209"/>
      <c r="F67" s="209"/>
      <c r="G67" s="209"/>
      <c r="H67" s="209"/>
      <c r="I67" s="209"/>
      <c r="J67" s="209"/>
      <c r="K67" s="209"/>
      <c r="L67" s="209"/>
      <c r="M67" s="209"/>
      <c r="N67" s="209"/>
    </row>
  </sheetData>
  <pageMargins left="0.7" right="0.7" top="0.75" bottom="0.75" header="0.3" footer="0.3"/>
  <pageSetup paperSize="9" scale="6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80" zoomScaleNormal="96" zoomScaleSheetLayoutView="80" workbookViewId="0"/>
  </sheetViews>
  <sheetFormatPr defaultColWidth="8.85546875" defaultRowHeight="15" x14ac:dyDescent="0.25"/>
  <cols>
    <col min="1" max="1" width="10.28515625" style="197" customWidth="1"/>
    <col min="2" max="2" width="17.140625" style="197" customWidth="1"/>
    <col min="3" max="3" width="19.140625" style="197" customWidth="1"/>
    <col min="4" max="16384" width="8.85546875" style="197"/>
  </cols>
  <sheetData>
    <row r="1" spans="1:13" ht="23.25" x14ac:dyDescent="0.35">
      <c r="A1" s="164" t="s">
        <v>208</v>
      </c>
      <c r="B1" s="196"/>
      <c r="C1" s="196"/>
      <c r="D1" s="196"/>
      <c r="E1" s="196"/>
      <c r="F1" s="196"/>
      <c r="G1" s="196"/>
      <c r="H1" s="196"/>
      <c r="I1" s="196"/>
      <c r="J1" s="196"/>
    </row>
    <row r="2" spans="1:13" ht="23.25" x14ac:dyDescent="0.35">
      <c r="A2" s="164"/>
      <c r="B2" s="196"/>
      <c r="C2" s="196"/>
      <c r="D2" s="196"/>
      <c r="E2" s="196"/>
      <c r="F2" s="196"/>
      <c r="G2" s="196"/>
      <c r="H2" s="196"/>
      <c r="I2" s="196"/>
      <c r="J2" s="196"/>
    </row>
    <row r="3" spans="1:13" ht="31.15" customHeight="1" x14ac:dyDescent="0.25">
      <c r="A3" s="167" t="s">
        <v>21</v>
      </c>
      <c r="B3" s="167" t="s">
        <v>209</v>
      </c>
      <c r="C3" s="167" t="s">
        <v>222</v>
      </c>
      <c r="D3" s="196"/>
      <c r="E3" s="196"/>
      <c r="F3" s="196"/>
      <c r="G3" s="196"/>
      <c r="H3" s="196"/>
      <c r="I3" s="196"/>
      <c r="J3" s="196"/>
      <c r="M3" s="198"/>
    </row>
    <row r="4" spans="1:13" x14ac:dyDescent="0.25">
      <c r="A4" s="220">
        <v>45168</v>
      </c>
      <c r="B4" s="208">
        <v>9.1036976396144844</v>
      </c>
      <c r="C4" s="208">
        <v>11.05686949345616</v>
      </c>
      <c r="D4" s="196"/>
      <c r="E4" s="196"/>
      <c r="F4" s="196"/>
      <c r="G4" s="196"/>
      <c r="H4" s="196"/>
      <c r="I4" s="196"/>
      <c r="J4" s="196"/>
      <c r="M4" s="198"/>
    </row>
    <row r="5" spans="1:13" x14ac:dyDescent="0.25">
      <c r="A5" s="220">
        <v>45196</v>
      </c>
      <c r="B5" s="208">
        <v>9.0299999999999994</v>
      </c>
      <c r="C5" s="208">
        <v>10.8575</v>
      </c>
      <c r="D5" s="196"/>
      <c r="E5" s="196"/>
      <c r="F5" s="196"/>
      <c r="G5" s="196"/>
      <c r="H5" s="196"/>
      <c r="I5" s="196"/>
      <c r="J5" s="196"/>
      <c r="M5" s="198"/>
    </row>
    <row r="6" spans="1:13" x14ac:dyDescent="0.25">
      <c r="A6" s="220">
        <v>45224</v>
      </c>
      <c r="B6" s="208">
        <v>9.0874999999999986</v>
      </c>
      <c r="C6" s="208">
        <v>10.772500000000001</v>
      </c>
      <c r="D6" s="196"/>
      <c r="E6" s="196"/>
      <c r="F6" s="196"/>
      <c r="G6" s="196"/>
      <c r="H6" s="196"/>
      <c r="I6" s="196"/>
      <c r="J6" s="196"/>
      <c r="M6" s="198"/>
    </row>
    <row r="7" spans="1:13" x14ac:dyDescent="0.25">
      <c r="A7" s="220">
        <v>45252</v>
      </c>
      <c r="B7" s="208">
        <v>9.2099999999999991</v>
      </c>
      <c r="C7" s="208">
        <v>10.6175</v>
      </c>
      <c r="D7" s="196"/>
      <c r="E7" s="196"/>
      <c r="F7" s="196"/>
      <c r="G7" s="196"/>
      <c r="H7" s="196"/>
      <c r="I7" s="196"/>
      <c r="J7" s="196"/>
      <c r="M7" s="198"/>
    </row>
    <row r="8" spans="1:13" x14ac:dyDescent="0.25">
      <c r="A8" s="220">
        <v>45280</v>
      </c>
      <c r="B8" s="208">
        <v>9.0558936539320705</v>
      </c>
      <c r="C8" s="208">
        <v>10.611779219986023</v>
      </c>
      <c r="D8" s="196"/>
      <c r="E8" s="196"/>
      <c r="F8" s="196"/>
      <c r="G8" s="196"/>
      <c r="H8" s="196"/>
      <c r="I8" s="196"/>
      <c r="J8" s="196"/>
      <c r="M8" s="198"/>
    </row>
    <row r="9" spans="1:13" x14ac:dyDescent="0.25">
      <c r="A9" s="220">
        <v>44943</v>
      </c>
      <c r="B9" s="208">
        <v>9.0554458781429954</v>
      </c>
      <c r="C9" s="208">
        <v>10.664821762574928</v>
      </c>
      <c r="D9" s="196"/>
      <c r="E9" s="196"/>
      <c r="F9" s="196"/>
      <c r="G9" s="196"/>
      <c r="H9" s="196"/>
      <c r="I9" s="196"/>
      <c r="J9" s="196"/>
      <c r="M9" s="198"/>
    </row>
    <row r="10" spans="1:13" x14ac:dyDescent="0.25">
      <c r="A10" s="220">
        <v>44971</v>
      </c>
      <c r="B10" s="208">
        <v>9.0406194468698793</v>
      </c>
      <c r="C10" s="208">
        <v>10.429251385926079</v>
      </c>
      <c r="D10" s="196"/>
      <c r="E10" s="196"/>
      <c r="F10" s="196"/>
      <c r="G10" s="196"/>
      <c r="H10" s="196"/>
      <c r="I10" s="196"/>
      <c r="J10" s="196"/>
      <c r="M10" s="198"/>
    </row>
    <row r="11" spans="1:13" x14ac:dyDescent="0.25">
      <c r="A11" s="220">
        <v>44999</v>
      </c>
      <c r="B11" s="208">
        <v>9.1854882766116344</v>
      </c>
      <c r="C11" s="208">
        <v>10.556870819521233</v>
      </c>
      <c r="D11" s="196"/>
      <c r="E11" s="196"/>
      <c r="F11" s="196"/>
      <c r="G11" s="196"/>
      <c r="H11" s="196"/>
      <c r="I11" s="196"/>
      <c r="J11" s="196"/>
      <c r="M11" s="198"/>
    </row>
    <row r="12" spans="1:13" x14ac:dyDescent="0.25">
      <c r="A12" s="220">
        <v>45027</v>
      </c>
      <c r="B12" s="208">
        <v>9.3431867983205272</v>
      </c>
      <c r="C12" s="208">
        <v>10.884587935535805</v>
      </c>
      <c r="D12" s="196"/>
      <c r="E12" s="196"/>
      <c r="F12" s="196"/>
      <c r="G12" s="196"/>
      <c r="H12" s="196"/>
      <c r="I12" s="196"/>
      <c r="J12" s="196"/>
      <c r="M12" s="198"/>
    </row>
    <row r="13" spans="1:13" x14ac:dyDescent="0.25">
      <c r="A13" s="220">
        <v>45055</v>
      </c>
      <c r="B13" s="208">
        <v>9.3480533945287654</v>
      </c>
      <c r="C13" s="208">
        <v>10.668120793977236</v>
      </c>
      <c r="D13" s="196"/>
      <c r="E13" s="196"/>
      <c r="F13" s="196"/>
      <c r="G13" s="196"/>
      <c r="H13" s="196"/>
      <c r="I13" s="196"/>
      <c r="J13" s="196"/>
      <c r="M13" s="198"/>
    </row>
    <row r="14" spans="1:13" x14ac:dyDescent="0.25">
      <c r="A14" s="220">
        <v>45083</v>
      </c>
      <c r="B14" s="208">
        <v>9.4578165860310275</v>
      </c>
      <c r="C14" s="208">
        <v>11.096346231004308</v>
      </c>
      <c r="D14" s="196"/>
      <c r="F14" s="196"/>
      <c r="G14" s="196"/>
      <c r="H14" s="196"/>
      <c r="I14" s="196"/>
      <c r="J14" s="196"/>
      <c r="M14" s="198"/>
    </row>
    <row r="15" spans="1:13" x14ac:dyDescent="0.25">
      <c r="A15" s="220">
        <v>45111</v>
      </c>
      <c r="B15" s="208">
        <v>9.277893355919419</v>
      </c>
      <c r="C15" s="208">
        <v>10.82787635005924</v>
      </c>
      <c r="D15" s="196"/>
      <c r="E15" s="196"/>
      <c r="F15" s="196"/>
      <c r="G15" s="196"/>
      <c r="H15" s="196"/>
      <c r="I15" s="196"/>
      <c r="J15" s="196"/>
      <c r="M15" s="198"/>
    </row>
    <row r="16" spans="1:13" x14ac:dyDescent="0.25">
      <c r="A16" s="220">
        <v>45139</v>
      </c>
      <c r="B16" s="208">
        <v>9.6970567388889553</v>
      </c>
      <c r="C16" s="208">
        <v>11.33561236048531</v>
      </c>
      <c r="D16" s="196"/>
      <c r="E16" s="196"/>
      <c r="F16" s="196"/>
      <c r="G16" s="196"/>
      <c r="H16" s="196"/>
      <c r="I16" s="196"/>
      <c r="J16" s="196"/>
      <c r="M16" s="198"/>
    </row>
    <row r="17" spans="1:14" x14ac:dyDescent="0.25">
      <c r="A17" s="220">
        <v>45167</v>
      </c>
      <c r="B17" s="208">
        <v>11.352197012582272</v>
      </c>
      <c r="C17" s="208">
        <v>12.462014600333076</v>
      </c>
      <c r="D17" s="196"/>
      <c r="E17" s="195" t="s">
        <v>210</v>
      </c>
      <c r="F17" s="196"/>
      <c r="G17" s="196"/>
      <c r="H17" s="196"/>
      <c r="I17" s="196"/>
      <c r="J17" s="196"/>
      <c r="M17" s="198"/>
    </row>
    <row r="18" spans="1:14" x14ac:dyDescent="0.25">
      <c r="A18" s="220">
        <v>45181</v>
      </c>
      <c r="B18" s="208">
        <v>12.876219768617069</v>
      </c>
      <c r="C18" s="208">
        <v>14.401626418353814</v>
      </c>
      <c r="D18" s="196"/>
      <c r="E18" s="196"/>
      <c r="F18" s="196"/>
      <c r="H18" s="196"/>
      <c r="I18" s="196"/>
      <c r="J18" s="196"/>
      <c r="M18" s="198"/>
    </row>
    <row r="19" spans="1:14" x14ac:dyDescent="0.25">
      <c r="A19" s="220">
        <v>45209</v>
      </c>
      <c r="B19" s="208">
        <v>12.837955048936418</v>
      </c>
      <c r="C19" s="208">
        <v>13.358028477099746</v>
      </c>
      <c r="D19" s="196"/>
      <c r="E19" s="196"/>
      <c r="F19" s="196"/>
      <c r="G19" s="196"/>
      <c r="H19" s="196"/>
      <c r="I19" s="196"/>
      <c r="J19" s="196"/>
      <c r="M19" s="198"/>
    </row>
    <row r="20" spans="1:14" x14ac:dyDescent="0.25">
      <c r="A20" s="220">
        <v>45237</v>
      </c>
      <c r="B20" s="208">
        <v>14.14018583508453</v>
      </c>
      <c r="C20" s="208">
        <v>14.794862010693809</v>
      </c>
      <c r="D20" s="196"/>
      <c r="E20" s="196"/>
      <c r="F20" s="196"/>
      <c r="G20" s="196"/>
      <c r="H20" s="196"/>
      <c r="I20" s="196"/>
      <c r="J20" s="196"/>
      <c r="M20" s="198"/>
    </row>
    <row r="21" spans="1:14" x14ac:dyDescent="0.25">
      <c r="A21" s="220">
        <v>45265</v>
      </c>
      <c r="B21" s="208">
        <v>15.242810097824435</v>
      </c>
      <c r="C21" s="208">
        <v>15.568936759677362</v>
      </c>
      <c r="D21" s="196"/>
      <c r="E21" s="196"/>
      <c r="F21" s="196"/>
      <c r="G21" s="196"/>
      <c r="H21" s="196"/>
      <c r="I21" s="196"/>
      <c r="J21" s="196"/>
      <c r="M21" s="198"/>
    </row>
    <row r="22" spans="1:14" x14ac:dyDescent="0.25">
      <c r="A22" s="220">
        <v>45293</v>
      </c>
      <c r="B22" s="208">
        <v>15.662150014258728</v>
      </c>
      <c r="C22" s="208">
        <v>15.778962423318003</v>
      </c>
      <c r="D22" s="196"/>
      <c r="E22" s="196"/>
      <c r="F22" s="196"/>
      <c r="G22" s="196"/>
      <c r="H22" s="196"/>
      <c r="I22" s="196"/>
      <c r="J22" s="196"/>
      <c r="M22" s="198"/>
    </row>
    <row r="23" spans="1:14" x14ac:dyDescent="0.25">
      <c r="A23" s="220"/>
      <c r="B23" s="208"/>
      <c r="C23" s="208"/>
      <c r="D23" s="196"/>
      <c r="E23" s="196"/>
      <c r="F23" s="196"/>
      <c r="G23" s="196"/>
      <c r="H23" s="196"/>
      <c r="I23" s="196"/>
      <c r="J23" s="196"/>
      <c r="M23" s="198"/>
    </row>
    <row r="24" spans="1:14" x14ac:dyDescent="0.25">
      <c r="A24" s="199"/>
      <c r="B24" s="200"/>
      <c r="C24" s="200"/>
      <c r="D24" s="196"/>
      <c r="E24" s="196"/>
      <c r="F24" s="196"/>
      <c r="G24" s="196"/>
      <c r="H24" s="196"/>
      <c r="I24" s="196"/>
      <c r="J24" s="196"/>
      <c r="M24" s="198"/>
    </row>
    <row r="25" spans="1:14" x14ac:dyDescent="0.25">
      <c r="A25" s="199"/>
      <c r="B25" s="200"/>
      <c r="C25" s="200"/>
      <c r="D25" s="196"/>
      <c r="E25" s="196"/>
      <c r="F25" s="196"/>
      <c r="G25" s="196"/>
      <c r="H25" s="196"/>
      <c r="I25" s="196"/>
      <c r="J25" s="196"/>
      <c r="M25" s="198"/>
    </row>
    <row r="26" spans="1:14" x14ac:dyDescent="0.25">
      <c r="A26" s="199"/>
      <c r="B26" s="200"/>
      <c r="C26" s="200"/>
      <c r="D26" s="196"/>
      <c r="E26" s="196"/>
      <c r="F26" s="196"/>
      <c r="G26" s="196"/>
      <c r="H26" s="196"/>
      <c r="I26" s="196"/>
      <c r="J26" s="196"/>
      <c r="M26" s="198"/>
    </row>
    <row r="27" spans="1:14" x14ac:dyDescent="0.25">
      <c r="A27" s="199"/>
      <c r="B27" s="200"/>
      <c r="C27" s="200"/>
      <c r="D27" s="196"/>
      <c r="E27" s="196"/>
      <c r="F27" s="196"/>
      <c r="G27" s="196"/>
      <c r="H27" s="196"/>
      <c r="I27" s="196"/>
      <c r="J27" s="196"/>
      <c r="M27" s="198"/>
    </row>
    <row r="28" spans="1:14" x14ac:dyDescent="0.25">
      <c r="A28" s="199"/>
      <c r="B28" s="200"/>
      <c r="C28" s="200"/>
      <c r="D28" s="196"/>
      <c r="E28" s="196"/>
      <c r="F28" s="196"/>
      <c r="G28" s="196"/>
      <c r="H28" s="196"/>
      <c r="I28" s="196"/>
      <c r="J28" s="196"/>
      <c r="M28" s="198"/>
    </row>
    <row r="29" spans="1:14" x14ac:dyDescent="0.25">
      <c r="A29" s="199"/>
      <c r="B29" s="200"/>
      <c r="C29" s="200"/>
      <c r="D29" s="196"/>
      <c r="E29" s="196"/>
      <c r="F29" s="196"/>
      <c r="G29" s="196"/>
      <c r="H29" s="196"/>
      <c r="I29" s="196"/>
      <c r="J29" s="196"/>
      <c r="M29" s="198"/>
    </row>
    <row r="30" spans="1:14" x14ac:dyDescent="0.25">
      <c r="A30" s="199"/>
      <c r="B30" s="200"/>
      <c r="C30" s="200"/>
      <c r="D30" s="196"/>
      <c r="E30" s="196"/>
      <c r="F30" s="196"/>
      <c r="G30" s="196"/>
      <c r="H30" s="196"/>
      <c r="I30" s="196"/>
      <c r="J30" s="196"/>
      <c r="M30" s="198"/>
      <c r="N30" s="201"/>
    </row>
    <row r="31" spans="1:14" x14ac:dyDescent="0.25">
      <c r="A31" s="199"/>
      <c r="B31" s="200"/>
      <c r="C31" s="200"/>
      <c r="D31" s="196"/>
      <c r="E31" s="196"/>
      <c r="F31" s="196"/>
      <c r="G31" s="196"/>
      <c r="H31" s="196"/>
      <c r="I31" s="196"/>
      <c r="J31" s="196"/>
      <c r="M31" s="198"/>
    </row>
    <row r="32" spans="1:14" x14ac:dyDescent="0.25">
      <c r="A32" s="199"/>
      <c r="B32" s="200"/>
      <c r="C32" s="200"/>
      <c r="D32" s="196"/>
      <c r="E32" s="196"/>
      <c r="F32" s="196"/>
      <c r="G32" s="196"/>
      <c r="H32" s="196"/>
      <c r="I32" s="196"/>
      <c r="J32" s="196"/>
      <c r="M32" s="198"/>
    </row>
    <row r="33" spans="1:13" x14ac:dyDescent="0.25">
      <c r="A33" s="199"/>
      <c r="B33" s="200"/>
      <c r="C33" s="200"/>
      <c r="D33" s="196"/>
      <c r="E33" s="196"/>
      <c r="F33" s="196"/>
      <c r="G33" s="196"/>
      <c r="H33" s="196"/>
      <c r="I33" s="196"/>
      <c r="J33" s="196"/>
      <c r="M33" s="198"/>
    </row>
    <row r="34" spans="1:13" x14ac:dyDescent="0.25">
      <c r="A34" s="199"/>
      <c r="B34" s="200"/>
      <c r="C34" s="200"/>
      <c r="D34" s="196"/>
      <c r="E34" s="196"/>
      <c r="F34" s="196"/>
      <c r="G34" s="196"/>
      <c r="H34" s="196"/>
      <c r="I34" s="196"/>
      <c r="J34" s="196"/>
      <c r="M34" s="198"/>
    </row>
    <row r="35" spans="1:13" x14ac:dyDescent="0.25">
      <c r="A35" s="199"/>
      <c r="B35" s="200"/>
      <c r="C35" s="200"/>
    </row>
    <row r="36" spans="1:13" x14ac:dyDescent="0.25">
      <c r="A36" s="199"/>
    </row>
  </sheetData>
  <pageMargins left="0.7" right="0.7" top="0.75" bottom="0.75" header="0.3" footer="0.3"/>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view="pageBreakPreview" zoomScale="80" zoomScaleNormal="80" zoomScaleSheetLayoutView="80" workbookViewId="0"/>
  </sheetViews>
  <sheetFormatPr defaultColWidth="8.7109375" defaultRowHeight="15" x14ac:dyDescent="0.25"/>
  <cols>
    <col min="1" max="1" width="12.5703125" style="221" customWidth="1"/>
    <col min="2" max="2" width="14.7109375" style="180" customWidth="1"/>
    <col min="3" max="3" width="18" style="180" customWidth="1"/>
    <col min="4" max="9" width="8.7109375" style="180"/>
    <col min="10" max="10" width="1.140625" style="166" customWidth="1"/>
    <col min="11" max="16384" width="8.7109375" style="166"/>
  </cols>
  <sheetData>
    <row r="1" spans="1:16" ht="23.25" x14ac:dyDescent="0.35">
      <c r="A1" s="164" t="s">
        <v>211</v>
      </c>
      <c r="B1" s="179"/>
      <c r="C1" s="179"/>
      <c r="D1" s="179"/>
      <c r="E1" s="179"/>
      <c r="F1" s="179"/>
      <c r="G1" s="179"/>
      <c r="H1" s="179"/>
      <c r="I1" s="179"/>
      <c r="J1" s="165"/>
    </row>
    <row r="2" spans="1:16" ht="15.75" customHeight="1" x14ac:dyDescent="0.35">
      <c r="A2" s="164"/>
      <c r="B2" s="179"/>
      <c r="C2" s="179"/>
      <c r="D2" s="179"/>
      <c r="E2" s="179"/>
      <c r="F2" s="179"/>
      <c r="G2" s="179"/>
      <c r="H2" s="179"/>
      <c r="I2" s="179"/>
      <c r="J2" s="165"/>
    </row>
    <row r="3" spans="1:16" ht="45" x14ac:dyDescent="0.25">
      <c r="A3" s="167" t="s">
        <v>21</v>
      </c>
      <c r="B3" s="167" t="s">
        <v>212</v>
      </c>
      <c r="C3" s="167" t="s">
        <v>213</v>
      </c>
      <c r="D3" s="179"/>
      <c r="E3" s="179"/>
      <c r="F3" s="179"/>
      <c r="G3" s="179"/>
      <c r="H3" s="179"/>
      <c r="I3" s="179"/>
      <c r="J3" s="165"/>
    </row>
    <row r="4" spans="1:16" x14ac:dyDescent="0.25">
      <c r="A4" s="168">
        <v>43891</v>
      </c>
      <c r="B4" s="169">
        <v>0.30646422409886043</v>
      </c>
      <c r="C4" s="169">
        <v>-5.2931990529040407</v>
      </c>
      <c r="D4" s="179"/>
      <c r="E4" s="179"/>
      <c r="F4" s="179"/>
      <c r="G4" s="179"/>
      <c r="H4" s="179"/>
      <c r="I4" s="179"/>
      <c r="J4" s="165"/>
    </row>
    <row r="5" spans="1:16" x14ac:dyDescent="0.25">
      <c r="A5" s="168">
        <v>43922</v>
      </c>
      <c r="B5" s="169">
        <v>1.8622210292235764E-2</v>
      </c>
      <c r="C5" s="169">
        <v>-1.2052311159842732</v>
      </c>
      <c r="D5" s="179"/>
      <c r="E5" s="179"/>
      <c r="F5" s="179"/>
      <c r="G5" s="179"/>
      <c r="H5" s="179"/>
      <c r="I5" s="179"/>
      <c r="J5" s="165"/>
      <c r="P5" s="170"/>
    </row>
    <row r="6" spans="1:16" x14ac:dyDescent="0.25">
      <c r="A6" s="168">
        <v>43952</v>
      </c>
      <c r="B6" s="169">
        <v>0.33935579408266392</v>
      </c>
      <c r="C6" s="169">
        <v>0.81716742687993893</v>
      </c>
      <c r="D6" s="179"/>
      <c r="E6" s="179"/>
      <c r="F6" s="179"/>
      <c r="G6" s="179"/>
      <c r="H6" s="179"/>
      <c r="I6" s="179"/>
      <c r="J6" s="165"/>
    </row>
    <row r="7" spans="1:16" x14ac:dyDescent="0.25">
      <c r="A7" s="168">
        <v>43983</v>
      </c>
      <c r="B7" s="169">
        <v>1.4263775841927213</v>
      </c>
      <c r="C7" s="169">
        <v>0.66649119063535434</v>
      </c>
      <c r="D7" s="179"/>
      <c r="E7" s="179"/>
      <c r="F7" s="179"/>
      <c r="G7" s="179"/>
      <c r="H7" s="179"/>
      <c r="I7" s="179"/>
      <c r="J7" s="165"/>
    </row>
    <row r="8" spans="1:16" x14ac:dyDescent="0.25">
      <c r="A8" s="168">
        <v>44013</v>
      </c>
      <c r="B8" s="169">
        <v>0.28851267780048317</v>
      </c>
      <c r="C8" s="169">
        <v>5.3040900407430591E-2</v>
      </c>
      <c r="D8" s="179"/>
      <c r="E8" s="179"/>
      <c r="F8" s="179"/>
      <c r="G8" s="179"/>
      <c r="H8" s="179"/>
      <c r="I8" s="179"/>
      <c r="J8" s="165"/>
    </row>
    <row r="9" spans="1:16" x14ac:dyDescent="0.25">
      <c r="A9" s="168">
        <v>44044</v>
      </c>
      <c r="B9" s="169">
        <v>0.28692970427806586</v>
      </c>
      <c r="C9" s="169">
        <v>-0.45147823529793074</v>
      </c>
      <c r="D9" s="179"/>
      <c r="E9" s="179"/>
      <c r="F9" s="179"/>
      <c r="G9" s="179"/>
      <c r="H9" s="179"/>
      <c r="I9" s="179"/>
      <c r="J9" s="165"/>
    </row>
    <row r="10" spans="1:16" x14ac:dyDescent="0.25">
      <c r="A10" s="168">
        <v>44075</v>
      </c>
      <c r="B10" s="169">
        <v>0.72160556088303451</v>
      </c>
      <c r="C10" s="169">
        <v>-1.4313710838005922</v>
      </c>
      <c r="D10" s="179"/>
      <c r="E10" s="179"/>
      <c r="F10" s="179"/>
      <c r="G10" s="179"/>
      <c r="H10" s="179"/>
      <c r="I10" s="179"/>
      <c r="J10" s="165"/>
    </row>
    <row r="11" spans="1:16" x14ac:dyDescent="0.25">
      <c r="A11" s="168">
        <v>44105</v>
      </c>
      <c r="B11" s="169">
        <v>-0.43030614391847166</v>
      </c>
      <c r="C11" s="169">
        <v>-0.47724597615490527</v>
      </c>
      <c r="D11" s="179"/>
      <c r="E11" s="179"/>
      <c r="F11" s="179"/>
      <c r="G11" s="179"/>
      <c r="H11" s="179"/>
      <c r="I11" s="179"/>
      <c r="J11" s="165"/>
    </row>
    <row r="12" spans="1:16" x14ac:dyDescent="0.25">
      <c r="A12" s="168">
        <v>44136</v>
      </c>
      <c r="B12" s="169">
        <v>7.0283067448855263E-2</v>
      </c>
      <c r="C12" s="169">
        <v>1.6019477305062146</v>
      </c>
      <c r="D12" s="179"/>
      <c r="E12" s="179"/>
      <c r="F12" s="179"/>
      <c r="G12" s="179"/>
      <c r="H12" s="179"/>
      <c r="I12" s="179"/>
      <c r="J12" s="165"/>
    </row>
    <row r="13" spans="1:16" x14ac:dyDescent="0.25">
      <c r="A13" s="168">
        <v>44166</v>
      </c>
      <c r="B13" s="169">
        <v>1.400636335494255</v>
      </c>
      <c r="C13" s="169">
        <v>3.5463413475049999</v>
      </c>
      <c r="D13" s="179"/>
      <c r="E13" s="179"/>
      <c r="F13" s="179"/>
      <c r="G13" s="179"/>
      <c r="H13" s="179"/>
      <c r="I13" s="179"/>
      <c r="J13" s="165"/>
    </row>
    <row r="14" spans="1:16" x14ac:dyDescent="0.25">
      <c r="A14" s="168">
        <v>44197</v>
      </c>
      <c r="B14" s="169">
        <v>-0.13555621459093459</v>
      </c>
      <c r="C14" s="169">
        <v>-0.18067357580383714</v>
      </c>
      <c r="D14" s="179"/>
      <c r="E14" s="179"/>
      <c r="F14" s="179"/>
      <c r="G14" s="179"/>
      <c r="H14" s="179"/>
      <c r="I14" s="179"/>
      <c r="J14" s="165"/>
    </row>
    <row r="15" spans="1:16" x14ac:dyDescent="0.25">
      <c r="A15" s="168">
        <v>44228</v>
      </c>
      <c r="B15" s="169">
        <v>-0.1846224904143412</v>
      </c>
      <c r="C15" s="169">
        <v>-6.9815836758763794E-2</v>
      </c>
      <c r="D15" s="179"/>
      <c r="E15" s="195"/>
      <c r="F15" s="179"/>
      <c r="G15" s="179"/>
      <c r="H15" s="179"/>
      <c r="I15" s="179"/>
      <c r="J15" s="165"/>
    </row>
    <row r="16" spans="1:16" x14ac:dyDescent="0.25">
      <c r="A16" s="168">
        <v>44256</v>
      </c>
      <c r="B16" s="169">
        <v>0.45086678045154827</v>
      </c>
      <c r="C16" s="169">
        <v>-1.3577568654536805</v>
      </c>
      <c r="E16" s="179"/>
      <c r="F16" s="179"/>
      <c r="G16" s="179"/>
      <c r="H16" s="179"/>
      <c r="I16" s="179"/>
      <c r="J16" s="165"/>
      <c r="L16" s="170"/>
    </row>
    <row r="17" spans="1:10" x14ac:dyDescent="0.25">
      <c r="A17" s="168">
        <v>44287</v>
      </c>
      <c r="B17" s="169">
        <v>1.763057999110714</v>
      </c>
      <c r="C17" s="169">
        <v>0.45143174811576614</v>
      </c>
      <c r="D17" s="195" t="s">
        <v>188</v>
      </c>
      <c r="E17" s="179"/>
      <c r="F17" s="179"/>
      <c r="G17" s="179"/>
      <c r="H17" s="179"/>
      <c r="I17" s="179"/>
      <c r="J17" s="165"/>
    </row>
    <row r="18" spans="1:10" x14ac:dyDescent="0.25">
      <c r="A18" s="168">
        <v>44317</v>
      </c>
      <c r="B18" s="169">
        <v>-1.1721643291581358</v>
      </c>
      <c r="C18" s="169">
        <v>0.6286364148167678</v>
      </c>
      <c r="D18" s="179"/>
      <c r="E18" s="179"/>
      <c r="F18" s="179"/>
      <c r="G18" s="179"/>
      <c r="H18" s="179"/>
      <c r="I18" s="179"/>
      <c r="J18" s="165"/>
    </row>
    <row r="19" spans="1:10" x14ac:dyDescent="0.25">
      <c r="A19" s="168">
        <v>44348</v>
      </c>
      <c r="B19" s="169">
        <v>-0.40883751970051208</v>
      </c>
      <c r="C19" s="169">
        <v>0.67182466087314197</v>
      </c>
      <c r="D19" s="179"/>
      <c r="F19" s="179"/>
      <c r="H19" s="179"/>
      <c r="I19" s="179"/>
      <c r="J19" s="165"/>
    </row>
    <row r="20" spans="1:10" x14ac:dyDescent="0.25">
      <c r="A20" s="168">
        <v>44378</v>
      </c>
      <c r="B20" s="169">
        <v>0.73145339871277315</v>
      </c>
      <c r="C20" s="169">
        <v>-0.29982796192329886</v>
      </c>
      <c r="D20" s="179"/>
      <c r="E20" s="179"/>
      <c r="F20" s="179"/>
      <c r="G20" s="179"/>
      <c r="H20" s="179"/>
      <c r="I20" s="179"/>
      <c r="J20" s="165"/>
    </row>
    <row r="21" spans="1:10" x14ac:dyDescent="0.25">
      <c r="A21" s="168">
        <v>44409</v>
      </c>
      <c r="B21" s="169">
        <v>0.71289887522209483</v>
      </c>
      <c r="C21" s="169">
        <v>0.65567465296423677</v>
      </c>
      <c r="D21" s="179"/>
      <c r="E21" s="179"/>
      <c r="F21" s="179"/>
      <c r="G21" s="179"/>
      <c r="H21" s="179"/>
      <c r="I21" s="179"/>
      <c r="J21" s="165"/>
    </row>
    <row r="22" spans="1:10" x14ac:dyDescent="0.25">
      <c r="A22" s="168">
        <v>44440</v>
      </c>
      <c r="B22" s="169">
        <v>1.3096772249124626</v>
      </c>
      <c r="C22" s="169">
        <v>1.6362089528092554</v>
      </c>
      <c r="D22" s="179"/>
      <c r="E22" s="179"/>
      <c r="F22" s="179"/>
      <c r="G22" s="179"/>
      <c r="H22" s="179"/>
      <c r="I22" s="179"/>
      <c r="J22" s="165"/>
    </row>
    <row r="23" spans="1:10" x14ac:dyDescent="0.25">
      <c r="A23" s="168">
        <v>44470</v>
      </c>
      <c r="B23" s="169">
        <v>0.9703354146533627</v>
      </c>
      <c r="C23" s="169">
        <v>1.0853377799358839</v>
      </c>
      <c r="D23" s="179"/>
      <c r="E23" s="179"/>
      <c r="F23" s="179"/>
      <c r="G23" s="179"/>
      <c r="H23" s="179"/>
      <c r="I23" s="179"/>
      <c r="J23" s="165"/>
    </row>
    <row r="24" spans="1:10" x14ac:dyDescent="0.25">
      <c r="A24" s="168">
        <v>44501</v>
      </c>
      <c r="B24" s="169">
        <v>0.82370926608648176</v>
      </c>
      <c r="C24" s="169">
        <v>-1.9404593980493416</v>
      </c>
      <c r="D24" s="179"/>
      <c r="E24" s="179"/>
      <c r="F24" s="179"/>
      <c r="G24" s="179"/>
      <c r="H24" s="179"/>
      <c r="I24" s="179"/>
      <c r="J24" s="165"/>
    </row>
    <row r="25" spans="1:10" x14ac:dyDescent="0.25">
      <c r="A25" s="168">
        <v>44531</v>
      </c>
      <c r="B25" s="169">
        <v>1.7587859458667339</v>
      </c>
      <c r="C25" s="169">
        <v>-0.38581030878418687</v>
      </c>
      <c r="D25" s="179"/>
      <c r="E25" s="179"/>
      <c r="F25" s="179"/>
      <c r="G25" s="179"/>
      <c r="H25" s="179"/>
      <c r="I25" s="179"/>
      <c r="J25" s="165"/>
    </row>
    <row r="26" spans="1:10" x14ac:dyDescent="0.25">
      <c r="A26" s="168">
        <v>44562</v>
      </c>
      <c r="B26" s="169">
        <v>0.81698875286218708</v>
      </c>
      <c r="C26" s="169">
        <v>-2.0357900496534143</v>
      </c>
      <c r="D26" s="179"/>
      <c r="E26" s="179"/>
      <c r="F26" s="179"/>
      <c r="G26" s="179"/>
      <c r="H26" s="179"/>
      <c r="I26" s="179"/>
      <c r="J26" s="165"/>
    </row>
    <row r="27" spans="1:10" x14ac:dyDescent="0.25">
      <c r="A27" s="168">
        <v>44593</v>
      </c>
      <c r="B27" s="169">
        <v>-2.5663013082560582</v>
      </c>
      <c r="C27" s="169">
        <v>-9.8195366597287546</v>
      </c>
      <c r="D27" s="179"/>
      <c r="E27" s="179"/>
      <c r="F27" s="179"/>
      <c r="G27" s="179"/>
      <c r="H27" s="179"/>
      <c r="I27" s="179"/>
      <c r="J27" s="165"/>
    </row>
    <row r="28" spans="1:10" x14ac:dyDescent="0.25">
      <c r="A28" s="168">
        <v>44621</v>
      </c>
      <c r="B28" s="169">
        <v>2.6478874158103198</v>
      </c>
      <c r="C28" s="169">
        <v>-12.134861463341252</v>
      </c>
      <c r="D28" s="179"/>
      <c r="E28" s="179"/>
      <c r="F28" s="179"/>
      <c r="G28" s="179"/>
      <c r="H28" s="179"/>
      <c r="I28" s="179"/>
      <c r="J28" s="165"/>
    </row>
    <row r="29" spans="1:10" x14ac:dyDescent="0.25">
      <c r="A29" s="168">
        <v>44652</v>
      </c>
      <c r="B29" s="169">
        <v>2.8301900790089576</v>
      </c>
      <c r="C29" s="169">
        <v>-0.34146781179228469</v>
      </c>
      <c r="D29" s="179"/>
      <c r="E29" s="179"/>
      <c r="F29" s="179"/>
      <c r="G29" s="179"/>
      <c r="H29" s="179"/>
      <c r="I29" s="179"/>
      <c r="J29" s="165"/>
    </row>
    <row r="30" spans="1:10" x14ac:dyDescent="0.25">
      <c r="A30" s="168">
        <v>44682</v>
      </c>
      <c r="B30" s="169">
        <v>1.2276086299875857</v>
      </c>
      <c r="C30" s="169">
        <v>2.4748689355147349</v>
      </c>
      <c r="D30" s="179"/>
      <c r="E30" s="179"/>
      <c r="F30" s="179"/>
      <c r="G30" s="179"/>
      <c r="H30" s="179"/>
      <c r="I30" s="179"/>
      <c r="J30" s="165"/>
    </row>
    <row r="31" spans="1:10" x14ac:dyDescent="0.25">
      <c r="A31" s="168">
        <v>44713</v>
      </c>
      <c r="B31" s="169">
        <v>1.4324405474413879</v>
      </c>
      <c r="C31" s="169">
        <v>-0.83421312156889371</v>
      </c>
      <c r="D31" s="179"/>
      <c r="E31" s="179"/>
      <c r="F31" s="179"/>
      <c r="G31" s="179"/>
      <c r="H31" s="179"/>
      <c r="I31" s="179"/>
      <c r="J31" s="165"/>
    </row>
    <row r="32" spans="1:10" x14ac:dyDescent="0.25">
      <c r="A32" s="168">
        <v>44743</v>
      </c>
      <c r="B32" s="169">
        <v>1.22422482492874</v>
      </c>
      <c r="C32" s="169">
        <v>-3.5606410538889435</v>
      </c>
      <c r="D32" s="179"/>
      <c r="E32" s="179"/>
      <c r="F32" s="179"/>
      <c r="G32" s="179"/>
      <c r="H32" s="179"/>
      <c r="I32" s="179"/>
      <c r="J32" s="165"/>
    </row>
    <row r="33" spans="1:10" x14ac:dyDescent="0.25">
      <c r="A33" s="168">
        <v>44774</v>
      </c>
      <c r="B33" s="169">
        <v>1.2943981805216538</v>
      </c>
      <c r="C33" s="169">
        <v>-3.155048156045666</v>
      </c>
      <c r="D33" s="179"/>
      <c r="E33" s="179"/>
      <c r="F33" s="179"/>
      <c r="G33" s="179"/>
      <c r="H33" s="179"/>
      <c r="I33" s="179"/>
      <c r="J33" s="165"/>
    </row>
    <row r="34" spans="1:10" x14ac:dyDescent="0.25">
      <c r="A34" s="168">
        <v>44805</v>
      </c>
      <c r="B34" s="169">
        <v>0.61486244125008227</v>
      </c>
      <c r="C34" s="169">
        <v>-10.435665302945125</v>
      </c>
      <c r="D34" s="179"/>
      <c r="E34" s="179"/>
      <c r="F34" s="179"/>
      <c r="G34" s="179"/>
      <c r="H34" s="179"/>
      <c r="I34" s="179"/>
      <c r="J34" s="165"/>
    </row>
    <row r="35" spans="1:10" x14ac:dyDescent="0.25">
      <c r="A35" s="168">
        <v>44835</v>
      </c>
      <c r="B35" s="169">
        <v>0.9313992211483253</v>
      </c>
      <c r="C35" s="169">
        <v>-6.1445520350027181</v>
      </c>
      <c r="D35" s="179"/>
      <c r="E35" s="179"/>
      <c r="F35" s="179"/>
      <c r="G35" s="179"/>
      <c r="H35" s="179"/>
      <c r="I35" s="179"/>
      <c r="J35" s="165"/>
    </row>
    <row r="36" spans="1:10" x14ac:dyDescent="0.25">
      <c r="A36" s="168">
        <v>44866</v>
      </c>
      <c r="B36" s="169">
        <v>1.473574264426631</v>
      </c>
      <c r="C36" s="169">
        <v>-0.69533953999790299</v>
      </c>
      <c r="D36" s="179"/>
      <c r="E36" s="179"/>
      <c r="F36" s="179"/>
      <c r="G36" s="179"/>
      <c r="H36" s="179"/>
      <c r="I36" s="179"/>
      <c r="J36" s="165"/>
    </row>
    <row r="37" spans="1:10" x14ac:dyDescent="0.25">
      <c r="A37" s="168">
        <v>44896</v>
      </c>
      <c r="B37" s="169">
        <v>4.5955565683416495</v>
      </c>
      <c r="C37" s="169">
        <v>-2.7164287738393256</v>
      </c>
      <c r="D37" s="179"/>
      <c r="E37" s="179"/>
      <c r="F37" s="179"/>
      <c r="G37" s="179"/>
      <c r="H37" s="179"/>
      <c r="I37" s="179"/>
      <c r="J37" s="165"/>
    </row>
    <row r="38" spans="1:10" x14ac:dyDescent="0.25">
      <c r="A38" s="168">
        <v>44927</v>
      </c>
      <c r="B38" s="169">
        <v>0.36027466429386834</v>
      </c>
      <c r="C38" s="169">
        <v>-0.53999189931404601</v>
      </c>
      <c r="D38" s="179"/>
      <c r="E38" s="179"/>
      <c r="F38" s="179"/>
      <c r="G38" s="179"/>
      <c r="H38" s="179"/>
      <c r="I38" s="179"/>
      <c r="J38" s="165"/>
    </row>
    <row r="39" spans="1:10" x14ac:dyDescent="0.25">
      <c r="A39" s="168">
        <v>44958</v>
      </c>
      <c r="B39" s="169">
        <v>1.6975917708939505</v>
      </c>
      <c r="C39" s="169">
        <v>-0.60682430440077439</v>
      </c>
      <c r="D39" s="179"/>
      <c r="E39" s="179"/>
      <c r="F39" s="179"/>
      <c r="G39" s="179"/>
      <c r="H39" s="179"/>
      <c r="I39" s="179"/>
      <c r="J39" s="165"/>
    </row>
    <row r="40" spans="1:10" x14ac:dyDescent="0.25">
      <c r="A40" s="168">
        <v>44986</v>
      </c>
      <c r="B40" s="169">
        <v>1.7370362000277595</v>
      </c>
      <c r="C40" s="169">
        <v>-1.8222611816669883</v>
      </c>
      <c r="D40" s="179"/>
      <c r="E40" s="179"/>
      <c r="F40" s="179"/>
      <c r="G40" s="179"/>
      <c r="H40" s="179"/>
      <c r="I40" s="179"/>
      <c r="J40" s="165"/>
    </row>
    <row r="41" spans="1:10" x14ac:dyDescent="0.25">
      <c r="A41" s="168">
        <v>45017</v>
      </c>
      <c r="B41" s="169">
        <v>0.8904082411968659</v>
      </c>
      <c r="C41" s="169">
        <v>-4.3224199246149482</v>
      </c>
      <c r="D41" s="179"/>
      <c r="E41" s="179"/>
      <c r="F41" s="179"/>
      <c r="G41" s="179"/>
      <c r="H41" s="179"/>
      <c r="I41" s="179"/>
      <c r="J41" s="165"/>
    </row>
    <row r="42" spans="1:10" x14ac:dyDescent="0.25">
      <c r="A42" s="168">
        <v>45047</v>
      </c>
      <c r="B42" s="169">
        <v>2.2258096294634839</v>
      </c>
      <c r="C42" s="169">
        <v>-4.5771579762441519</v>
      </c>
      <c r="D42" s="179"/>
      <c r="E42" s="179"/>
      <c r="F42" s="179"/>
      <c r="G42" s="179"/>
      <c r="H42" s="179"/>
      <c r="I42" s="179"/>
      <c r="J42" s="165"/>
    </row>
    <row r="43" spans="1:10" x14ac:dyDescent="0.25">
      <c r="A43" s="168">
        <v>45078</v>
      </c>
      <c r="B43" s="169">
        <v>2.0416057794974165</v>
      </c>
      <c r="C43" s="169">
        <v>-4.8112909869501124</v>
      </c>
      <c r="D43" s="179"/>
      <c r="E43" s="179"/>
      <c r="F43" s="179"/>
      <c r="G43" s="179"/>
      <c r="H43" s="179"/>
      <c r="I43" s="179"/>
      <c r="J43" s="165"/>
    </row>
    <row r="44" spans="1:10" x14ac:dyDescent="0.25">
      <c r="A44" s="168">
        <v>45108</v>
      </c>
      <c r="B44" s="169">
        <v>1.7438767649755391</v>
      </c>
      <c r="C44" s="169">
        <v>-2.3705411963189675</v>
      </c>
      <c r="D44" s="179"/>
      <c r="E44" s="179"/>
      <c r="F44" s="179"/>
      <c r="G44" s="179"/>
      <c r="H44" s="179"/>
      <c r="I44" s="179"/>
      <c r="J44" s="165"/>
    </row>
    <row r="45" spans="1:10" x14ac:dyDescent="0.25">
      <c r="A45" s="168">
        <v>45139</v>
      </c>
      <c r="B45" s="169">
        <v>1.7718999393987218</v>
      </c>
      <c r="C45" s="169">
        <v>-1.7556610851228101</v>
      </c>
      <c r="D45" s="179"/>
      <c r="E45" s="179"/>
      <c r="F45" s="179"/>
      <c r="G45" s="179"/>
      <c r="H45" s="179"/>
      <c r="I45" s="179"/>
      <c r="J45" s="165"/>
    </row>
    <row r="46" spans="1:10" x14ac:dyDescent="0.25">
      <c r="A46" s="168">
        <v>45170</v>
      </c>
      <c r="B46" s="169">
        <v>2.1158086995412475</v>
      </c>
      <c r="C46" s="169">
        <v>-1.0371582748692703</v>
      </c>
      <c r="D46" s="179"/>
      <c r="E46" s="179"/>
      <c r="F46" s="179"/>
      <c r="G46" s="179"/>
      <c r="H46" s="179"/>
      <c r="I46" s="179"/>
      <c r="J46" s="165"/>
    </row>
    <row r="47" spans="1:10" x14ac:dyDescent="0.25">
      <c r="A47" s="168">
        <v>45200</v>
      </c>
      <c r="B47" s="169">
        <v>2.2872585978275026</v>
      </c>
      <c r="C47" s="169">
        <v>-0.9931150411197649</v>
      </c>
      <c r="D47" s="179"/>
      <c r="E47" s="179"/>
      <c r="F47" s="179"/>
      <c r="G47" s="179"/>
      <c r="H47" s="179"/>
      <c r="I47" s="179"/>
      <c r="J47" s="165"/>
    </row>
    <row r="48" spans="1:10" x14ac:dyDescent="0.25">
      <c r="A48" s="168">
        <v>45231</v>
      </c>
      <c r="B48" s="169">
        <v>2.5831099977496024</v>
      </c>
      <c r="C48" s="169">
        <v>-2.0579665855761533</v>
      </c>
      <c r="D48" s="179"/>
      <c r="E48" s="179"/>
      <c r="F48" s="179"/>
      <c r="G48" s="179"/>
      <c r="H48" s="179"/>
      <c r="I48" s="179"/>
      <c r="J48" s="165"/>
    </row>
    <row r="49" spans="1:10" x14ac:dyDescent="0.25">
      <c r="A49" s="168">
        <v>45261</v>
      </c>
      <c r="B49" s="169">
        <v>3.3284686133285817</v>
      </c>
      <c r="C49" s="169">
        <v>-2.7169371045925317</v>
      </c>
      <c r="D49" s="179"/>
      <c r="E49" s="179"/>
      <c r="F49" s="179"/>
      <c r="G49" s="179"/>
      <c r="H49" s="179"/>
      <c r="I49" s="179"/>
      <c r="J49" s="165"/>
    </row>
    <row r="50" spans="1:10" x14ac:dyDescent="0.25">
      <c r="A50" s="168"/>
      <c r="B50" s="169"/>
      <c r="C50" s="169"/>
      <c r="D50" s="179"/>
      <c r="E50" s="179"/>
      <c r="F50" s="179"/>
      <c r="G50" s="179"/>
      <c r="H50" s="179"/>
      <c r="I50" s="179"/>
      <c r="J50" s="165"/>
    </row>
    <row r="51" spans="1:10" x14ac:dyDescent="0.25">
      <c r="A51" s="168"/>
      <c r="B51" s="169"/>
      <c r="C51" s="169"/>
      <c r="D51" s="179"/>
      <c r="E51" s="179"/>
      <c r="F51" s="179"/>
      <c r="G51" s="179"/>
      <c r="H51" s="179"/>
      <c r="I51" s="179"/>
      <c r="J51" s="165"/>
    </row>
    <row r="52" spans="1:10" x14ac:dyDescent="0.25">
      <c r="A52" s="168"/>
      <c r="B52" s="169"/>
      <c r="C52" s="169"/>
      <c r="D52" s="179"/>
      <c r="E52" s="179"/>
      <c r="F52" s="179"/>
      <c r="G52" s="179"/>
      <c r="H52" s="179"/>
      <c r="I52" s="179"/>
      <c r="J52" s="165"/>
    </row>
    <row r="53" spans="1:10" x14ac:dyDescent="0.25">
      <c r="A53" s="168"/>
      <c r="B53" s="169"/>
      <c r="C53" s="169"/>
      <c r="D53" s="179"/>
      <c r="E53" s="179"/>
      <c r="F53" s="179"/>
      <c r="G53" s="179"/>
      <c r="H53" s="179"/>
      <c r="I53" s="179"/>
      <c r="J53" s="165"/>
    </row>
    <row r="54" spans="1:10" x14ac:dyDescent="0.25">
      <c r="A54" s="168"/>
      <c r="B54" s="169"/>
      <c r="C54" s="169"/>
      <c r="D54" s="179"/>
      <c r="E54" s="179"/>
      <c r="F54" s="179"/>
      <c r="G54" s="179"/>
      <c r="H54" s="179"/>
      <c r="I54" s="179"/>
      <c r="J54" s="165"/>
    </row>
    <row r="55" spans="1:10" x14ac:dyDescent="0.25">
      <c r="A55" s="168"/>
      <c r="B55" s="169"/>
      <c r="C55" s="169"/>
      <c r="D55" s="179"/>
      <c r="E55" s="179"/>
      <c r="F55" s="179"/>
      <c r="G55" s="179"/>
      <c r="H55" s="179"/>
      <c r="I55" s="179"/>
      <c r="J55" s="165"/>
    </row>
    <row r="56" spans="1:10" x14ac:dyDescent="0.25">
      <c r="A56" s="168"/>
      <c r="B56" s="169"/>
      <c r="C56" s="169"/>
      <c r="D56" s="179"/>
      <c r="F56" s="179"/>
      <c r="G56" s="179"/>
      <c r="H56" s="179"/>
      <c r="I56" s="179"/>
      <c r="J56" s="165"/>
    </row>
    <row r="57" spans="1:10" x14ac:dyDescent="0.25">
      <c r="A57" s="168"/>
      <c r="B57" s="169"/>
      <c r="C57" s="169"/>
      <c r="D57" s="179"/>
      <c r="E57" s="179"/>
      <c r="F57" s="179"/>
      <c r="G57" s="179"/>
      <c r="H57" s="179"/>
      <c r="I57" s="179"/>
      <c r="J57" s="165"/>
    </row>
    <row r="58" spans="1:10" x14ac:dyDescent="0.25">
      <c r="A58" s="168"/>
      <c r="B58" s="169"/>
      <c r="C58" s="169"/>
    </row>
  </sheetData>
  <pageMargins left="0.7" right="0.7" top="0.75" bottom="0.75" header="0.3" footer="0.3"/>
  <pageSetup paperSize="9" scale="8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view="pageBreakPreview" zoomScale="80" zoomScaleNormal="90" zoomScaleSheetLayoutView="80" workbookViewId="0"/>
  </sheetViews>
  <sheetFormatPr defaultColWidth="9.140625" defaultRowHeight="15" x14ac:dyDescent="0.25"/>
  <cols>
    <col min="1" max="1" width="9.140625" style="224"/>
    <col min="2" max="2" width="12.7109375" style="224" customWidth="1"/>
    <col min="3" max="3" width="10.85546875" style="224" customWidth="1"/>
    <col min="4" max="4" width="9.140625" style="224"/>
    <col min="5" max="5" width="11.85546875" style="224" customWidth="1"/>
    <col min="6" max="16384" width="9.140625" style="224"/>
  </cols>
  <sheetData>
    <row r="1" spans="1:12" ht="23.25" x14ac:dyDescent="0.35">
      <c r="A1" s="222" t="s">
        <v>214</v>
      </c>
      <c r="B1" s="223"/>
      <c r="C1" s="223"/>
      <c r="D1" s="223"/>
      <c r="E1" s="223"/>
      <c r="F1" s="223"/>
      <c r="G1" s="223"/>
      <c r="H1" s="223"/>
      <c r="I1" s="223"/>
      <c r="J1" s="223"/>
      <c r="K1" s="223"/>
      <c r="L1" s="223"/>
    </row>
    <row r="2" spans="1:12" ht="10.9" customHeight="1" x14ac:dyDescent="0.35">
      <c r="A2" s="222"/>
      <c r="B2" s="223"/>
      <c r="C2" s="223"/>
      <c r="D2" s="223"/>
      <c r="E2" s="223"/>
      <c r="F2" s="223"/>
      <c r="G2" s="223"/>
      <c r="H2" s="223"/>
      <c r="I2" s="223"/>
      <c r="J2" s="223"/>
      <c r="K2" s="223"/>
      <c r="L2" s="223"/>
    </row>
    <row r="3" spans="1:12" ht="31.9" customHeight="1" x14ac:dyDescent="0.25">
      <c r="A3" s="225" t="s">
        <v>21</v>
      </c>
      <c r="B3" s="206" t="s">
        <v>215</v>
      </c>
      <c r="C3" s="206" t="s">
        <v>206</v>
      </c>
      <c r="D3" s="206" t="s">
        <v>207</v>
      </c>
      <c r="E3" s="206" t="s">
        <v>216</v>
      </c>
      <c r="F3" s="226"/>
      <c r="G3" s="226"/>
      <c r="H3" s="226"/>
      <c r="I3" s="226"/>
      <c r="J3" s="226"/>
      <c r="K3" s="226"/>
      <c r="L3" s="226"/>
    </row>
    <row r="4" spans="1:12" x14ac:dyDescent="0.25">
      <c r="A4" s="227">
        <v>42005</v>
      </c>
      <c r="B4" s="228">
        <v>36.789516016502148</v>
      </c>
      <c r="C4" s="228">
        <v>-11.436881264972783</v>
      </c>
      <c r="D4" s="228">
        <v>-22.308326461986866</v>
      </c>
      <c r="E4" s="228">
        <v>-7.3081162228607894</v>
      </c>
      <c r="F4" s="229"/>
      <c r="G4" s="229"/>
      <c r="H4" s="229"/>
      <c r="I4" s="229"/>
      <c r="J4" s="229"/>
      <c r="K4" s="229"/>
      <c r="L4" s="229"/>
    </row>
    <row r="5" spans="1:12" x14ac:dyDescent="0.25">
      <c r="A5" s="227">
        <v>42036</v>
      </c>
      <c r="B5" s="228">
        <v>64.439865147570487</v>
      </c>
      <c r="C5" s="228">
        <v>-17.313112901710241</v>
      </c>
      <c r="D5" s="228">
        <v>-29.906147924415336</v>
      </c>
      <c r="E5" s="228">
        <v>-4.7315201064472774</v>
      </c>
      <c r="F5" s="229"/>
      <c r="G5" s="229"/>
      <c r="H5" s="229"/>
      <c r="I5" s="229"/>
      <c r="J5" s="229"/>
      <c r="K5" s="229"/>
      <c r="L5" s="229"/>
    </row>
    <row r="6" spans="1:12" x14ac:dyDescent="0.25">
      <c r="A6" s="227">
        <v>42064</v>
      </c>
      <c r="B6" s="228">
        <v>87.431323660371163</v>
      </c>
      <c r="C6" s="228">
        <v>-20.681695824419492</v>
      </c>
      <c r="D6" s="228">
        <v>-34.561136264976184</v>
      </c>
      <c r="E6" s="228">
        <v>-3.858476924110775</v>
      </c>
      <c r="F6" s="229"/>
      <c r="G6" s="229"/>
      <c r="H6" s="229"/>
      <c r="I6" s="229"/>
      <c r="J6" s="229"/>
      <c r="K6" s="229"/>
      <c r="L6" s="229"/>
    </row>
    <row r="7" spans="1:12" x14ac:dyDescent="0.25">
      <c r="A7" s="227">
        <v>42095</v>
      </c>
      <c r="B7" s="228">
        <v>105.71088318435059</v>
      </c>
      <c r="C7" s="228">
        <v>-20.671813989232561</v>
      </c>
      <c r="D7" s="228">
        <v>-35.862733210694316</v>
      </c>
      <c r="E7" s="228">
        <v>-3.2635981129741509</v>
      </c>
      <c r="F7" s="229"/>
      <c r="G7" s="229"/>
      <c r="H7" s="229"/>
      <c r="I7" s="229"/>
      <c r="J7" s="229"/>
      <c r="K7" s="229"/>
      <c r="L7" s="229"/>
    </row>
    <row r="8" spans="1:12" x14ac:dyDescent="0.25">
      <c r="A8" s="227">
        <v>42125</v>
      </c>
      <c r="B8" s="228">
        <v>119.63276620125094</v>
      </c>
      <c r="C8" s="228">
        <v>-22.660218764919492</v>
      </c>
      <c r="D8" s="228">
        <v>-37.52347927269453</v>
      </c>
      <c r="E8" s="228">
        <v>-2.5261285667076976</v>
      </c>
      <c r="F8" s="229"/>
      <c r="G8" s="229"/>
      <c r="H8" s="229"/>
      <c r="I8" s="229"/>
      <c r="J8" s="229"/>
      <c r="K8" s="229"/>
      <c r="L8" s="229"/>
    </row>
    <row r="9" spans="1:12" x14ac:dyDescent="0.25">
      <c r="A9" s="227">
        <v>42156</v>
      </c>
      <c r="B9" s="228">
        <v>125.5774071812578</v>
      </c>
      <c r="C9" s="228">
        <v>-24.767643352989495</v>
      </c>
      <c r="D9" s="228">
        <v>-38.889872794677252</v>
      </c>
      <c r="E9" s="228">
        <v>-1.5563623375612394</v>
      </c>
      <c r="F9" s="229"/>
      <c r="G9" s="229"/>
      <c r="H9" s="229"/>
      <c r="I9" s="229"/>
      <c r="J9" s="229"/>
      <c r="K9" s="229"/>
      <c r="L9" s="229"/>
    </row>
    <row r="10" spans="1:12" x14ac:dyDescent="0.25">
      <c r="A10" s="227">
        <v>42186</v>
      </c>
      <c r="B10" s="228">
        <v>128.84789795689983</v>
      </c>
      <c r="C10" s="228">
        <v>-24.660359567056062</v>
      </c>
      <c r="D10" s="228">
        <v>-38.001148706067134</v>
      </c>
      <c r="E10" s="228">
        <v>-1.6020297679266093</v>
      </c>
      <c r="F10" s="229"/>
      <c r="G10" s="229"/>
      <c r="H10" s="229"/>
      <c r="I10" s="229"/>
      <c r="J10" s="229"/>
      <c r="K10" s="229"/>
      <c r="L10" s="229"/>
    </row>
    <row r="11" spans="1:12" x14ac:dyDescent="0.25">
      <c r="A11" s="227">
        <v>42217</v>
      </c>
      <c r="B11" s="228">
        <v>128.5719101064943</v>
      </c>
      <c r="C11" s="228">
        <v>-24.948408780404279</v>
      </c>
      <c r="D11" s="228">
        <v>-38.328901042654159</v>
      </c>
      <c r="E11" s="228">
        <v>1.6826744545912078</v>
      </c>
      <c r="F11" s="229"/>
      <c r="G11" s="229"/>
      <c r="H11" s="229"/>
      <c r="I11" s="229"/>
      <c r="J11" s="229"/>
      <c r="K11" s="229"/>
      <c r="L11" s="229"/>
    </row>
    <row r="12" spans="1:12" x14ac:dyDescent="0.25">
      <c r="A12" s="227">
        <v>42248</v>
      </c>
      <c r="B12" s="228">
        <v>132.65077363472759</v>
      </c>
      <c r="C12" s="228">
        <v>-26.125782663045982</v>
      </c>
      <c r="D12" s="228">
        <v>-38.679671243971029</v>
      </c>
      <c r="E12" s="228">
        <v>-4.3637079086743711</v>
      </c>
      <c r="F12" s="229"/>
      <c r="G12" s="229"/>
      <c r="H12" s="229"/>
      <c r="I12" s="229"/>
      <c r="J12" s="229"/>
      <c r="K12" s="229"/>
      <c r="L12" s="229"/>
    </row>
    <row r="13" spans="1:12" x14ac:dyDescent="0.25">
      <c r="A13" s="227">
        <v>42278</v>
      </c>
      <c r="B13" s="228">
        <v>137.80985307094844</v>
      </c>
      <c r="C13" s="228">
        <v>-27.223447929571719</v>
      </c>
      <c r="D13" s="228">
        <v>-37.597779871274504</v>
      </c>
      <c r="E13" s="228">
        <v>-0.32641648755868857</v>
      </c>
      <c r="F13" s="229"/>
      <c r="G13" s="229"/>
      <c r="I13" s="229"/>
      <c r="J13" s="229"/>
      <c r="K13" s="229"/>
      <c r="L13" s="229"/>
    </row>
    <row r="14" spans="1:12" x14ac:dyDescent="0.25">
      <c r="A14" s="227">
        <v>42309</v>
      </c>
      <c r="B14" s="228">
        <v>140.12399470798519</v>
      </c>
      <c r="C14" s="228">
        <v>-26.425277044929913</v>
      </c>
      <c r="D14" s="228">
        <v>-36.328257158612146</v>
      </c>
      <c r="E14" s="228">
        <v>-2.0901450936403165</v>
      </c>
      <c r="F14" s="229"/>
      <c r="G14" s="229"/>
      <c r="H14" s="229"/>
      <c r="I14" s="229"/>
      <c r="J14" s="229"/>
      <c r="K14" s="229"/>
      <c r="L14" s="229"/>
    </row>
    <row r="15" spans="1:12" x14ac:dyDescent="0.25">
      <c r="A15" s="227">
        <v>42339</v>
      </c>
      <c r="B15" s="228">
        <v>146.89111558725921</v>
      </c>
      <c r="C15" s="228">
        <v>-26.002840308435751</v>
      </c>
      <c r="D15" s="228">
        <v>-35.085312923422691</v>
      </c>
      <c r="E15" s="228">
        <v>-2.097874249976357</v>
      </c>
      <c r="F15" s="229"/>
      <c r="G15" s="210" t="s">
        <v>188</v>
      </c>
      <c r="H15" s="230"/>
      <c r="I15" s="223"/>
      <c r="J15" s="229"/>
      <c r="K15" s="229"/>
      <c r="L15" s="229"/>
    </row>
    <row r="16" spans="1:12" x14ac:dyDescent="0.25">
      <c r="A16" s="227">
        <v>42370</v>
      </c>
      <c r="B16" s="228">
        <v>82.143406146230546</v>
      </c>
      <c r="C16" s="228">
        <v>-12.479705615024926</v>
      </c>
      <c r="D16" s="228">
        <v>-18.550788412191437</v>
      </c>
      <c r="E16" s="228">
        <v>19.520817705891133</v>
      </c>
      <c r="F16" s="229"/>
      <c r="G16" s="229"/>
      <c r="H16" s="230"/>
      <c r="I16" s="229"/>
      <c r="J16" s="229"/>
      <c r="K16" s="229"/>
      <c r="L16" s="229"/>
    </row>
    <row r="17" spans="1:12" x14ac:dyDescent="0.25">
      <c r="A17" s="227">
        <v>42401</v>
      </c>
      <c r="B17" s="228">
        <v>55.120169943865704</v>
      </c>
      <c r="C17" s="228">
        <v>-6.5825336639667</v>
      </c>
      <c r="D17" s="228">
        <v>-9.6938583278400188</v>
      </c>
      <c r="E17" s="228">
        <v>16.37333493366215</v>
      </c>
      <c r="F17" s="229"/>
      <c r="G17" s="229"/>
      <c r="H17" s="229"/>
      <c r="I17" s="229"/>
      <c r="J17" s="229"/>
      <c r="K17" s="229"/>
      <c r="L17" s="229"/>
    </row>
    <row r="18" spans="1:12" x14ac:dyDescent="0.25">
      <c r="A18" s="227">
        <v>42430</v>
      </c>
      <c r="B18" s="228">
        <v>40.091046292281021</v>
      </c>
      <c r="C18" s="228">
        <v>-1.0870117949783236</v>
      </c>
      <c r="D18" s="228">
        <v>-1.9000007491895445</v>
      </c>
      <c r="E18" s="228">
        <v>15.079312995950929</v>
      </c>
      <c r="F18" s="229"/>
      <c r="G18" s="229"/>
      <c r="H18" s="229"/>
      <c r="I18" s="229"/>
      <c r="J18" s="229"/>
      <c r="K18" s="229"/>
      <c r="L18" s="229"/>
    </row>
    <row r="19" spans="1:12" x14ac:dyDescent="0.25">
      <c r="A19" s="227">
        <v>42461</v>
      </c>
      <c r="B19" s="228">
        <v>30.214536415694567</v>
      </c>
      <c r="C19" s="228">
        <v>3.4751846245564195</v>
      </c>
      <c r="D19" s="228">
        <v>1.326693632904437</v>
      </c>
      <c r="E19" s="228">
        <v>18.503390369994193</v>
      </c>
      <c r="F19" s="229"/>
      <c r="G19" s="229"/>
      <c r="H19" s="229"/>
      <c r="I19" s="229"/>
      <c r="J19" s="229"/>
      <c r="K19" s="229"/>
      <c r="L19" s="229"/>
    </row>
    <row r="20" spans="1:12" x14ac:dyDescent="0.25">
      <c r="A20" s="227">
        <v>42491</v>
      </c>
      <c r="B20" s="228">
        <v>23.214767668341608</v>
      </c>
      <c r="C20" s="228">
        <v>8.0352132313858533</v>
      </c>
      <c r="D20" s="228">
        <v>2.5535856973820614</v>
      </c>
      <c r="E20" s="228">
        <v>16.498260141560365</v>
      </c>
      <c r="F20" s="229"/>
      <c r="G20" s="229"/>
      <c r="H20" s="229"/>
      <c r="I20" s="229"/>
      <c r="J20" s="229"/>
      <c r="K20" s="229"/>
      <c r="L20" s="229"/>
    </row>
    <row r="21" spans="1:12" x14ac:dyDescent="0.25">
      <c r="A21" s="227">
        <v>42522</v>
      </c>
      <c r="B21" s="228">
        <v>16.859224679933789</v>
      </c>
      <c r="C21" s="228">
        <v>13.817196367707083</v>
      </c>
      <c r="D21" s="228">
        <v>5.1426879261374552</v>
      </c>
      <c r="E21" s="228">
        <v>19.88640245305416</v>
      </c>
      <c r="F21" s="229"/>
      <c r="G21" s="231"/>
      <c r="H21" s="229"/>
      <c r="I21" s="229"/>
      <c r="J21" s="229"/>
      <c r="K21" s="229"/>
      <c r="L21" s="229"/>
    </row>
    <row r="22" spans="1:12" x14ac:dyDescent="0.25">
      <c r="A22" s="227">
        <v>42552</v>
      </c>
      <c r="B22" s="228">
        <v>14.935521794258207</v>
      </c>
      <c r="C22" s="228">
        <v>14.974744141756986</v>
      </c>
      <c r="D22" s="228">
        <v>2.4429010166342096</v>
      </c>
      <c r="E22" s="228">
        <v>23.038388280738701</v>
      </c>
      <c r="F22" s="229"/>
      <c r="G22" s="229"/>
      <c r="H22" s="229"/>
      <c r="I22" s="229"/>
      <c r="J22" s="229"/>
      <c r="K22" s="229"/>
      <c r="L22" s="229"/>
    </row>
    <row r="23" spans="1:12" x14ac:dyDescent="0.25">
      <c r="A23" s="227">
        <v>42583</v>
      </c>
      <c r="B23" s="228">
        <v>13.312642102144736</v>
      </c>
      <c r="C23" s="228">
        <v>15.866565775531498</v>
      </c>
      <c r="D23" s="228">
        <v>4.0976281613228878</v>
      </c>
      <c r="E23" s="228">
        <v>19.884171678732713</v>
      </c>
      <c r="F23" s="229"/>
      <c r="G23" s="229"/>
      <c r="H23" s="229"/>
      <c r="I23" s="229"/>
      <c r="J23" s="229"/>
      <c r="K23" s="229"/>
      <c r="L23" s="229"/>
    </row>
    <row r="24" spans="1:12" x14ac:dyDescent="0.25">
      <c r="A24" s="227">
        <v>42614</v>
      </c>
      <c r="B24" s="228">
        <v>11.690045837410196</v>
      </c>
      <c r="C24" s="228">
        <v>17.254673634599754</v>
      </c>
      <c r="D24" s="228">
        <v>5.2749172552537544</v>
      </c>
      <c r="E24" s="228">
        <v>24.659312883186573</v>
      </c>
      <c r="F24" s="229"/>
      <c r="G24" s="229"/>
      <c r="H24" s="229"/>
      <c r="I24" s="229"/>
      <c r="J24" s="229"/>
      <c r="K24" s="229"/>
      <c r="L24" s="229"/>
    </row>
    <row r="25" spans="1:12" x14ac:dyDescent="0.25">
      <c r="A25" s="227">
        <v>42644</v>
      </c>
      <c r="B25" s="228">
        <v>9.4626535785545798</v>
      </c>
      <c r="C25" s="228">
        <v>18.468479533521659</v>
      </c>
      <c r="D25" s="228">
        <v>6.066356490626319</v>
      </c>
      <c r="E25" s="228">
        <v>24.726533742781314</v>
      </c>
      <c r="F25" s="229"/>
      <c r="G25" s="229"/>
      <c r="H25" s="229"/>
      <c r="I25" s="229"/>
      <c r="J25" s="229"/>
      <c r="K25" s="229"/>
      <c r="L25" s="229"/>
    </row>
    <row r="26" spans="1:12" x14ac:dyDescent="0.25">
      <c r="A26" s="227">
        <v>42675</v>
      </c>
      <c r="B26" s="228">
        <v>9.2291843474680633</v>
      </c>
      <c r="C26" s="228">
        <v>18.729145507357472</v>
      </c>
      <c r="D26" s="228">
        <v>4.9729872051424024</v>
      </c>
      <c r="E26" s="228">
        <v>22.55600620591629</v>
      </c>
      <c r="F26" s="229"/>
      <c r="G26" s="229"/>
      <c r="H26" s="229"/>
      <c r="I26" s="229"/>
      <c r="J26" s="229"/>
      <c r="K26" s="229"/>
      <c r="L26" s="229"/>
    </row>
    <row r="27" spans="1:12" x14ac:dyDescent="0.25">
      <c r="A27" s="227">
        <v>42705</v>
      </c>
      <c r="B27" s="228">
        <v>9.8556146996451304</v>
      </c>
      <c r="C27" s="228">
        <v>18.670979410100301</v>
      </c>
      <c r="D27" s="228">
        <v>5.5468059553957829</v>
      </c>
      <c r="E27" s="228">
        <v>21.42432601307587</v>
      </c>
      <c r="F27" s="229"/>
      <c r="G27" s="229"/>
      <c r="H27" s="229"/>
      <c r="I27" s="229"/>
      <c r="J27" s="229"/>
      <c r="K27" s="229"/>
      <c r="L27" s="229"/>
    </row>
    <row r="28" spans="1:12" x14ac:dyDescent="0.25">
      <c r="A28" s="227">
        <v>42736</v>
      </c>
      <c r="B28" s="228">
        <v>8.7061841122040562</v>
      </c>
      <c r="C28" s="228">
        <v>18.528062744836163</v>
      </c>
      <c r="D28" s="228">
        <v>7.7994976032316146</v>
      </c>
      <c r="E28" s="228">
        <v>12.10891419241851</v>
      </c>
      <c r="F28" s="229"/>
      <c r="G28" s="229"/>
      <c r="H28" s="229"/>
      <c r="I28" s="229"/>
      <c r="J28" s="229"/>
      <c r="K28" s="229"/>
      <c r="L28" s="229"/>
    </row>
    <row r="29" spans="1:12" x14ac:dyDescent="0.25">
      <c r="A29" s="227">
        <v>42767</v>
      </c>
      <c r="B29" s="228">
        <v>8.2134777626950353</v>
      </c>
      <c r="C29" s="228">
        <v>20.23422094926471</v>
      </c>
      <c r="D29" s="228">
        <v>12.017100487212915</v>
      </c>
      <c r="E29" s="228">
        <v>23.221513423647238</v>
      </c>
      <c r="F29" s="229"/>
      <c r="G29" s="229"/>
      <c r="H29" s="229"/>
      <c r="I29" s="229"/>
      <c r="J29" s="229"/>
      <c r="K29" s="229"/>
      <c r="L29" s="229"/>
    </row>
    <row r="30" spans="1:12" x14ac:dyDescent="0.25">
      <c r="A30" s="227">
        <v>42795</v>
      </c>
      <c r="B30" s="228">
        <v>8.2672417149629638</v>
      </c>
      <c r="C30" s="228">
        <v>19.275517147922173</v>
      </c>
      <c r="D30" s="228">
        <v>10.77664247415116</v>
      </c>
      <c r="E30" s="228">
        <v>24.097600137594569</v>
      </c>
      <c r="F30" s="229"/>
      <c r="G30" s="229"/>
      <c r="H30" s="229"/>
      <c r="I30" s="229"/>
      <c r="J30" s="229"/>
      <c r="K30" s="229"/>
      <c r="L30" s="229"/>
    </row>
    <row r="31" spans="1:12" x14ac:dyDescent="0.25">
      <c r="A31" s="227">
        <v>42826</v>
      </c>
      <c r="B31" s="228">
        <v>9.3517282789782712</v>
      </c>
      <c r="C31" s="228">
        <v>16.265111360220885</v>
      </c>
      <c r="D31" s="228">
        <v>11.124609092480881</v>
      </c>
      <c r="E31" s="228">
        <v>23.13814546962638</v>
      </c>
      <c r="F31" s="229"/>
      <c r="G31" s="229"/>
      <c r="H31" s="229"/>
      <c r="I31" s="229"/>
      <c r="J31" s="229"/>
      <c r="K31" s="229"/>
      <c r="L31" s="229"/>
    </row>
    <row r="32" spans="1:12" x14ac:dyDescent="0.25">
      <c r="A32" s="227">
        <v>42856</v>
      </c>
      <c r="B32" s="228">
        <v>10.079757302187616</v>
      </c>
      <c r="C32" s="228">
        <v>12.991606878511348</v>
      </c>
      <c r="D32" s="228">
        <v>10.020800297569949</v>
      </c>
      <c r="E32" s="228">
        <v>17.693751232946425</v>
      </c>
      <c r="F32" s="229"/>
      <c r="G32" s="229"/>
      <c r="H32" s="229"/>
      <c r="I32" s="229"/>
      <c r="J32" s="229"/>
      <c r="K32" s="229"/>
      <c r="L32" s="229"/>
    </row>
    <row r="33" spans="1:12" x14ac:dyDescent="0.25">
      <c r="A33" s="227">
        <v>42887</v>
      </c>
      <c r="B33" s="228">
        <v>12.968210233867467</v>
      </c>
      <c r="C33" s="228">
        <v>9.6356466703198009</v>
      </c>
      <c r="D33" s="228">
        <v>10.9425756455841</v>
      </c>
      <c r="E33" s="228">
        <v>16.713032619496346</v>
      </c>
      <c r="F33" s="229"/>
      <c r="G33" s="229"/>
      <c r="H33" s="229"/>
      <c r="I33" s="229"/>
      <c r="J33" s="229"/>
      <c r="K33" s="229"/>
      <c r="L33" s="229"/>
    </row>
    <row r="34" spans="1:12" x14ac:dyDescent="0.25">
      <c r="A34" s="227">
        <v>42917</v>
      </c>
      <c r="B34" s="228">
        <v>14.605556119996365</v>
      </c>
      <c r="C34" s="228">
        <v>7.8140149828767562</v>
      </c>
      <c r="D34" s="228">
        <v>12.206950894890696</v>
      </c>
      <c r="E34" s="228">
        <v>19.326460017977752</v>
      </c>
      <c r="F34" s="229"/>
      <c r="G34" s="229"/>
      <c r="H34" s="229"/>
      <c r="I34" s="229"/>
      <c r="J34" s="229"/>
      <c r="K34" s="229"/>
      <c r="L34" s="229"/>
    </row>
    <row r="35" spans="1:12" x14ac:dyDescent="0.25">
      <c r="A35" s="227">
        <v>42948</v>
      </c>
      <c r="B35" s="228">
        <v>15.525937517307867</v>
      </c>
      <c r="C35" s="228">
        <v>4.7932334776364911</v>
      </c>
      <c r="D35" s="228">
        <v>9.0943488130860146</v>
      </c>
      <c r="E35" s="228">
        <v>19.266268465368825</v>
      </c>
      <c r="F35" s="229"/>
      <c r="G35" s="229"/>
      <c r="H35" s="229"/>
      <c r="I35" s="229"/>
      <c r="J35" s="229"/>
      <c r="K35" s="229"/>
      <c r="L35" s="229"/>
    </row>
    <row r="36" spans="1:12" x14ac:dyDescent="0.25">
      <c r="A36" s="227">
        <v>42979</v>
      </c>
      <c r="B36" s="228">
        <v>15.916018591780997</v>
      </c>
      <c r="C36" s="228">
        <v>3.5522374668323522</v>
      </c>
      <c r="D36" s="228">
        <v>8.9452849157505341</v>
      </c>
      <c r="E36" s="228">
        <v>18.270055062893519</v>
      </c>
      <c r="F36" s="229"/>
      <c r="G36" s="229"/>
      <c r="H36" s="229"/>
      <c r="I36" s="229"/>
      <c r="J36" s="229"/>
      <c r="K36" s="229"/>
      <c r="L36" s="229"/>
    </row>
    <row r="37" spans="1:12" x14ac:dyDescent="0.25">
      <c r="A37" s="227">
        <v>43009</v>
      </c>
      <c r="B37" s="228">
        <v>16.755039991357961</v>
      </c>
      <c r="C37" s="228">
        <v>3.6439974916312963</v>
      </c>
      <c r="D37" s="228">
        <v>8.4607026641180454</v>
      </c>
      <c r="E37" s="228">
        <v>17.760516774392116</v>
      </c>
      <c r="F37" s="229"/>
      <c r="G37" s="229"/>
      <c r="H37" s="229"/>
      <c r="I37" s="229"/>
      <c r="J37" s="229"/>
      <c r="K37" s="229"/>
      <c r="L37" s="229"/>
    </row>
    <row r="38" spans="1:12" x14ac:dyDescent="0.25">
      <c r="A38" s="227">
        <v>43040</v>
      </c>
      <c r="B38" s="228">
        <v>17.059076918591273</v>
      </c>
      <c r="C38" s="228">
        <v>2.1370098454485742</v>
      </c>
      <c r="D38" s="228">
        <v>10.102906096360925</v>
      </c>
      <c r="E38" s="228">
        <v>18.850848757839429</v>
      </c>
      <c r="F38" s="229"/>
      <c r="G38" s="229"/>
      <c r="H38" s="229"/>
      <c r="I38" s="229"/>
      <c r="J38" s="229"/>
      <c r="K38" s="229"/>
      <c r="L38" s="229"/>
    </row>
    <row r="39" spans="1:12" x14ac:dyDescent="0.25">
      <c r="A39" s="227">
        <v>43070</v>
      </c>
      <c r="B39" s="228">
        <v>17.200804572081836</v>
      </c>
      <c r="C39" s="228">
        <v>1.0163825247357039</v>
      </c>
      <c r="D39" s="228">
        <v>8.9084772937775512</v>
      </c>
      <c r="E39" s="228">
        <v>21.888645276579211</v>
      </c>
      <c r="F39" s="229"/>
      <c r="G39" s="229"/>
      <c r="H39" s="229"/>
      <c r="I39" s="229"/>
      <c r="J39" s="229"/>
      <c r="K39" s="229"/>
      <c r="L39" s="229"/>
    </row>
    <row r="40" spans="1:12" x14ac:dyDescent="0.25">
      <c r="A40" s="227">
        <v>43101</v>
      </c>
      <c r="B40" s="228">
        <v>18.524771223728791</v>
      </c>
      <c r="C40" s="228">
        <v>-1.4001123337601626</v>
      </c>
      <c r="D40" s="228">
        <v>9.1044753301264194</v>
      </c>
      <c r="E40" s="228">
        <v>23.075206178704065</v>
      </c>
      <c r="F40" s="229"/>
      <c r="G40" s="229"/>
      <c r="H40" s="229"/>
      <c r="I40" s="229"/>
      <c r="J40" s="229"/>
      <c r="K40" s="229"/>
      <c r="L40" s="229"/>
    </row>
    <row r="41" spans="1:12" x14ac:dyDescent="0.25">
      <c r="A41" s="227">
        <v>43132</v>
      </c>
      <c r="B41" s="228">
        <v>17.509026851761917</v>
      </c>
      <c r="C41" s="228">
        <v>-1.7937946417774953</v>
      </c>
      <c r="D41" s="228">
        <v>6.7223777313151203</v>
      </c>
      <c r="E41" s="228">
        <v>18.991665677825466</v>
      </c>
      <c r="F41" s="229"/>
      <c r="G41" s="229"/>
      <c r="H41" s="229"/>
      <c r="I41" s="229"/>
      <c r="J41" s="229"/>
      <c r="K41" s="229"/>
      <c r="L41" s="229"/>
    </row>
    <row r="42" spans="1:12" x14ac:dyDescent="0.25">
      <c r="A42" s="227">
        <v>43160</v>
      </c>
      <c r="B42" s="228">
        <v>16.848227757374772</v>
      </c>
      <c r="C42" s="228">
        <v>-1.9599928994413176</v>
      </c>
      <c r="D42" s="228">
        <v>4.990095462481392</v>
      </c>
      <c r="E42" s="228">
        <v>23.899559447757284</v>
      </c>
      <c r="F42" s="229"/>
      <c r="G42" s="229"/>
      <c r="H42" s="229"/>
      <c r="I42" s="229"/>
      <c r="J42" s="229"/>
      <c r="K42" s="229"/>
      <c r="L42" s="229"/>
    </row>
    <row r="43" spans="1:12" x14ac:dyDescent="0.25">
      <c r="A43" s="227">
        <v>43191</v>
      </c>
      <c r="B43" s="228">
        <v>16.422606342431621</v>
      </c>
      <c r="C43" s="228">
        <v>-3.4128420660536563E-2</v>
      </c>
      <c r="D43" s="228">
        <v>5.6296954977725022</v>
      </c>
      <c r="E43" s="228">
        <v>25.059869451722179</v>
      </c>
      <c r="F43" s="229"/>
      <c r="G43" s="229"/>
      <c r="H43" s="229"/>
      <c r="I43" s="229"/>
      <c r="J43" s="229"/>
      <c r="K43" s="229"/>
      <c r="L43" s="229"/>
    </row>
    <row r="44" spans="1:12" x14ac:dyDescent="0.25">
      <c r="A44" s="227">
        <v>43221</v>
      </c>
      <c r="B44" s="228">
        <v>16.182095291270898</v>
      </c>
      <c r="C44" s="228">
        <v>0.82121952617752925</v>
      </c>
      <c r="D44" s="228">
        <v>6.7119180654617878</v>
      </c>
      <c r="E44" s="228">
        <v>31.860848609512658</v>
      </c>
      <c r="F44" s="229"/>
      <c r="G44" s="229"/>
      <c r="H44" s="229"/>
      <c r="I44" s="229"/>
      <c r="J44" s="229"/>
      <c r="K44" s="229"/>
      <c r="L44" s="229"/>
    </row>
    <row r="45" spans="1:12" x14ac:dyDescent="0.25">
      <c r="A45" s="227">
        <v>43252</v>
      </c>
      <c r="B45" s="228">
        <v>14.162720479851345</v>
      </c>
      <c r="C45" s="228">
        <v>0.76141892770820618</v>
      </c>
      <c r="D45" s="228">
        <v>6.8860231871847191</v>
      </c>
      <c r="E45" s="228">
        <v>32.771968037307147</v>
      </c>
      <c r="F45" s="229"/>
      <c r="G45" s="229"/>
      <c r="H45" s="229"/>
      <c r="I45" s="229"/>
      <c r="J45" s="229"/>
      <c r="K45" s="229"/>
      <c r="L45" s="229"/>
    </row>
    <row r="46" spans="1:12" x14ac:dyDescent="0.25">
      <c r="A46" s="227">
        <v>43282</v>
      </c>
      <c r="B46" s="228">
        <v>13.722770814147808</v>
      </c>
      <c r="C46" s="228">
        <v>-4.3619679820920965E-2</v>
      </c>
      <c r="D46" s="228">
        <v>6.6109287117730275</v>
      </c>
      <c r="E46" s="228">
        <v>29.544827341132873</v>
      </c>
      <c r="F46" s="229"/>
      <c r="G46" s="229"/>
      <c r="H46" s="229"/>
      <c r="I46" s="229"/>
      <c r="J46" s="229"/>
      <c r="K46" s="229"/>
      <c r="L46" s="229"/>
    </row>
    <row r="47" spans="1:12" x14ac:dyDescent="0.25">
      <c r="A47" s="227">
        <v>43313</v>
      </c>
      <c r="B47" s="228">
        <v>12.773494532235759</v>
      </c>
      <c r="C47" s="228">
        <v>0.47452852474820872</v>
      </c>
      <c r="D47" s="228">
        <v>12.027461756199926</v>
      </c>
      <c r="E47" s="228">
        <v>30.677238188037109</v>
      </c>
      <c r="F47" s="229"/>
      <c r="G47" s="229"/>
      <c r="H47" s="229"/>
      <c r="I47" s="229"/>
      <c r="J47" s="229"/>
      <c r="K47" s="229"/>
      <c r="L47" s="229"/>
    </row>
    <row r="48" spans="1:12" x14ac:dyDescent="0.25">
      <c r="A48" s="227">
        <v>43344</v>
      </c>
      <c r="B48" s="228">
        <v>11.059685279506056</v>
      </c>
      <c r="C48" s="228">
        <v>0.30515465001714404</v>
      </c>
      <c r="D48" s="228">
        <v>12.764441598313653</v>
      </c>
      <c r="E48" s="228">
        <v>31.880337014047456</v>
      </c>
      <c r="F48" s="229"/>
      <c r="G48" s="229"/>
      <c r="H48" s="229"/>
      <c r="I48" s="229"/>
      <c r="J48" s="229"/>
      <c r="K48" s="229"/>
      <c r="L48" s="229"/>
    </row>
    <row r="49" spans="1:12" x14ac:dyDescent="0.25">
      <c r="A49" s="227">
        <v>43374</v>
      </c>
      <c r="B49" s="228">
        <v>9.0635412343646635</v>
      </c>
      <c r="C49" s="228">
        <v>-0.26250439586958407</v>
      </c>
      <c r="D49" s="228">
        <v>12.881719913099985</v>
      </c>
      <c r="E49" s="228">
        <v>30.906897642870575</v>
      </c>
      <c r="F49" s="229"/>
      <c r="G49" s="229"/>
      <c r="H49" s="229"/>
      <c r="I49" s="229"/>
      <c r="J49" s="229"/>
      <c r="K49" s="229"/>
      <c r="L49" s="229"/>
    </row>
    <row r="50" spans="1:12" x14ac:dyDescent="0.25">
      <c r="A50" s="227">
        <v>43405</v>
      </c>
      <c r="B50" s="228">
        <v>6.3168548595913308</v>
      </c>
      <c r="C50" s="228">
        <v>2.2250210516996987</v>
      </c>
      <c r="D50" s="228">
        <v>13.36333295446704</v>
      </c>
      <c r="E50" s="228">
        <v>36.241082687277185</v>
      </c>
      <c r="F50" s="229"/>
      <c r="G50" s="229"/>
      <c r="H50" s="229"/>
      <c r="I50" s="229"/>
      <c r="J50" s="229"/>
      <c r="K50" s="229"/>
      <c r="L50" s="229"/>
    </row>
    <row r="51" spans="1:12" x14ac:dyDescent="0.25">
      <c r="A51" s="227">
        <v>43435</v>
      </c>
      <c r="B51" s="228">
        <v>3.3697724330514518</v>
      </c>
      <c r="C51" s="228">
        <v>5.457227011915549</v>
      </c>
      <c r="D51" s="228">
        <v>12.44719693761165</v>
      </c>
      <c r="E51" s="228">
        <v>28.127086518337251</v>
      </c>
      <c r="F51" s="229"/>
      <c r="G51" s="229"/>
      <c r="H51" s="229"/>
      <c r="I51" s="229"/>
      <c r="J51" s="229"/>
      <c r="K51" s="229"/>
      <c r="L51" s="229"/>
    </row>
    <row r="52" spans="1:12" x14ac:dyDescent="0.25">
      <c r="A52" s="227">
        <v>43466</v>
      </c>
      <c r="B52" s="228">
        <v>-0.66478980231458706</v>
      </c>
      <c r="C52" s="228">
        <v>9.9633083892977083</v>
      </c>
      <c r="D52" s="228">
        <v>9.8383123131745407</v>
      </c>
      <c r="E52" s="228">
        <v>25.233463308149268</v>
      </c>
      <c r="F52" s="229"/>
      <c r="G52" s="229"/>
      <c r="H52" s="229"/>
      <c r="I52" s="229"/>
      <c r="J52" s="229"/>
      <c r="K52" s="229"/>
      <c r="L52" s="229"/>
    </row>
    <row r="53" spans="1:12" x14ac:dyDescent="0.25">
      <c r="A53" s="227">
        <v>43497</v>
      </c>
      <c r="B53" s="228">
        <v>-0.78595208536627581</v>
      </c>
      <c r="C53" s="228">
        <v>10.886547222814016</v>
      </c>
      <c r="D53" s="228">
        <v>6.1260034613016927</v>
      </c>
      <c r="E53" s="228">
        <v>24.926554507083878</v>
      </c>
      <c r="F53" s="229"/>
      <c r="G53" s="229"/>
      <c r="H53" s="229"/>
      <c r="I53" s="229"/>
      <c r="J53" s="229"/>
      <c r="K53" s="229"/>
      <c r="L53" s="229"/>
    </row>
    <row r="54" spans="1:12" x14ac:dyDescent="0.25">
      <c r="A54" s="227">
        <v>43525</v>
      </c>
      <c r="B54" s="228">
        <v>-1.4740456642271482</v>
      </c>
      <c r="C54" s="228">
        <v>13.103531698669272</v>
      </c>
      <c r="D54" s="228">
        <v>4.9944899902688178</v>
      </c>
      <c r="E54" s="228">
        <v>19.985887776681139</v>
      </c>
      <c r="F54" s="229"/>
      <c r="G54" s="229"/>
      <c r="H54" s="229"/>
      <c r="I54" s="229"/>
      <c r="J54" s="229"/>
      <c r="K54" s="229"/>
      <c r="L54" s="229"/>
    </row>
    <row r="55" spans="1:12" x14ac:dyDescent="0.25">
      <c r="A55" s="227">
        <v>43556</v>
      </c>
      <c r="B55" s="228">
        <v>-2.0509339865557337</v>
      </c>
      <c r="C55" s="228">
        <v>12.623494654312921</v>
      </c>
      <c r="D55" s="228">
        <v>1.6166935642037572</v>
      </c>
      <c r="E55" s="228">
        <v>18.383884429628878</v>
      </c>
      <c r="F55" s="229"/>
      <c r="G55" s="229"/>
      <c r="H55" s="229"/>
      <c r="I55" s="229"/>
      <c r="J55" s="229"/>
      <c r="K55" s="229"/>
      <c r="L55" s="229"/>
    </row>
    <row r="56" spans="1:12" x14ac:dyDescent="0.25">
      <c r="A56" s="227">
        <v>43586</v>
      </c>
      <c r="B56" s="228">
        <v>-2.1180319929456601</v>
      </c>
      <c r="C56" s="228">
        <v>12.774160550118197</v>
      </c>
      <c r="D56" s="228">
        <v>0.11270255684515007</v>
      </c>
      <c r="E56" s="228">
        <v>19.117729681631076</v>
      </c>
      <c r="F56" s="229"/>
      <c r="G56" s="229"/>
      <c r="H56" s="229"/>
      <c r="I56" s="229"/>
      <c r="J56" s="229"/>
      <c r="K56" s="229"/>
      <c r="L56" s="229"/>
    </row>
    <row r="57" spans="1:12" x14ac:dyDescent="0.25">
      <c r="A57" s="227">
        <v>43617</v>
      </c>
      <c r="B57" s="228">
        <v>-1.9230881855489201</v>
      </c>
      <c r="C57" s="228">
        <v>13.833914147381293</v>
      </c>
      <c r="D57" s="228">
        <v>-3.2749103056084294</v>
      </c>
      <c r="E57" s="228">
        <v>16.153203056341738</v>
      </c>
      <c r="F57" s="229"/>
      <c r="G57" s="229"/>
      <c r="H57" s="229"/>
      <c r="I57" s="229"/>
      <c r="J57" s="229"/>
      <c r="K57" s="229"/>
      <c r="L57" s="229"/>
    </row>
    <row r="58" spans="1:12" x14ac:dyDescent="0.25">
      <c r="A58" s="227">
        <v>43647</v>
      </c>
      <c r="B58" s="228">
        <v>-3.1673994745776639</v>
      </c>
      <c r="C58" s="228">
        <v>15.994934762496356</v>
      </c>
      <c r="D58" s="228">
        <v>-4.3366336825868927</v>
      </c>
      <c r="E58" s="228">
        <v>14.767062081597572</v>
      </c>
      <c r="F58" s="229"/>
      <c r="G58" s="229"/>
      <c r="H58" s="229"/>
      <c r="I58" s="229"/>
      <c r="J58" s="229"/>
      <c r="K58" s="229"/>
      <c r="L58" s="229"/>
    </row>
    <row r="59" spans="1:12" x14ac:dyDescent="0.25">
      <c r="A59" s="227">
        <v>43678</v>
      </c>
      <c r="B59" s="228">
        <v>-3.4447993011168023</v>
      </c>
      <c r="C59" s="228">
        <v>17.870328005772464</v>
      </c>
      <c r="D59" s="228">
        <v>-6.8167290942948</v>
      </c>
      <c r="E59" s="228">
        <v>12.755738728180873</v>
      </c>
      <c r="F59" s="229"/>
      <c r="G59" s="229"/>
      <c r="H59" s="229"/>
      <c r="I59" s="229"/>
      <c r="J59" s="229"/>
      <c r="K59" s="229"/>
      <c r="L59" s="229"/>
    </row>
    <row r="60" spans="1:12" x14ac:dyDescent="0.25">
      <c r="A60" s="227">
        <v>43709</v>
      </c>
      <c r="B60" s="228">
        <v>-2.9196805070966434</v>
      </c>
      <c r="C60" s="228">
        <v>20.123631922529128</v>
      </c>
      <c r="D60" s="228">
        <v>-7.2729007164305131</v>
      </c>
      <c r="E60" s="228">
        <v>14.32990297564487</v>
      </c>
      <c r="F60" s="229"/>
      <c r="G60" s="229"/>
      <c r="H60" s="229"/>
      <c r="I60" s="229"/>
      <c r="J60" s="229"/>
      <c r="K60" s="229"/>
      <c r="L60" s="229"/>
    </row>
    <row r="61" spans="1:12" x14ac:dyDescent="0.25">
      <c r="A61" s="227">
        <v>43739</v>
      </c>
      <c r="B61" s="228">
        <v>-2.1214582445062717</v>
      </c>
      <c r="C61" s="228">
        <v>20.426532309468953</v>
      </c>
      <c r="D61" s="228">
        <v>-6.9102014738778905</v>
      </c>
      <c r="E61" s="228">
        <v>16.598864561383635</v>
      </c>
      <c r="F61" s="229"/>
      <c r="G61" s="229"/>
      <c r="H61" s="229"/>
      <c r="I61" s="229"/>
      <c r="J61" s="229"/>
      <c r="K61" s="229"/>
      <c r="L61" s="229"/>
    </row>
    <row r="62" spans="1:12" x14ac:dyDescent="0.25">
      <c r="A62" s="227">
        <v>43770</v>
      </c>
      <c r="B62" s="228">
        <v>-0.65228622405278713</v>
      </c>
      <c r="C62" s="228">
        <v>18.341688767956015</v>
      </c>
      <c r="D62" s="228">
        <v>-6.7463169916091346</v>
      </c>
      <c r="E62" s="228">
        <v>13.848268463869843</v>
      </c>
      <c r="F62" s="229"/>
      <c r="G62" s="229"/>
      <c r="H62" s="229"/>
      <c r="I62" s="229"/>
      <c r="J62" s="229"/>
      <c r="K62" s="229"/>
      <c r="L62" s="229"/>
    </row>
    <row r="63" spans="1:12" x14ac:dyDescent="0.25">
      <c r="A63" s="227">
        <v>43800</v>
      </c>
      <c r="B63" s="228">
        <v>-0.69914396926000677</v>
      </c>
      <c r="C63" s="228">
        <v>15.387099126827763</v>
      </c>
      <c r="D63" s="228">
        <v>-3.2157508254049674</v>
      </c>
      <c r="E63" s="228">
        <v>22.329255670139261</v>
      </c>
      <c r="F63" s="229"/>
      <c r="G63" s="229"/>
      <c r="H63" s="229"/>
      <c r="I63" s="229"/>
      <c r="J63" s="229"/>
      <c r="K63" s="229"/>
      <c r="L63" s="229"/>
    </row>
    <row r="64" spans="1:12" x14ac:dyDescent="0.25">
      <c r="A64" s="227">
        <v>43831</v>
      </c>
      <c r="B64" s="228">
        <v>2.022190917031395</v>
      </c>
      <c r="C64" s="228">
        <v>11.894632555224604</v>
      </c>
      <c r="D64" s="228">
        <v>-1.8124385487602979</v>
      </c>
      <c r="E64" s="228">
        <v>20.656313549547647</v>
      </c>
      <c r="F64" s="229"/>
      <c r="G64" s="229"/>
      <c r="H64" s="229"/>
      <c r="I64" s="229"/>
      <c r="J64" s="229"/>
      <c r="K64" s="229"/>
      <c r="L64" s="229"/>
    </row>
    <row r="65" spans="1:12" x14ac:dyDescent="0.25">
      <c r="A65" s="227">
        <v>43862</v>
      </c>
      <c r="B65" s="228">
        <v>2.3585196192692308</v>
      </c>
      <c r="C65" s="228">
        <v>10.430384823048186</v>
      </c>
      <c r="D65" s="228">
        <v>-0.11708571853139915</v>
      </c>
      <c r="E65" s="228">
        <v>27.118546516533939</v>
      </c>
      <c r="F65" s="229"/>
      <c r="G65" s="229"/>
      <c r="H65" s="229"/>
      <c r="I65" s="229"/>
      <c r="J65" s="229"/>
      <c r="K65" s="229"/>
      <c r="L65" s="229"/>
    </row>
    <row r="66" spans="1:12" x14ac:dyDescent="0.25">
      <c r="A66" s="227">
        <v>43891</v>
      </c>
      <c r="B66" s="228">
        <v>3.3375912499844276</v>
      </c>
      <c r="C66" s="228">
        <v>7.6813468894117278</v>
      </c>
      <c r="D66" s="228">
        <v>1.4668315401340948</v>
      </c>
      <c r="E66" s="228">
        <v>28.261853294694248</v>
      </c>
      <c r="F66" s="229"/>
      <c r="G66" s="229"/>
      <c r="H66" s="229"/>
      <c r="I66" s="229"/>
      <c r="J66" s="229"/>
      <c r="K66" s="229"/>
      <c r="L66" s="229"/>
    </row>
    <row r="67" spans="1:12" x14ac:dyDescent="0.25">
      <c r="A67" s="227">
        <v>43922</v>
      </c>
      <c r="B67" s="228">
        <v>1.6850668652281513</v>
      </c>
      <c r="C67" s="228">
        <v>4.7419089411716868</v>
      </c>
      <c r="D67" s="228">
        <v>3.7087489849819519</v>
      </c>
      <c r="E67" s="228">
        <v>34.049856620952426</v>
      </c>
      <c r="F67" s="229"/>
      <c r="G67" s="229"/>
      <c r="H67" s="229"/>
      <c r="I67" s="229"/>
      <c r="J67" s="229"/>
      <c r="K67" s="229"/>
      <c r="L67" s="229"/>
    </row>
    <row r="68" spans="1:12" x14ac:dyDescent="0.25">
      <c r="A68" s="227">
        <v>43952</v>
      </c>
      <c r="B68" s="228">
        <v>0.9226681692887837</v>
      </c>
      <c r="C68" s="228">
        <v>1.3757086382474739</v>
      </c>
      <c r="D68" s="228">
        <v>4.2811484334865497</v>
      </c>
      <c r="E68" s="228">
        <v>34.728000653855077</v>
      </c>
      <c r="F68" s="229"/>
      <c r="G68" s="229"/>
      <c r="H68" s="229"/>
      <c r="I68" s="229"/>
      <c r="J68" s="229"/>
      <c r="K68" s="229"/>
      <c r="L68" s="229"/>
    </row>
    <row r="69" spans="1:12" x14ac:dyDescent="0.25">
      <c r="A69" s="227">
        <v>43983</v>
      </c>
      <c r="B69" s="228">
        <v>1.0019982502428917</v>
      </c>
      <c r="C69" s="228">
        <v>-1.6538528455726009</v>
      </c>
      <c r="D69" s="228">
        <v>5.1045156272766548</v>
      </c>
      <c r="E69" s="228">
        <v>37.848442529038948</v>
      </c>
      <c r="F69" s="229"/>
      <c r="G69" s="229"/>
      <c r="H69" s="229"/>
      <c r="I69" s="229"/>
      <c r="J69" s="229"/>
      <c r="K69" s="229"/>
      <c r="L69" s="229"/>
    </row>
    <row r="70" spans="1:12" x14ac:dyDescent="0.25">
      <c r="A70" s="227">
        <v>44013</v>
      </c>
      <c r="B70" s="228">
        <v>2.0885525131197085</v>
      </c>
      <c r="C70" s="228">
        <v>-3.6517489200815305</v>
      </c>
      <c r="D70" s="228">
        <v>7.5196866404400993</v>
      </c>
      <c r="E70" s="228">
        <v>41.427920886093148</v>
      </c>
      <c r="F70" s="229"/>
      <c r="G70" s="229"/>
      <c r="H70" s="229"/>
      <c r="I70" s="229"/>
      <c r="J70" s="229"/>
      <c r="K70" s="229"/>
      <c r="L70" s="229"/>
    </row>
    <row r="71" spans="1:12" x14ac:dyDescent="0.25">
      <c r="A71" s="227">
        <v>44044</v>
      </c>
      <c r="B71" s="228">
        <v>1.0466729422517318</v>
      </c>
      <c r="C71" s="228">
        <v>-4.1732284371275341</v>
      </c>
      <c r="D71" s="228">
        <v>9.0678983169809158</v>
      </c>
      <c r="E71" s="228">
        <v>44.301913358997467</v>
      </c>
      <c r="F71" s="229"/>
      <c r="G71" s="229"/>
      <c r="H71" s="229"/>
      <c r="I71" s="229"/>
      <c r="J71" s="229"/>
      <c r="K71" s="229"/>
      <c r="L71" s="229"/>
    </row>
    <row r="72" spans="1:12" x14ac:dyDescent="0.25">
      <c r="A72" s="227">
        <v>44075</v>
      </c>
      <c r="B72" s="228">
        <v>-0.75715326896317947</v>
      </c>
      <c r="C72" s="228">
        <v>-6.7929471051749033</v>
      </c>
      <c r="D72" s="228">
        <v>8.7837451657531602</v>
      </c>
      <c r="E72" s="228">
        <v>46.445976319169233</v>
      </c>
      <c r="F72" s="229"/>
      <c r="G72" s="229"/>
      <c r="H72" s="229"/>
      <c r="I72" s="229"/>
      <c r="J72" s="229"/>
      <c r="K72" s="229"/>
      <c r="L72" s="229"/>
    </row>
    <row r="73" spans="1:12" x14ac:dyDescent="0.25">
      <c r="A73" s="227">
        <v>44105</v>
      </c>
      <c r="B73" s="228">
        <v>-2.2350951087151714</v>
      </c>
      <c r="C73" s="228">
        <v>-7.6548951665610758</v>
      </c>
      <c r="D73" s="228">
        <v>9.7286642838823241</v>
      </c>
      <c r="E73" s="228">
        <v>49.960898510131727</v>
      </c>
      <c r="F73" s="229"/>
      <c r="G73" s="229"/>
      <c r="H73" s="229"/>
      <c r="I73" s="229"/>
      <c r="J73" s="229"/>
      <c r="K73" s="229"/>
      <c r="L73" s="229"/>
    </row>
    <row r="74" spans="1:12" x14ac:dyDescent="0.25">
      <c r="A74" s="227">
        <v>44136</v>
      </c>
      <c r="B74" s="228">
        <v>-5.9691071328743988</v>
      </c>
      <c r="C74" s="228">
        <v>-8.8955285793986292</v>
      </c>
      <c r="D74" s="228">
        <v>9.7319529451170155</v>
      </c>
      <c r="E74" s="228">
        <v>52.017085009813854</v>
      </c>
      <c r="F74" s="229"/>
      <c r="G74" s="229"/>
      <c r="H74" s="229"/>
      <c r="I74" s="229"/>
      <c r="J74" s="229"/>
      <c r="K74" s="229"/>
      <c r="L74" s="229"/>
    </row>
    <row r="75" spans="1:12" x14ac:dyDescent="0.25">
      <c r="A75" s="227">
        <v>44166</v>
      </c>
      <c r="B75" s="228">
        <v>-8.1743239206128777</v>
      </c>
      <c r="C75" s="228">
        <v>-9.9599648345545546</v>
      </c>
      <c r="D75" s="228">
        <v>7.7540413259306291</v>
      </c>
      <c r="E75" s="228">
        <v>52.431298716102475</v>
      </c>
      <c r="F75" s="229"/>
      <c r="G75" s="229"/>
      <c r="H75" s="229"/>
      <c r="I75" s="229"/>
      <c r="J75" s="229"/>
      <c r="K75" s="229"/>
      <c r="L75" s="229"/>
    </row>
    <row r="76" spans="1:12" x14ac:dyDescent="0.25">
      <c r="A76" s="227">
        <v>44197</v>
      </c>
      <c r="B76" s="228">
        <v>-10.69920918566595</v>
      </c>
      <c r="C76" s="228">
        <v>-10.587114155930422</v>
      </c>
      <c r="D76" s="228">
        <v>15.596583723098206</v>
      </c>
      <c r="E76" s="228">
        <v>52.282361921588205</v>
      </c>
      <c r="F76" s="229"/>
      <c r="G76" s="229"/>
      <c r="H76" s="229"/>
      <c r="I76" s="229"/>
      <c r="J76" s="229"/>
      <c r="K76" s="229"/>
      <c r="L76" s="229"/>
    </row>
    <row r="77" spans="1:12" x14ac:dyDescent="0.25">
      <c r="A77" s="227">
        <v>44228</v>
      </c>
      <c r="B77" s="228">
        <v>-11.506071332239159</v>
      </c>
      <c r="C77" s="228">
        <v>-12.018290875182061</v>
      </c>
      <c r="D77" s="228">
        <v>16.405969393775123</v>
      </c>
      <c r="E77" s="228">
        <v>53.956560830839919</v>
      </c>
      <c r="F77" s="229"/>
      <c r="G77" s="229"/>
      <c r="H77" s="229"/>
      <c r="I77" s="229"/>
      <c r="J77" s="229"/>
      <c r="K77" s="229"/>
      <c r="L77" s="229"/>
    </row>
    <row r="78" spans="1:12" x14ac:dyDescent="0.25">
      <c r="A78" s="227">
        <v>44256</v>
      </c>
      <c r="B78" s="228">
        <v>-12.837283408825101</v>
      </c>
      <c r="C78" s="228">
        <v>-12.975954537168931</v>
      </c>
      <c r="D78" s="228">
        <v>15.721520587900088</v>
      </c>
      <c r="E78" s="228">
        <v>51.102866691524071</v>
      </c>
      <c r="F78" s="229"/>
      <c r="G78" s="229"/>
      <c r="H78" s="229"/>
      <c r="I78" s="229"/>
      <c r="J78" s="229"/>
      <c r="K78" s="229"/>
      <c r="L78" s="229"/>
    </row>
    <row r="79" spans="1:12" x14ac:dyDescent="0.25">
      <c r="A79" s="227">
        <v>44287</v>
      </c>
      <c r="B79" s="228">
        <v>-12.62697939955784</v>
      </c>
      <c r="C79" s="228">
        <v>-12.176441244410668</v>
      </c>
      <c r="D79" s="228">
        <v>11.228411054240127</v>
      </c>
      <c r="E79" s="228">
        <v>47.967776358285732</v>
      </c>
      <c r="F79" s="229"/>
      <c r="G79" s="229"/>
      <c r="H79" s="229"/>
      <c r="I79" s="229"/>
      <c r="J79" s="229"/>
      <c r="K79" s="229"/>
      <c r="L79" s="229"/>
    </row>
    <row r="80" spans="1:12" x14ac:dyDescent="0.25">
      <c r="A80" s="227">
        <v>44317</v>
      </c>
      <c r="B80" s="228">
        <v>-13.402201448983746</v>
      </c>
      <c r="C80" s="228">
        <v>-10.572049133598611</v>
      </c>
      <c r="D80" s="228">
        <v>17.739429592236348</v>
      </c>
      <c r="E80" s="228">
        <v>48.394004359623153</v>
      </c>
      <c r="F80" s="229"/>
      <c r="G80" s="229"/>
      <c r="H80" s="229"/>
      <c r="I80" s="229"/>
      <c r="J80" s="229"/>
      <c r="K80" s="229"/>
      <c r="L80" s="229"/>
    </row>
    <row r="81" spans="1:12" x14ac:dyDescent="0.25">
      <c r="A81" s="227">
        <v>44348</v>
      </c>
      <c r="B81" s="228">
        <v>-14.949915190225056</v>
      </c>
      <c r="C81" s="228">
        <v>-9.1730736839184033</v>
      </c>
      <c r="D81" s="228">
        <v>18.593604978898014</v>
      </c>
      <c r="E81" s="228">
        <v>42.716652033841967</v>
      </c>
      <c r="F81" s="229"/>
      <c r="G81" s="229"/>
      <c r="H81" s="229"/>
      <c r="I81" s="229"/>
      <c r="J81" s="229"/>
      <c r="K81" s="229"/>
      <c r="L81" s="229"/>
    </row>
    <row r="82" spans="1:12" x14ac:dyDescent="0.25">
      <c r="A82" s="227">
        <v>44378</v>
      </c>
      <c r="B82" s="228">
        <v>-16.265447540113371</v>
      </c>
      <c r="C82" s="228">
        <v>-8.987791600550608</v>
      </c>
      <c r="D82" s="228">
        <v>17.155650241426741</v>
      </c>
      <c r="E82" s="228">
        <v>35.08317257236061</v>
      </c>
      <c r="F82" s="229"/>
      <c r="G82" s="229"/>
      <c r="H82" s="229"/>
      <c r="I82" s="229"/>
      <c r="J82" s="229"/>
      <c r="K82" s="229"/>
      <c r="L82" s="229"/>
    </row>
    <row r="83" spans="1:12" x14ac:dyDescent="0.25">
      <c r="A83" s="227">
        <v>44409</v>
      </c>
      <c r="B83" s="228">
        <v>-15.362656867161846</v>
      </c>
      <c r="C83" s="228">
        <v>-9.2799062600006579</v>
      </c>
      <c r="D83" s="228">
        <v>15.201287269600016</v>
      </c>
      <c r="E83" s="228">
        <v>35.431349996265993</v>
      </c>
      <c r="F83" s="229"/>
      <c r="G83" s="229"/>
      <c r="H83" s="229"/>
      <c r="I83" s="229"/>
      <c r="J83" s="229"/>
      <c r="K83" s="229"/>
      <c r="L83" s="229"/>
    </row>
    <row r="84" spans="1:12" x14ac:dyDescent="0.25">
      <c r="A84" s="227">
        <v>44440</v>
      </c>
      <c r="B84" s="228">
        <v>-13.840028124413578</v>
      </c>
      <c r="C84" s="228">
        <v>-5.9117849547406109</v>
      </c>
      <c r="D84" s="228">
        <v>10.942701327619702</v>
      </c>
      <c r="E84" s="228">
        <v>31.084640758904925</v>
      </c>
      <c r="F84" s="223"/>
      <c r="G84" s="223"/>
      <c r="H84" s="223"/>
      <c r="I84" s="223"/>
      <c r="J84" s="223"/>
      <c r="K84" s="223"/>
      <c r="L84" s="223"/>
    </row>
    <row r="85" spans="1:12" x14ac:dyDescent="0.25">
      <c r="A85" s="227">
        <v>44470</v>
      </c>
      <c r="B85" s="228">
        <v>-11.180332289255146</v>
      </c>
      <c r="C85" s="228">
        <v>-3.6008507794975775</v>
      </c>
      <c r="D85" s="228">
        <v>6.6057583312137513</v>
      </c>
      <c r="E85" s="228">
        <v>27.159911435732887</v>
      </c>
      <c r="F85" s="223"/>
      <c r="G85" s="223"/>
      <c r="H85" s="223"/>
      <c r="I85" s="223"/>
      <c r="J85" s="223"/>
      <c r="K85" s="223"/>
      <c r="L85" s="223"/>
    </row>
    <row r="86" spans="1:12" x14ac:dyDescent="0.25">
      <c r="A86" s="227">
        <v>44501</v>
      </c>
      <c r="B86" s="228">
        <v>-7.4917792254785098</v>
      </c>
      <c r="C86" s="228">
        <v>-1.5588015655315957</v>
      </c>
      <c r="D86" s="228">
        <v>2.2204641423213047</v>
      </c>
      <c r="E86" s="228">
        <v>25.491527209742486</v>
      </c>
      <c r="F86" s="223"/>
      <c r="G86" s="223"/>
      <c r="H86" s="223"/>
      <c r="I86" s="223"/>
      <c r="J86" s="223"/>
      <c r="K86" s="223"/>
      <c r="L86" s="223"/>
    </row>
    <row r="87" spans="1:12" x14ac:dyDescent="0.25">
      <c r="A87" s="227">
        <v>44531</v>
      </c>
      <c r="B87" s="228">
        <v>-2.6820663564113403</v>
      </c>
      <c r="C87" s="228">
        <v>0.14768482555112428</v>
      </c>
      <c r="D87" s="228">
        <v>0.36074986179437474</v>
      </c>
      <c r="E87" s="228">
        <v>20.837400735679921</v>
      </c>
      <c r="F87" s="223"/>
      <c r="G87" s="223"/>
      <c r="H87" s="223"/>
      <c r="I87" s="223"/>
      <c r="J87" s="223"/>
      <c r="K87" s="223"/>
      <c r="L87" s="223"/>
    </row>
    <row r="88" spans="1:12" x14ac:dyDescent="0.25">
      <c r="A88" s="227">
        <v>44562</v>
      </c>
      <c r="B88" s="228">
        <v>3.9858169914667627</v>
      </c>
      <c r="C88" s="228">
        <v>2.0611297687200647</v>
      </c>
      <c r="D88" s="228">
        <v>-9.3531296280245755</v>
      </c>
      <c r="E88" s="228">
        <v>13.695349085558917</v>
      </c>
      <c r="F88" s="223"/>
      <c r="G88" s="223"/>
      <c r="H88" s="223"/>
      <c r="I88" s="223"/>
      <c r="J88" s="223"/>
      <c r="K88" s="223"/>
      <c r="L88" s="223"/>
    </row>
    <row r="89" spans="1:12" x14ac:dyDescent="0.25">
      <c r="A89" s="227">
        <v>44593</v>
      </c>
      <c r="B89" s="228">
        <v>7.4212683880830781</v>
      </c>
      <c r="C89" s="228">
        <v>4.4618647775948546</v>
      </c>
      <c r="D89" s="228">
        <v>-11.050354374551247</v>
      </c>
      <c r="E89" s="228">
        <v>12.406517549299537</v>
      </c>
      <c r="F89" s="223"/>
      <c r="G89" s="223"/>
      <c r="H89" s="223"/>
      <c r="I89" s="223"/>
      <c r="J89" s="223"/>
      <c r="K89" s="223"/>
      <c r="L89" s="223"/>
    </row>
    <row r="90" spans="1:12" x14ac:dyDescent="0.25">
      <c r="A90" s="227">
        <v>44621</v>
      </c>
      <c r="B90" s="228">
        <v>8.3029968434981072</v>
      </c>
      <c r="C90" s="228">
        <v>2.4949709583356849</v>
      </c>
      <c r="D90" s="228">
        <v>-16.960138579349135</v>
      </c>
      <c r="E90" s="228">
        <v>6.7687618313692326</v>
      </c>
      <c r="F90" s="223"/>
      <c r="G90" s="223"/>
      <c r="H90" s="223"/>
      <c r="I90" s="223"/>
      <c r="J90" s="223"/>
      <c r="K90" s="223"/>
      <c r="L90" s="223"/>
    </row>
    <row r="91" spans="1:12" x14ac:dyDescent="0.25">
      <c r="A91" s="227">
        <v>44652</v>
      </c>
      <c r="B91" s="228">
        <v>91.451123416141996</v>
      </c>
      <c r="C91" s="228">
        <v>-48.73158904446457</v>
      </c>
      <c r="D91" s="228">
        <v>-39.799132950231296</v>
      </c>
      <c r="E91" s="228">
        <v>-16.968255010320419</v>
      </c>
      <c r="F91" s="223"/>
      <c r="G91" s="223"/>
      <c r="H91" s="223"/>
      <c r="I91" s="223"/>
      <c r="J91" s="223"/>
      <c r="K91" s="223"/>
      <c r="L91" s="223"/>
    </row>
    <row r="92" spans="1:12" x14ac:dyDescent="0.25">
      <c r="A92" s="227">
        <v>44682</v>
      </c>
      <c r="B92" s="228">
        <v>108.41352130212968</v>
      </c>
      <c r="C92" s="228">
        <v>-52.511656363094517</v>
      </c>
      <c r="D92" s="228">
        <v>-45.045770244839204</v>
      </c>
      <c r="E92" s="228">
        <v>-21.969603478350081</v>
      </c>
      <c r="F92" s="223"/>
      <c r="G92" s="223"/>
      <c r="H92" s="223"/>
      <c r="I92" s="223"/>
      <c r="J92" s="223"/>
      <c r="K92" s="223"/>
      <c r="L92" s="223"/>
    </row>
    <row r="93" spans="1:12" x14ac:dyDescent="0.25">
      <c r="A93" s="227">
        <v>44713</v>
      </c>
      <c r="B93" s="228">
        <v>118.52017290717058</v>
      </c>
      <c r="C93" s="228">
        <v>-54.123566703890305</v>
      </c>
      <c r="D93" s="228">
        <v>-45.93728982502374</v>
      </c>
      <c r="E93" s="228">
        <v>-19.877745020091183</v>
      </c>
      <c r="F93" s="223"/>
      <c r="G93" s="223"/>
      <c r="H93" s="223"/>
      <c r="I93" s="223"/>
      <c r="J93" s="223"/>
      <c r="K93" s="223"/>
      <c r="L93" s="223"/>
    </row>
    <row r="94" spans="1:12" x14ac:dyDescent="0.25">
      <c r="A94" s="227">
        <v>44743</v>
      </c>
      <c r="B94" s="228">
        <v>105.00499589253374</v>
      </c>
      <c r="C94" s="228">
        <v>-49.040163556387604</v>
      </c>
      <c r="D94" s="228">
        <v>-39.628514821966476</v>
      </c>
      <c r="E94" s="228">
        <v>-8.2933981490234032</v>
      </c>
      <c r="F94" s="223"/>
      <c r="G94" s="223"/>
      <c r="H94" s="223"/>
      <c r="I94" s="223"/>
      <c r="J94" s="223"/>
      <c r="K94" s="223"/>
      <c r="L94" s="223"/>
    </row>
    <row r="95" spans="1:12" x14ac:dyDescent="0.25">
      <c r="A95" s="227">
        <v>44774</v>
      </c>
      <c r="B95" s="232">
        <v>105.48882437338145</v>
      </c>
      <c r="C95" s="232">
        <v>-47.162299600662593</v>
      </c>
      <c r="D95" s="232">
        <v>-35.948283955787531</v>
      </c>
      <c r="E95" s="232">
        <v>-7.0566115855512805</v>
      </c>
      <c r="F95" s="223"/>
      <c r="G95" s="223"/>
      <c r="H95" s="223"/>
      <c r="I95" s="223"/>
      <c r="J95" s="223"/>
      <c r="K95" s="223"/>
      <c r="L95" s="223"/>
    </row>
    <row r="96" spans="1:12" x14ac:dyDescent="0.25">
      <c r="A96" s="227">
        <v>44805</v>
      </c>
      <c r="B96" s="232">
        <v>101.13939922573584</v>
      </c>
      <c r="C96" s="232">
        <v>-45.521637078430352</v>
      </c>
      <c r="D96" s="232">
        <v>-33.078856604614856</v>
      </c>
      <c r="E96" s="232">
        <v>-2.8134654996042343</v>
      </c>
      <c r="F96" s="223"/>
      <c r="G96" s="223"/>
      <c r="H96" s="223"/>
      <c r="I96" s="223"/>
      <c r="J96" s="223"/>
      <c r="K96" s="223"/>
      <c r="L96" s="223"/>
    </row>
    <row r="97" spans="1:12" x14ac:dyDescent="0.25">
      <c r="A97" s="227">
        <v>44835</v>
      </c>
      <c r="B97" s="232">
        <v>77.567210427070847</v>
      </c>
      <c r="C97" s="232">
        <v>-31.74319152194704</v>
      </c>
      <c r="D97" s="232">
        <v>-29.846399341726411</v>
      </c>
      <c r="E97" s="232">
        <v>1.9233597625518257</v>
      </c>
      <c r="F97" s="223"/>
      <c r="G97" s="223"/>
      <c r="H97" s="223"/>
      <c r="I97" s="223"/>
      <c r="J97" s="223"/>
      <c r="K97" s="223"/>
      <c r="L97" s="223"/>
    </row>
    <row r="98" spans="1:12" x14ac:dyDescent="0.25">
      <c r="A98" s="227">
        <v>44866</v>
      </c>
      <c r="B98" s="232">
        <v>71.041048472992287</v>
      </c>
      <c r="C98" s="232">
        <v>-26.682744704265389</v>
      </c>
      <c r="D98" s="232">
        <v>-26.977450882539515</v>
      </c>
      <c r="E98" s="232">
        <v>3.1519979932202631</v>
      </c>
      <c r="F98" s="223"/>
      <c r="G98" s="223"/>
      <c r="H98" s="223"/>
      <c r="I98" s="223"/>
      <c r="J98" s="223"/>
      <c r="K98" s="223"/>
      <c r="L98" s="223"/>
    </row>
    <row r="99" spans="1:12" x14ac:dyDescent="0.25">
      <c r="A99" s="227">
        <v>44896</v>
      </c>
      <c r="B99" s="232">
        <v>63.711288560638963</v>
      </c>
      <c r="C99" s="232">
        <v>-23.588897160160599</v>
      </c>
      <c r="D99" s="232">
        <v>-25.104633880432672</v>
      </c>
      <c r="E99" s="232">
        <v>6.7426912659093432</v>
      </c>
      <c r="F99" s="223"/>
      <c r="G99" s="223"/>
      <c r="H99" s="223"/>
      <c r="I99" s="223"/>
      <c r="J99" s="223"/>
      <c r="K99" s="223"/>
      <c r="L99" s="223"/>
    </row>
    <row r="100" spans="1:12" x14ac:dyDescent="0.25">
      <c r="A100" s="227">
        <v>44927</v>
      </c>
      <c r="B100" s="232">
        <v>53.836201697513019</v>
      </c>
      <c r="C100" s="232">
        <v>-18.402570735690517</v>
      </c>
      <c r="D100" s="232">
        <v>-17.021955633876757</v>
      </c>
      <c r="E100" s="232">
        <v>17.244729014545442</v>
      </c>
      <c r="F100" s="223"/>
      <c r="G100" s="223"/>
      <c r="H100" s="223"/>
      <c r="I100" s="223"/>
      <c r="J100" s="223"/>
      <c r="K100" s="223"/>
      <c r="L100" s="223"/>
    </row>
    <row r="101" spans="1:12" x14ac:dyDescent="0.25">
      <c r="A101" s="227">
        <v>44958</v>
      </c>
      <c r="B101" s="232">
        <v>48.936685283662342</v>
      </c>
      <c r="C101" s="232">
        <v>-16.014470469850508</v>
      </c>
      <c r="D101" s="232">
        <v>-15.802805103237759</v>
      </c>
      <c r="E101" s="232">
        <v>16.019357960783978</v>
      </c>
      <c r="F101" s="223"/>
      <c r="G101" s="223"/>
      <c r="H101" s="223"/>
      <c r="I101" s="223"/>
      <c r="J101" s="223"/>
      <c r="K101" s="223"/>
      <c r="L101" s="223"/>
    </row>
    <row r="102" spans="1:12" x14ac:dyDescent="0.25">
      <c r="A102" s="227">
        <v>44986</v>
      </c>
      <c r="B102" s="232">
        <v>49.919561664038127</v>
      </c>
      <c r="C102" s="232">
        <v>-13.217129351478647</v>
      </c>
      <c r="D102" s="232">
        <v>-7.1016995906417577</v>
      </c>
      <c r="E102" s="232">
        <v>25.246865017621815</v>
      </c>
      <c r="F102" s="223"/>
      <c r="G102" s="223"/>
      <c r="H102" s="223"/>
      <c r="I102" s="223"/>
      <c r="J102" s="223"/>
      <c r="K102" s="223"/>
      <c r="L102" s="223"/>
    </row>
    <row r="103" spans="1:12" x14ac:dyDescent="0.25">
      <c r="A103" s="227">
        <v>45017</v>
      </c>
      <c r="B103" s="232">
        <v>-15.669079091480853</v>
      </c>
      <c r="C103" s="232">
        <v>85.061444934462344</v>
      </c>
      <c r="D103" s="232">
        <v>46.825395064037849</v>
      </c>
      <c r="E103" s="232">
        <v>62.890461485810647</v>
      </c>
      <c r="F103" s="223"/>
      <c r="G103" s="223"/>
      <c r="H103" s="223"/>
      <c r="I103" s="223"/>
      <c r="J103" s="223"/>
      <c r="K103" s="223"/>
      <c r="L103" s="223"/>
    </row>
    <row r="104" spans="1:12" x14ac:dyDescent="0.25">
      <c r="A104" s="227">
        <v>45047</v>
      </c>
      <c r="B104" s="232">
        <v>-20.936452153632217</v>
      </c>
      <c r="C104" s="232">
        <v>106.80479734062703</v>
      </c>
      <c r="D104" s="232">
        <v>58.900280819204482</v>
      </c>
      <c r="E104" s="232">
        <v>62.306713423296998</v>
      </c>
      <c r="F104" s="223"/>
      <c r="G104" s="223"/>
      <c r="H104" s="223"/>
      <c r="I104" s="223"/>
      <c r="J104" s="223"/>
      <c r="K104" s="223"/>
      <c r="L104" s="223"/>
    </row>
    <row r="105" spans="1:12" x14ac:dyDescent="0.25">
      <c r="A105" s="227">
        <v>45078</v>
      </c>
      <c r="B105" s="232">
        <v>-23.36433474602218</v>
      </c>
      <c r="C105" s="232">
        <v>120.83917062708142</v>
      </c>
      <c r="D105" s="232">
        <v>69.16299055450699</v>
      </c>
      <c r="E105" s="232">
        <v>68.556139933400857</v>
      </c>
      <c r="F105" s="223"/>
      <c r="G105" s="223"/>
      <c r="H105" s="223"/>
      <c r="I105" s="223"/>
      <c r="J105" s="223"/>
      <c r="K105" s="223"/>
      <c r="L105" s="223"/>
    </row>
    <row r="106" spans="1:12" x14ac:dyDescent="0.25">
      <c r="A106" s="227">
        <v>45108</v>
      </c>
      <c r="B106" s="232">
        <v>-18.163480313001358</v>
      </c>
      <c r="C106" s="232">
        <v>104.56409041458059</v>
      </c>
      <c r="D106" s="232">
        <v>55.269871479501006</v>
      </c>
      <c r="E106" s="232">
        <v>53.710831038296845</v>
      </c>
      <c r="F106" s="229"/>
      <c r="G106" s="230"/>
      <c r="H106" s="230"/>
      <c r="I106" s="230"/>
      <c r="J106" s="230"/>
      <c r="K106" s="230"/>
      <c r="L106" s="230"/>
    </row>
    <row r="107" spans="1:12" x14ac:dyDescent="0.25">
      <c r="A107" s="227">
        <v>45139</v>
      </c>
      <c r="B107" s="232">
        <v>-16.208429520359275</v>
      </c>
      <c r="C107" s="232">
        <v>92.897193114587651</v>
      </c>
      <c r="D107" s="232">
        <v>44.710557621848125</v>
      </c>
      <c r="E107" s="232">
        <v>53.935667419746352</v>
      </c>
      <c r="F107" s="229"/>
      <c r="G107" s="230"/>
      <c r="H107" s="230"/>
      <c r="I107" s="230"/>
      <c r="J107" s="230"/>
      <c r="K107" s="230"/>
      <c r="L107" s="230"/>
    </row>
    <row r="108" spans="1:12" x14ac:dyDescent="0.25">
      <c r="A108" s="227">
        <v>45170</v>
      </c>
      <c r="B108" s="232">
        <v>-5.2768814222340694</v>
      </c>
      <c r="C108" s="232">
        <v>70.000519590616392</v>
      </c>
      <c r="D108" s="232">
        <v>34.218083806026215</v>
      </c>
      <c r="E108" s="232">
        <v>45.152159674746059</v>
      </c>
      <c r="F108" s="229"/>
      <c r="G108" s="230"/>
      <c r="H108" s="230"/>
      <c r="I108" s="230"/>
      <c r="J108" s="230"/>
      <c r="K108" s="230"/>
      <c r="L108" s="230"/>
    </row>
    <row r="109" spans="1:12" x14ac:dyDescent="0.25">
      <c r="A109" s="227">
        <v>45200</v>
      </c>
      <c r="B109" s="233">
        <v>17.416771242754564</v>
      </c>
      <c r="C109" s="233">
        <v>25.00920028350933</v>
      </c>
      <c r="D109" s="233">
        <v>14.665568187268079</v>
      </c>
      <c r="E109" s="233">
        <v>33.566356140054154</v>
      </c>
      <c r="F109" s="230"/>
      <c r="G109" s="230"/>
      <c r="H109" s="230"/>
      <c r="I109" s="230"/>
      <c r="J109" s="230"/>
      <c r="K109" s="230"/>
      <c r="L109" s="230"/>
    </row>
    <row r="110" spans="1:12" x14ac:dyDescent="0.25">
      <c r="A110" s="227">
        <v>45231</v>
      </c>
      <c r="B110" s="233">
        <v>29.282689828595778</v>
      </c>
      <c r="C110" s="233">
        <v>12.40766135219225</v>
      </c>
      <c r="D110" s="233">
        <v>6.4183295752828258</v>
      </c>
      <c r="E110" s="233">
        <v>29.39983297382534</v>
      </c>
      <c r="F110" s="230"/>
      <c r="G110" s="230"/>
      <c r="H110" s="230"/>
      <c r="I110" s="230"/>
      <c r="J110" s="230"/>
      <c r="K110" s="230"/>
      <c r="L110" s="230"/>
    </row>
    <row r="111" spans="1:12" x14ac:dyDescent="0.25">
      <c r="A111" s="227">
        <v>45261</v>
      </c>
      <c r="B111" s="233">
        <v>42.649851606343105</v>
      </c>
      <c r="C111" s="233">
        <v>7.4888336530923851</v>
      </c>
      <c r="D111" s="233">
        <v>2.3690922045990845</v>
      </c>
      <c r="E111" s="233">
        <v>21.331240393512971</v>
      </c>
      <c r="F111" s="230"/>
      <c r="G111" s="230"/>
      <c r="H111" s="230"/>
      <c r="I111" s="230"/>
      <c r="J111" s="230"/>
      <c r="K111" s="230"/>
      <c r="L111" s="230"/>
    </row>
    <row r="112" spans="1:12" x14ac:dyDescent="0.25">
      <c r="A112" s="227">
        <v>45292</v>
      </c>
      <c r="B112" s="233">
        <v>52.37567195346378</v>
      </c>
      <c r="C112" s="233">
        <v>-2.5598713670901958</v>
      </c>
      <c r="D112" s="233">
        <v>-6.6683539057598438</v>
      </c>
      <c r="E112" s="233">
        <v>14.216088274475041</v>
      </c>
      <c r="F112" s="230"/>
      <c r="G112" s="230"/>
      <c r="H112" s="230"/>
      <c r="I112" s="230"/>
      <c r="J112" s="230"/>
      <c r="K112" s="230"/>
      <c r="L112" s="230"/>
    </row>
  </sheetData>
  <pageMargins left="0.7" right="0.7" top="0.75" bottom="0.75" header="0.3" footer="0.3"/>
  <pageSetup paperSize="9" scale="7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showGridLines="0" view="pageBreakPreview" zoomScale="80" zoomScaleNormal="70" zoomScaleSheetLayoutView="80" workbookViewId="0"/>
  </sheetViews>
  <sheetFormatPr defaultColWidth="8.85546875" defaultRowHeight="15" x14ac:dyDescent="0.25"/>
  <cols>
    <col min="1" max="1" width="13.140625" style="58" customWidth="1"/>
    <col min="2" max="2" width="15.42578125" style="44" customWidth="1"/>
    <col min="3" max="3" width="8.85546875" style="46"/>
    <col min="4" max="4" width="13.28515625" style="46" bestFit="1" customWidth="1"/>
    <col min="5" max="8" width="8.85546875" style="55"/>
    <col min="9" max="9" width="3.140625" style="55" customWidth="1"/>
    <col min="10" max="10" width="8.85546875" style="55"/>
    <col min="11" max="11" width="14.5703125" style="55" customWidth="1"/>
    <col min="12" max="16384" width="8.85546875" style="55"/>
  </cols>
  <sheetData>
    <row r="1" spans="1:11" s="46" customFormat="1" ht="23.25" x14ac:dyDescent="0.2">
      <c r="A1" s="43" t="s">
        <v>224</v>
      </c>
      <c r="B1" s="44"/>
    </row>
    <row r="2" spans="1:11" s="46" customFormat="1" ht="23.25" x14ac:dyDescent="0.2">
      <c r="A2" s="43" t="s">
        <v>225</v>
      </c>
      <c r="B2" s="44"/>
    </row>
    <row r="3" spans="1:11" s="46" customFormat="1" ht="26.25" x14ac:dyDescent="0.2">
      <c r="A3" s="45"/>
      <c r="B3" s="44"/>
    </row>
    <row r="4" spans="1:11" s="46" customFormat="1" ht="30" x14ac:dyDescent="0.25">
      <c r="A4" s="47" t="s">
        <v>21</v>
      </c>
      <c r="B4" s="47" t="s">
        <v>74</v>
      </c>
      <c r="C4" s="234"/>
      <c r="G4" s="48"/>
      <c r="I4" s="49"/>
    </row>
    <row r="5" spans="1:11" s="46" customFormat="1" x14ac:dyDescent="0.25">
      <c r="A5" s="235">
        <v>44958</v>
      </c>
      <c r="B5" s="236">
        <v>-1.5049999999999999</v>
      </c>
      <c r="C5" s="234"/>
      <c r="D5" s="53"/>
      <c r="G5" s="48"/>
      <c r="I5" s="49"/>
      <c r="J5" s="234"/>
      <c r="K5" s="237"/>
    </row>
    <row r="6" spans="1:11" s="46" customFormat="1" x14ac:dyDescent="0.25">
      <c r="A6" s="235">
        <v>44986</v>
      </c>
      <c r="B6" s="236">
        <v>-1.05</v>
      </c>
      <c r="C6" s="234"/>
      <c r="D6" s="53"/>
      <c r="G6" s="48"/>
      <c r="I6" s="49"/>
      <c r="J6" s="234"/>
      <c r="K6" s="237"/>
    </row>
    <row r="7" spans="1:11" s="46" customFormat="1" x14ac:dyDescent="0.25">
      <c r="A7" s="235">
        <v>45017</v>
      </c>
      <c r="B7" s="236">
        <v>-7.0308853300454777E-2</v>
      </c>
      <c r="C7" s="234"/>
      <c r="D7" s="53"/>
      <c r="G7" s="48"/>
      <c r="I7" s="49"/>
      <c r="J7" s="234"/>
      <c r="K7" s="237"/>
    </row>
    <row r="8" spans="1:11" s="46" customFormat="1" x14ac:dyDescent="0.25">
      <c r="A8" s="235">
        <v>45078</v>
      </c>
      <c r="B8" s="236">
        <v>0.78246506906591551</v>
      </c>
      <c r="C8" s="234"/>
      <c r="D8" s="53"/>
      <c r="G8" s="48"/>
      <c r="I8" s="57"/>
      <c r="J8" s="234"/>
      <c r="K8" s="237"/>
    </row>
    <row r="9" spans="1:11" s="46" customFormat="1" x14ac:dyDescent="0.25">
      <c r="A9" s="235">
        <v>45108</v>
      </c>
      <c r="B9" s="236">
        <v>1.5</v>
      </c>
      <c r="C9" s="234"/>
      <c r="D9" s="53"/>
      <c r="G9" s="48"/>
      <c r="I9" s="49"/>
      <c r="J9" s="234"/>
      <c r="K9" s="237"/>
    </row>
    <row r="10" spans="1:11" s="46" customFormat="1" x14ac:dyDescent="0.25">
      <c r="A10" s="235">
        <v>45170</v>
      </c>
      <c r="B10" s="236">
        <v>2.2000000000000002</v>
      </c>
      <c r="C10" s="234"/>
      <c r="D10" s="53"/>
      <c r="G10" s="48"/>
      <c r="I10" s="49"/>
      <c r="J10" s="234"/>
      <c r="K10" s="237"/>
    </row>
    <row r="11" spans="1:11" s="46" customFormat="1" x14ac:dyDescent="0.25">
      <c r="A11" s="235">
        <v>45200</v>
      </c>
      <c r="B11" s="236">
        <v>2.5</v>
      </c>
      <c r="C11" s="234"/>
      <c r="D11" s="53"/>
      <c r="G11" s="48"/>
      <c r="I11" s="49"/>
      <c r="J11" s="234"/>
      <c r="K11" s="237"/>
    </row>
    <row r="12" spans="1:11" s="46" customFormat="1" x14ac:dyDescent="0.25">
      <c r="A12" s="235">
        <v>45261</v>
      </c>
      <c r="B12" s="236">
        <v>3.1</v>
      </c>
      <c r="C12" s="234"/>
      <c r="D12" s="53"/>
      <c r="G12" s="48"/>
      <c r="I12" s="49"/>
      <c r="J12" s="57"/>
    </row>
    <row r="13" spans="1:11" s="46" customFormat="1" x14ac:dyDescent="0.25">
      <c r="B13" s="51"/>
      <c r="C13" s="234"/>
      <c r="D13" s="53"/>
      <c r="G13" s="48"/>
      <c r="I13" s="49"/>
      <c r="J13" s="57"/>
    </row>
    <row r="14" spans="1:11" s="46" customFormat="1" x14ac:dyDescent="0.25">
      <c r="A14" s="50"/>
      <c r="B14" s="51"/>
      <c r="C14" s="234"/>
      <c r="D14" s="53"/>
      <c r="G14" s="48"/>
      <c r="I14" s="49"/>
    </row>
    <row r="15" spans="1:11" s="46" customFormat="1" ht="14.25" x14ac:dyDescent="0.2">
      <c r="A15" s="50"/>
      <c r="B15" s="51"/>
      <c r="C15" s="234"/>
      <c r="D15" s="54" t="s">
        <v>233</v>
      </c>
      <c r="G15" s="48"/>
      <c r="I15" s="49"/>
    </row>
    <row r="16" spans="1:11" s="46" customFormat="1" x14ac:dyDescent="0.25">
      <c r="A16" s="50"/>
      <c r="B16" s="51"/>
      <c r="C16" s="234"/>
      <c r="D16" s="53"/>
      <c r="G16" s="48"/>
      <c r="I16" s="49"/>
    </row>
    <row r="17" spans="1:11" s="46" customFormat="1" x14ac:dyDescent="0.25">
      <c r="A17" s="50"/>
      <c r="B17" s="51"/>
      <c r="C17" s="234"/>
      <c r="D17" s="53"/>
      <c r="G17" s="48"/>
      <c r="I17" s="49"/>
    </row>
    <row r="18" spans="1:11" s="46" customFormat="1" x14ac:dyDescent="0.25">
      <c r="A18" s="50"/>
      <c r="B18" s="51"/>
      <c r="C18" s="234"/>
      <c r="D18" s="53"/>
      <c r="G18" s="48"/>
      <c r="I18" s="49"/>
    </row>
    <row r="19" spans="1:11" s="46" customFormat="1" ht="14.25" x14ac:dyDescent="0.2">
      <c r="A19" s="50"/>
      <c r="B19" s="51"/>
      <c r="C19" s="234"/>
      <c r="G19" s="48"/>
      <c r="I19" s="49"/>
    </row>
    <row r="20" spans="1:11" s="46" customFormat="1" x14ac:dyDescent="0.25">
      <c r="A20" s="50"/>
      <c r="B20" s="51"/>
      <c r="C20" s="234"/>
      <c r="D20" s="53"/>
      <c r="I20" s="49"/>
    </row>
    <row r="21" spans="1:11" s="46" customFormat="1" x14ac:dyDescent="0.25">
      <c r="A21" s="50"/>
      <c r="B21" s="51"/>
      <c r="C21" s="234"/>
      <c r="D21" s="53"/>
      <c r="I21" s="49"/>
    </row>
    <row r="22" spans="1:11" s="46" customFormat="1" x14ac:dyDescent="0.25">
      <c r="A22" s="50"/>
      <c r="B22" s="51"/>
      <c r="C22" s="234"/>
      <c r="D22" s="53"/>
      <c r="I22" s="49"/>
    </row>
    <row r="23" spans="1:11" s="46" customFormat="1" x14ac:dyDescent="0.25">
      <c r="A23" s="50"/>
      <c r="B23" s="51"/>
      <c r="C23" s="234"/>
      <c r="D23" s="53"/>
      <c r="I23" s="49"/>
    </row>
    <row r="24" spans="1:11" x14ac:dyDescent="0.25">
      <c r="A24" s="50"/>
      <c r="B24" s="51"/>
      <c r="C24" s="234"/>
      <c r="D24" s="53"/>
      <c r="I24" s="56"/>
      <c r="K24" s="46"/>
    </row>
    <row r="25" spans="1:11" x14ac:dyDescent="0.25">
      <c r="A25" s="50"/>
      <c r="B25" s="51"/>
      <c r="C25" s="234"/>
      <c r="D25" s="53"/>
      <c r="I25" s="56"/>
      <c r="K25" s="46"/>
    </row>
    <row r="26" spans="1:11" x14ac:dyDescent="0.25">
      <c r="A26" s="50"/>
      <c r="B26" s="51"/>
      <c r="C26" s="234"/>
      <c r="D26" s="53"/>
      <c r="I26" s="56"/>
      <c r="K26" s="46"/>
    </row>
    <row r="27" spans="1:11" x14ac:dyDescent="0.25">
      <c r="A27" s="50"/>
      <c r="B27" s="51"/>
      <c r="C27" s="234"/>
      <c r="D27" s="57"/>
      <c r="I27" s="56"/>
      <c r="K27" s="46"/>
    </row>
    <row r="28" spans="1:11" x14ac:dyDescent="0.25">
      <c r="A28" s="50"/>
      <c r="B28" s="51"/>
      <c r="C28" s="234"/>
      <c r="D28" s="57"/>
      <c r="I28" s="56"/>
      <c r="K28" s="46"/>
    </row>
    <row r="29" spans="1:11" x14ac:dyDescent="0.25">
      <c r="A29" s="50"/>
      <c r="B29" s="51"/>
      <c r="C29" s="234"/>
      <c r="D29" s="57"/>
      <c r="I29" s="56"/>
      <c r="K29" s="46"/>
    </row>
    <row r="30" spans="1:11" x14ac:dyDescent="0.25">
      <c r="A30" s="50"/>
      <c r="B30" s="51"/>
      <c r="C30" s="234"/>
      <c r="D30" s="57"/>
      <c r="K30" s="46"/>
    </row>
    <row r="31" spans="1:11" x14ac:dyDescent="0.25">
      <c r="A31" s="50"/>
      <c r="B31" s="51"/>
      <c r="C31" s="234"/>
      <c r="D31" s="57"/>
      <c r="K31" s="46"/>
    </row>
    <row r="32" spans="1:11" x14ac:dyDescent="0.25">
      <c r="A32" s="50"/>
      <c r="B32" s="51"/>
      <c r="C32" s="234"/>
      <c r="D32" s="57"/>
      <c r="K32" s="46"/>
    </row>
    <row r="33" spans="1:11" x14ac:dyDescent="0.25">
      <c r="A33" s="50"/>
      <c r="B33" s="51"/>
      <c r="C33" s="234"/>
      <c r="D33" s="57"/>
      <c r="K33" s="46"/>
    </row>
  </sheetData>
  <pageMargins left="0.7" right="0.7" top="0.75" bottom="0.75" header="0.3" footer="0.3"/>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view="pageBreakPreview" zoomScale="80" zoomScaleNormal="84" workbookViewId="0"/>
  </sheetViews>
  <sheetFormatPr defaultColWidth="8.85546875" defaultRowHeight="15" x14ac:dyDescent="0.25"/>
  <cols>
    <col min="1" max="1" width="8.85546875" style="11"/>
    <col min="2" max="2" width="13.28515625" style="11" customWidth="1"/>
    <col min="3" max="3" width="17.28515625" style="11" customWidth="1"/>
    <col min="4" max="4" width="18.7109375" style="11" customWidth="1"/>
    <col min="5" max="5" width="9.42578125" style="11" customWidth="1"/>
    <col min="6" max="6" width="11.85546875" style="11" customWidth="1"/>
    <col min="7" max="16384" width="8.85546875" style="11"/>
  </cols>
  <sheetData>
    <row r="1" spans="1:6" ht="23.25" x14ac:dyDescent="0.35">
      <c r="A1" s="1" t="s">
        <v>27</v>
      </c>
      <c r="B1" s="2"/>
      <c r="C1" s="2"/>
      <c r="D1" s="2"/>
      <c r="E1" s="2"/>
      <c r="F1" s="2"/>
    </row>
    <row r="2" spans="1:6" x14ac:dyDescent="0.25">
      <c r="A2" s="3"/>
      <c r="B2" s="3"/>
      <c r="C2" s="3"/>
      <c r="D2" s="3"/>
      <c r="E2" s="3"/>
      <c r="F2" s="3"/>
    </row>
    <row r="3" spans="1:6" ht="29.45" customHeight="1" x14ac:dyDescent="0.25">
      <c r="A3" s="32" t="s">
        <v>21</v>
      </c>
      <c r="B3" s="27" t="s">
        <v>22</v>
      </c>
      <c r="C3" s="27" t="s">
        <v>23</v>
      </c>
      <c r="D3" s="27" t="s">
        <v>24</v>
      </c>
      <c r="E3" s="27" t="s">
        <v>25</v>
      </c>
      <c r="F3" s="27" t="s">
        <v>28</v>
      </c>
    </row>
    <row r="4" spans="1:6" x14ac:dyDescent="0.25">
      <c r="A4" s="33">
        <v>44197</v>
      </c>
      <c r="B4" s="30">
        <v>4.82</v>
      </c>
      <c r="C4" s="30">
        <v>3.5</v>
      </c>
      <c r="D4" s="30">
        <v>6.82</v>
      </c>
      <c r="E4" s="30">
        <v>4.2699999999999996</v>
      </c>
      <c r="F4" s="34">
        <v>4</v>
      </c>
    </row>
    <row r="5" spans="1:6" x14ac:dyDescent="0.25">
      <c r="A5" s="33">
        <v>44228</v>
      </c>
      <c r="B5" s="30">
        <v>7.43</v>
      </c>
      <c r="C5" s="30">
        <v>8.74</v>
      </c>
      <c r="D5" s="30">
        <v>7.33</v>
      </c>
      <c r="E5" s="30">
        <v>6.07</v>
      </c>
      <c r="F5" s="34">
        <v>4</v>
      </c>
    </row>
    <row r="6" spans="1:6" x14ac:dyDescent="0.25">
      <c r="A6" s="33">
        <v>44256</v>
      </c>
      <c r="B6" s="30">
        <v>7.48</v>
      </c>
      <c r="C6" s="30">
        <v>8.01</v>
      </c>
      <c r="D6" s="30">
        <v>8.66</v>
      </c>
      <c r="E6" s="30">
        <v>5.45</v>
      </c>
      <c r="F6" s="34">
        <v>4</v>
      </c>
    </row>
    <row r="7" spans="1:6" x14ac:dyDescent="0.25">
      <c r="A7" s="33">
        <v>44287</v>
      </c>
      <c r="B7" s="30">
        <v>6.8</v>
      </c>
      <c r="C7" s="30">
        <v>6.82</v>
      </c>
      <c r="D7" s="30">
        <v>8.44</v>
      </c>
      <c r="E7" s="30">
        <v>4.54</v>
      </c>
      <c r="F7" s="34">
        <v>4</v>
      </c>
    </row>
    <row r="8" spans="1:6" x14ac:dyDescent="0.25">
      <c r="A8" s="33">
        <v>44317</v>
      </c>
      <c r="B8" s="30">
        <v>10.34</v>
      </c>
      <c r="C8" s="30">
        <v>14.44</v>
      </c>
      <c r="D8" s="30">
        <v>9.84</v>
      </c>
      <c r="E8" s="30">
        <v>5.49</v>
      </c>
      <c r="F8" s="34">
        <v>4</v>
      </c>
    </row>
    <row r="9" spans="1:6" x14ac:dyDescent="0.25">
      <c r="A9" s="33">
        <v>44348</v>
      </c>
      <c r="B9" s="30">
        <v>9.23</v>
      </c>
      <c r="C9" s="30">
        <v>12.93</v>
      </c>
      <c r="D9" s="30">
        <v>9.57</v>
      </c>
      <c r="E9" s="30">
        <v>3.39</v>
      </c>
      <c r="F9" s="34">
        <v>4</v>
      </c>
    </row>
    <row r="10" spans="1:6" x14ac:dyDescent="0.25">
      <c r="A10" s="33">
        <v>44378</v>
      </c>
      <c r="B10" s="30">
        <v>5.33</v>
      </c>
      <c r="C10" s="30">
        <v>3.08</v>
      </c>
      <c r="D10" s="30">
        <v>10.74</v>
      </c>
      <c r="E10" s="30">
        <v>1.64</v>
      </c>
      <c r="F10" s="34">
        <v>4</v>
      </c>
    </row>
    <row r="11" spans="1:6" x14ac:dyDescent="0.25">
      <c r="A11" s="33">
        <v>44409</v>
      </c>
      <c r="B11" s="30">
        <v>7.9</v>
      </c>
      <c r="C11" s="30">
        <v>9.43</v>
      </c>
      <c r="D11" s="30">
        <v>9.91</v>
      </c>
      <c r="E11" s="30">
        <v>3.18</v>
      </c>
      <c r="F11" s="34">
        <v>4</v>
      </c>
    </row>
    <row r="12" spans="1:6" x14ac:dyDescent="0.25">
      <c r="A12" s="33">
        <v>44440</v>
      </c>
      <c r="B12" s="30">
        <v>10.93</v>
      </c>
      <c r="C12" s="30">
        <v>18.93</v>
      </c>
      <c r="D12" s="30">
        <v>6.76</v>
      </c>
      <c r="E12" s="30">
        <v>5.75</v>
      </c>
      <c r="F12" s="34">
        <v>4</v>
      </c>
    </row>
    <row r="13" spans="1:6" x14ac:dyDescent="0.25">
      <c r="A13" s="33">
        <v>44470</v>
      </c>
      <c r="B13" s="30">
        <v>13.3</v>
      </c>
      <c r="C13" s="30">
        <v>24.14</v>
      </c>
      <c r="D13" s="30">
        <v>8.5500000000000007</v>
      </c>
      <c r="E13" s="30">
        <v>4.92</v>
      </c>
      <c r="F13" s="34">
        <v>4</v>
      </c>
    </row>
    <row r="14" spans="1:6" x14ac:dyDescent="0.25">
      <c r="A14" s="33">
        <v>44501</v>
      </c>
      <c r="B14" s="30">
        <v>8.4600000000000009</v>
      </c>
      <c r="C14" s="30">
        <v>10.42</v>
      </c>
      <c r="D14" s="30">
        <v>8.33</v>
      </c>
      <c r="E14" s="30">
        <v>5.6</v>
      </c>
      <c r="F14" s="34">
        <v>4</v>
      </c>
    </row>
    <row r="15" spans="1:6" x14ac:dyDescent="0.25">
      <c r="A15" s="33">
        <v>44531</v>
      </c>
      <c r="B15" s="30">
        <v>8.7899999999999991</v>
      </c>
      <c r="C15" s="30">
        <v>8.4</v>
      </c>
      <c r="D15" s="30">
        <v>8.14</v>
      </c>
      <c r="E15" s="30">
        <v>10.23</v>
      </c>
      <c r="F15" s="34">
        <v>4</v>
      </c>
    </row>
    <row r="16" spans="1:6" x14ac:dyDescent="0.25">
      <c r="A16" s="33">
        <v>44562</v>
      </c>
      <c r="B16" s="30">
        <v>8.4</v>
      </c>
      <c r="C16" s="30">
        <v>8.2899999999999991</v>
      </c>
      <c r="D16" s="30">
        <v>8.58</v>
      </c>
      <c r="E16" s="30">
        <v>8.15</v>
      </c>
      <c r="F16" s="34">
        <v>4</v>
      </c>
    </row>
    <row r="17" spans="1:8" x14ac:dyDescent="0.25">
      <c r="A17" s="33">
        <v>44593</v>
      </c>
      <c r="B17" s="30">
        <v>12.3</v>
      </c>
      <c r="C17" s="30">
        <v>12.5</v>
      </c>
      <c r="D17" s="30">
        <v>9.92</v>
      </c>
      <c r="E17" s="30">
        <v>15.3</v>
      </c>
      <c r="F17" s="34">
        <v>4</v>
      </c>
    </row>
    <row r="18" spans="1:8" x14ac:dyDescent="0.25">
      <c r="A18" s="33">
        <v>44621</v>
      </c>
      <c r="B18" s="30">
        <v>139.19</v>
      </c>
      <c r="C18" s="30">
        <v>113.59</v>
      </c>
      <c r="D18" s="30">
        <v>258.26</v>
      </c>
      <c r="E18" s="30">
        <v>61.04</v>
      </c>
      <c r="F18" s="34">
        <v>4</v>
      </c>
      <c r="H18" s="7" t="s">
        <v>18</v>
      </c>
    </row>
    <row r="19" spans="1:8" x14ac:dyDescent="0.25">
      <c r="A19" s="33">
        <v>44652</v>
      </c>
      <c r="B19" s="30">
        <v>19.91</v>
      </c>
      <c r="C19" s="30">
        <v>36.94</v>
      </c>
      <c r="D19" s="30">
        <v>6.78</v>
      </c>
      <c r="E19" s="30">
        <v>15.78</v>
      </c>
      <c r="F19" s="34">
        <v>4</v>
      </c>
    </row>
    <row r="20" spans="1:8" x14ac:dyDescent="0.25">
      <c r="A20" s="33">
        <v>44682</v>
      </c>
      <c r="B20" s="30">
        <v>2.67</v>
      </c>
      <c r="C20" s="30">
        <v>9.86</v>
      </c>
      <c r="D20" s="30">
        <v>-0.54</v>
      </c>
      <c r="E20" s="30">
        <v>-3.25</v>
      </c>
      <c r="F20" s="34">
        <v>4</v>
      </c>
    </row>
    <row r="21" spans="1:8" x14ac:dyDescent="0.25">
      <c r="A21" s="33">
        <v>44713</v>
      </c>
      <c r="B21" s="30">
        <v>-3.24</v>
      </c>
      <c r="C21" s="30">
        <v>-8.09</v>
      </c>
      <c r="D21" s="30">
        <v>-3.84</v>
      </c>
      <c r="E21" s="30">
        <v>5.46</v>
      </c>
      <c r="F21" s="34">
        <v>4</v>
      </c>
    </row>
    <row r="22" spans="1:8" x14ac:dyDescent="0.25">
      <c r="A22" s="33">
        <v>44743</v>
      </c>
      <c r="B22" s="30">
        <v>-3.23</v>
      </c>
      <c r="C22" s="30">
        <v>-9.4700000000000006</v>
      </c>
      <c r="D22" s="30">
        <v>-4.22</v>
      </c>
      <c r="E22" s="30">
        <v>8.61</v>
      </c>
      <c r="F22" s="34">
        <v>4</v>
      </c>
    </row>
    <row r="23" spans="1:8" x14ac:dyDescent="0.25">
      <c r="A23" s="33">
        <v>44774</v>
      </c>
      <c r="B23" s="30">
        <v>-1.21</v>
      </c>
      <c r="C23" s="30">
        <v>-2.87</v>
      </c>
      <c r="D23" s="30">
        <v>-0.71</v>
      </c>
      <c r="E23" s="30">
        <v>0.47</v>
      </c>
      <c r="F23" s="34">
        <v>4</v>
      </c>
    </row>
    <row r="24" spans="1:8" x14ac:dyDescent="0.25">
      <c r="A24" s="33">
        <v>44805</v>
      </c>
      <c r="B24" s="30">
        <v>3.28</v>
      </c>
      <c r="C24" s="30">
        <v>-0.12</v>
      </c>
      <c r="D24" s="30">
        <v>0.7</v>
      </c>
      <c r="E24" s="30">
        <v>11.96</v>
      </c>
      <c r="F24" s="34">
        <v>4</v>
      </c>
    </row>
    <row r="25" spans="1:8" x14ac:dyDescent="0.25">
      <c r="A25" s="33">
        <v>44835</v>
      </c>
      <c r="B25" s="30">
        <v>1.49</v>
      </c>
      <c r="C25" s="30">
        <v>-0.53</v>
      </c>
      <c r="D25" s="30">
        <v>-0.59</v>
      </c>
      <c r="E25" s="30">
        <v>7.62</v>
      </c>
      <c r="F25" s="34">
        <v>4</v>
      </c>
    </row>
    <row r="26" spans="1:8" x14ac:dyDescent="0.25">
      <c r="A26" s="33">
        <v>44866</v>
      </c>
      <c r="B26" s="30">
        <v>1.28</v>
      </c>
      <c r="C26" s="30">
        <v>0.14000000000000001</v>
      </c>
      <c r="D26" s="30">
        <v>0.14000000000000001</v>
      </c>
      <c r="E26" s="30">
        <v>4.59</v>
      </c>
      <c r="F26" s="34">
        <v>4</v>
      </c>
    </row>
    <row r="27" spans="1:8" x14ac:dyDescent="0.25">
      <c r="A27" s="33">
        <v>44896</v>
      </c>
      <c r="B27" s="30">
        <v>5.72</v>
      </c>
      <c r="C27" s="30">
        <v>-0.15</v>
      </c>
      <c r="D27" s="30">
        <v>0.73</v>
      </c>
      <c r="E27" s="30">
        <v>22.42</v>
      </c>
      <c r="F27" s="34">
        <v>4</v>
      </c>
    </row>
    <row r="28" spans="1:8" x14ac:dyDescent="0.25">
      <c r="A28" s="33">
        <v>44927</v>
      </c>
      <c r="B28" s="30">
        <v>6.53</v>
      </c>
      <c r="C28" s="30">
        <v>6.76</v>
      </c>
      <c r="D28" s="30">
        <v>2.77</v>
      </c>
      <c r="E28" s="30">
        <v>11.48</v>
      </c>
      <c r="F28" s="34">
        <v>4</v>
      </c>
    </row>
    <row r="29" spans="1:8" x14ac:dyDescent="0.25">
      <c r="A29" s="33">
        <v>44958</v>
      </c>
      <c r="B29" s="30">
        <v>3.25</v>
      </c>
      <c r="C29" s="30">
        <v>2.78</v>
      </c>
      <c r="D29" s="30">
        <v>-0.83</v>
      </c>
      <c r="E29" s="30">
        <v>9.6999999999999993</v>
      </c>
      <c r="F29" s="34">
        <v>4</v>
      </c>
    </row>
    <row r="30" spans="1:8" x14ac:dyDescent="0.25">
      <c r="A30" s="33">
        <v>44986</v>
      </c>
      <c r="B30" s="30">
        <v>3.66</v>
      </c>
      <c r="C30" s="30">
        <v>-0.39</v>
      </c>
      <c r="D30" s="30">
        <v>1.32</v>
      </c>
      <c r="E30" s="30">
        <v>12.39</v>
      </c>
      <c r="F30" s="34">
        <v>4</v>
      </c>
    </row>
    <row r="31" spans="1:8" x14ac:dyDescent="0.25">
      <c r="A31" s="33">
        <v>45017</v>
      </c>
      <c r="B31" s="30">
        <v>4.3600000000000003</v>
      </c>
      <c r="C31" s="30">
        <v>1.24</v>
      </c>
      <c r="D31" s="30">
        <v>2.04</v>
      </c>
      <c r="E31" s="30">
        <v>11.84</v>
      </c>
      <c r="F31" s="34">
        <v>4</v>
      </c>
    </row>
    <row r="32" spans="1:8" x14ac:dyDescent="0.25">
      <c r="A32" s="33">
        <v>45047</v>
      </c>
      <c r="B32" s="30">
        <v>5.22</v>
      </c>
      <c r="C32" s="30">
        <v>-1.04</v>
      </c>
      <c r="D32" s="30">
        <v>4.7699999999999996</v>
      </c>
      <c r="E32" s="30">
        <v>15.11</v>
      </c>
      <c r="F32" s="34">
        <v>4</v>
      </c>
    </row>
    <row r="33" spans="1:6" x14ac:dyDescent="0.25">
      <c r="A33" s="33">
        <v>45078</v>
      </c>
      <c r="B33" s="30">
        <v>5.76</v>
      </c>
      <c r="C33" s="30">
        <v>5.08</v>
      </c>
      <c r="D33" s="30">
        <v>6.27</v>
      </c>
      <c r="E33" s="30">
        <v>6.16</v>
      </c>
      <c r="F33" s="34">
        <v>4</v>
      </c>
    </row>
    <row r="34" spans="1:6" x14ac:dyDescent="0.25">
      <c r="A34" s="33">
        <v>45108</v>
      </c>
      <c r="B34" s="30">
        <v>12.32</v>
      </c>
      <c r="C34" s="30">
        <v>16.29</v>
      </c>
      <c r="D34" s="30">
        <v>12.56</v>
      </c>
      <c r="E34" s="30">
        <v>7.02</v>
      </c>
      <c r="F34" s="34">
        <v>4</v>
      </c>
    </row>
    <row r="35" spans="1:6" x14ac:dyDescent="0.25">
      <c r="A35" s="33">
        <v>45139</v>
      </c>
      <c r="B35" s="30">
        <v>9.51</v>
      </c>
      <c r="C35" s="30">
        <v>16.34</v>
      </c>
      <c r="D35" s="30">
        <v>14.4</v>
      </c>
      <c r="E35" s="30">
        <v>-4.29</v>
      </c>
      <c r="F35" s="34">
        <v>4</v>
      </c>
    </row>
    <row r="36" spans="1:6" x14ac:dyDescent="0.25">
      <c r="A36" s="33">
        <v>45170</v>
      </c>
      <c r="B36" s="30">
        <v>14.45</v>
      </c>
      <c r="C36" s="30">
        <v>16.920000000000002</v>
      </c>
      <c r="D36" s="30">
        <v>12.61</v>
      </c>
      <c r="E36" s="30">
        <v>13.55</v>
      </c>
      <c r="F36" s="34">
        <v>4</v>
      </c>
    </row>
    <row r="37" spans="1:6" x14ac:dyDescent="0.25">
      <c r="A37" s="33">
        <v>45200</v>
      </c>
      <c r="B37" s="30">
        <v>9.51</v>
      </c>
      <c r="C37" s="30">
        <v>12.36</v>
      </c>
      <c r="D37" s="30">
        <v>5.66</v>
      </c>
      <c r="E37" s="30">
        <v>10.62</v>
      </c>
      <c r="F37" s="34">
        <v>4</v>
      </c>
    </row>
    <row r="38" spans="1:6" x14ac:dyDescent="0.25">
      <c r="A38" s="33">
        <v>45231</v>
      </c>
      <c r="B38" s="30">
        <v>10.220000000000001</v>
      </c>
      <c r="C38" s="30">
        <v>12.67</v>
      </c>
      <c r="D38" s="30">
        <v>5.98</v>
      </c>
      <c r="E38" s="30">
        <v>12.19</v>
      </c>
      <c r="F38" s="34">
        <v>4</v>
      </c>
    </row>
    <row r="39" spans="1:6" x14ac:dyDescent="0.25">
      <c r="A39" s="33">
        <v>45261</v>
      </c>
      <c r="B39" s="30">
        <v>6.52</v>
      </c>
      <c r="C39" s="30">
        <v>8.82</v>
      </c>
      <c r="D39" s="30">
        <v>5.32</v>
      </c>
      <c r="E39" s="30">
        <v>5.12</v>
      </c>
      <c r="F39" s="34">
        <v>4</v>
      </c>
    </row>
  </sheetData>
  <pageMargins left="0.7" right="0.7" top="0.75" bottom="0.75" header="0.3" footer="0.3"/>
  <pageSetup scale="6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80" zoomScaleNormal="100" zoomScaleSheetLayoutView="80" workbookViewId="0"/>
  </sheetViews>
  <sheetFormatPr defaultColWidth="8.85546875" defaultRowHeight="15" x14ac:dyDescent="0.25"/>
  <cols>
    <col min="1" max="1" width="8.85546875" style="11"/>
    <col min="2" max="2" width="13.42578125" style="11" customWidth="1"/>
    <col min="3" max="3" width="16.140625" style="11" customWidth="1"/>
    <col min="4" max="16384" width="8.85546875" style="11"/>
  </cols>
  <sheetData>
    <row r="1" spans="1:11" ht="23.25" x14ac:dyDescent="0.35">
      <c r="A1" s="1" t="s">
        <v>73</v>
      </c>
      <c r="B1" s="2"/>
      <c r="C1" s="2"/>
    </row>
    <row r="2" spans="1:11" x14ac:dyDescent="0.25">
      <c r="A2" s="3"/>
      <c r="B2" s="3"/>
      <c r="C2" s="3"/>
    </row>
    <row r="3" spans="1:11" ht="36" customHeight="1" x14ac:dyDescent="0.25">
      <c r="A3" s="32" t="s">
        <v>21</v>
      </c>
      <c r="B3" s="27" t="s">
        <v>74</v>
      </c>
      <c r="C3" s="27" t="s">
        <v>75</v>
      </c>
      <c r="K3" s="25"/>
    </row>
    <row r="4" spans="1:11" x14ac:dyDescent="0.25">
      <c r="A4" s="39">
        <v>44958</v>
      </c>
      <c r="B4" s="38">
        <v>6</v>
      </c>
      <c r="C4" s="38">
        <v>7.4</v>
      </c>
      <c r="K4" s="25"/>
    </row>
    <row r="5" spans="1:11" x14ac:dyDescent="0.25">
      <c r="A5" s="39">
        <v>44986</v>
      </c>
      <c r="B5" s="38">
        <v>6</v>
      </c>
      <c r="C5" s="38">
        <v>7.4</v>
      </c>
      <c r="K5" s="25"/>
    </row>
    <row r="6" spans="1:11" x14ac:dyDescent="0.25">
      <c r="A6" s="39">
        <v>45017</v>
      </c>
      <c r="B6" s="38">
        <v>5.9</v>
      </c>
      <c r="C6" s="38">
        <v>7.4</v>
      </c>
      <c r="K6" s="25"/>
    </row>
    <row r="7" spans="1:11" x14ac:dyDescent="0.25">
      <c r="A7" s="39">
        <v>45078</v>
      </c>
      <c r="B7" s="38">
        <v>5.5</v>
      </c>
      <c r="C7" s="38">
        <v>7.4</v>
      </c>
      <c r="K7" s="25"/>
    </row>
    <row r="8" spans="1:11" x14ac:dyDescent="0.25">
      <c r="A8" s="39">
        <v>45108</v>
      </c>
      <c r="B8" s="38">
        <v>5.7</v>
      </c>
      <c r="C8" s="38">
        <v>7.4</v>
      </c>
      <c r="K8" s="25"/>
    </row>
    <row r="9" spans="1:11" x14ac:dyDescent="0.25">
      <c r="A9" s="39">
        <v>45170</v>
      </c>
      <c r="B9" s="38">
        <v>6.3</v>
      </c>
      <c r="C9" s="38">
        <v>7.4</v>
      </c>
      <c r="K9" s="25"/>
    </row>
    <row r="10" spans="1:11" x14ac:dyDescent="0.25">
      <c r="A10" s="39">
        <v>45200</v>
      </c>
      <c r="B10" s="38">
        <v>7</v>
      </c>
      <c r="C10" s="38">
        <v>7.4</v>
      </c>
      <c r="K10" s="25"/>
    </row>
    <row r="11" spans="1:11" x14ac:dyDescent="0.25">
      <c r="A11" s="39">
        <v>45261</v>
      </c>
      <c r="B11" s="38">
        <v>7.6</v>
      </c>
      <c r="C11" s="38">
        <v>7.4</v>
      </c>
      <c r="K11" s="25"/>
    </row>
    <row r="12" spans="1:11" x14ac:dyDescent="0.25">
      <c r="A12" s="20"/>
      <c r="B12" s="6"/>
      <c r="C12" s="6"/>
    </row>
    <row r="13" spans="1:11" x14ac:dyDescent="0.25">
      <c r="A13" s="20"/>
      <c r="B13" s="6"/>
      <c r="C13" s="6"/>
    </row>
    <row r="14" spans="1:11" x14ac:dyDescent="0.25">
      <c r="A14" s="20"/>
      <c r="B14" s="6"/>
      <c r="C14" s="6"/>
      <c r="E14" s="7" t="s">
        <v>76</v>
      </c>
    </row>
  </sheetData>
  <pageMargins left="0.7" right="0.7" top="0.75" bottom="0.75" header="0.3" footer="0.3"/>
  <pageSetup scale="7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view="pageBreakPreview" zoomScale="80" zoomScaleNormal="100" zoomScaleSheetLayoutView="80" workbookViewId="0"/>
  </sheetViews>
  <sheetFormatPr defaultColWidth="8.85546875" defaultRowHeight="15" x14ac:dyDescent="0.25"/>
  <cols>
    <col min="1" max="1" width="13.140625" style="58" customWidth="1"/>
    <col min="2" max="2" width="31" style="44" customWidth="1"/>
    <col min="3" max="3" width="28.7109375" style="46" customWidth="1"/>
    <col min="4" max="4" width="13.28515625" style="46" bestFit="1" customWidth="1"/>
    <col min="5" max="10" width="8.85546875" style="55"/>
    <col min="11" max="11" width="14.5703125" style="55" customWidth="1"/>
    <col min="12" max="16384" width="8.85546875" style="55"/>
  </cols>
  <sheetData>
    <row r="1" spans="1:11" s="46" customFormat="1" ht="23.25" x14ac:dyDescent="0.2">
      <c r="A1" s="248" t="s">
        <v>226</v>
      </c>
      <c r="B1" s="238"/>
      <c r="C1" s="239"/>
      <c r="D1" s="239"/>
      <c r="E1" s="239"/>
      <c r="F1" s="239"/>
      <c r="G1" s="239"/>
      <c r="H1" s="239"/>
      <c r="I1" s="239"/>
      <c r="J1" s="239"/>
    </row>
    <row r="2" spans="1:11" s="46" customFormat="1" ht="23.25" x14ac:dyDescent="0.2">
      <c r="A2" s="248"/>
      <c r="B2" s="238"/>
      <c r="C2" s="239"/>
      <c r="D2" s="239"/>
      <c r="E2" s="239"/>
      <c r="F2" s="239"/>
      <c r="G2" s="239"/>
      <c r="H2" s="239"/>
      <c r="I2" s="239"/>
      <c r="J2" s="239"/>
    </row>
    <row r="3" spans="1:11" s="46" customFormat="1" ht="45" x14ac:dyDescent="0.25">
      <c r="A3" s="240" t="s">
        <v>21</v>
      </c>
      <c r="B3" s="240" t="s">
        <v>227</v>
      </c>
      <c r="C3" s="240" t="s">
        <v>228</v>
      </c>
      <c r="D3" s="239"/>
      <c r="E3" s="239"/>
      <c r="F3" s="239"/>
      <c r="G3" s="241"/>
      <c r="H3" s="239"/>
      <c r="I3" s="239"/>
      <c r="J3" s="239"/>
    </row>
    <row r="4" spans="1:11" s="46" customFormat="1" x14ac:dyDescent="0.25">
      <c r="A4" s="249">
        <v>2015</v>
      </c>
      <c r="B4" s="250">
        <v>122.765</v>
      </c>
      <c r="C4" s="250">
        <v>122.765</v>
      </c>
      <c r="D4" s="243"/>
      <c r="E4" s="239"/>
      <c r="F4" s="239"/>
      <c r="G4" s="241"/>
      <c r="H4" s="239"/>
      <c r="I4" s="239"/>
      <c r="J4" s="239"/>
      <c r="K4" s="237"/>
    </row>
    <row r="5" spans="1:11" s="46" customFormat="1" x14ac:dyDescent="0.25">
      <c r="A5" s="249">
        <v>2016</v>
      </c>
      <c r="B5" s="250">
        <v>123.00280000000001</v>
      </c>
      <c r="C5" s="250">
        <v>123.00280000000001</v>
      </c>
      <c r="D5" s="243"/>
      <c r="E5" s="239"/>
      <c r="F5" s="239"/>
      <c r="G5" s="241"/>
      <c r="H5" s="239"/>
      <c r="I5" s="239"/>
      <c r="J5" s="239"/>
      <c r="K5" s="237"/>
    </row>
    <row r="6" spans="1:11" s="46" customFormat="1" x14ac:dyDescent="0.25">
      <c r="A6" s="249">
        <v>2017</v>
      </c>
      <c r="B6" s="250">
        <v>125.24969999999999</v>
      </c>
      <c r="C6" s="250">
        <v>125.24969999999999</v>
      </c>
      <c r="D6" s="243"/>
      <c r="E6" s="239"/>
      <c r="F6" s="239"/>
      <c r="G6" s="241"/>
      <c r="H6" s="239"/>
      <c r="I6" s="239"/>
      <c r="J6" s="239"/>
      <c r="K6" s="237"/>
    </row>
    <row r="7" spans="1:11" s="46" customFormat="1" x14ac:dyDescent="0.25">
      <c r="A7" s="249">
        <v>2018</v>
      </c>
      <c r="B7" s="250">
        <v>128.7646</v>
      </c>
      <c r="C7" s="250">
        <v>128.7646</v>
      </c>
      <c r="D7" s="243"/>
      <c r="E7" s="239"/>
      <c r="F7" s="239"/>
      <c r="G7" s="241"/>
      <c r="H7" s="239"/>
      <c r="I7" s="239"/>
      <c r="J7" s="239"/>
      <c r="K7" s="237"/>
    </row>
    <row r="8" spans="1:11" s="46" customFormat="1" x14ac:dyDescent="0.25">
      <c r="A8" s="249">
        <v>2019</v>
      </c>
      <c r="B8" s="250">
        <v>131.595</v>
      </c>
      <c r="C8" s="250">
        <v>131.595</v>
      </c>
      <c r="D8" s="243"/>
      <c r="E8" s="239"/>
      <c r="F8" s="239"/>
      <c r="G8" s="241"/>
      <c r="H8" s="239"/>
      <c r="I8" s="239"/>
      <c r="J8" s="239"/>
      <c r="K8" s="237"/>
    </row>
    <row r="9" spans="1:11" s="46" customFormat="1" x14ac:dyDescent="0.25">
      <c r="A9" s="249">
        <v>2020</v>
      </c>
      <c r="B9" s="250">
        <v>128.10290000000001</v>
      </c>
      <c r="C9" s="250">
        <v>128.10290000000001</v>
      </c>
      <c r="D9" s="243"/>
      <c r="E9" s="239"/>
      <c r="F9" s="239"/>
      <c r="G9" s="241"/>
      <c r="H9" s="239"/>
      <c r="I9" s="239"/>
      <c r="J9" s="239"/>
      <c r="K9" s="237"/>
    </row>
    <row r="10" spans="1:11" s="46" customFormat="1" x14ac:dyDescent="0.25">
      <c r="A10" s="249">
        <v>2021</v>
      </c>
      <c r="B10" s="250">
        <v>135.29499999999999</v>
      </c>
      <c r="C10" s="250">
        <v>135.77379999999999</v>
      </c>
      <c r="D10" s="243"/>
      <c r="E10" s="239"/>
      <c r="F10" s="239"/>
      <c r="G10" s="241"/>
      <c r="H10" s="239"/>
      <c r="I10" s="239"/>
      <c r="J10" s="239"/>
      <c r="K10" s="237"/>
    </row>
    <row r="11" spans="1:11" s="46" customFormat="1" x14ac:dyDescent="0.25">
      <c r="A11" s="249">
        <v>2022</v>
      </c>
      <c r="B11" s="250">
        <v>132.4948</v>
      </c>
      <c r="C11" s="250">
        <v>134.14278349999998</v>
      </c>
      <c r="D11" s="243"/>
      <c r="E11" s="239"/>
      <c r="F11" s="239"/>
      <c r="G11" s="241"/>
      <c r="H11" s="239"/>
      <c r="I11" s="239"/>
      <c r="J11" s="239"/>
    </row>
    <row r="12" spans="1:11" s="46" customFormat="1" x14ac:dyDescent="0.25">
      <c r="A12" s="249">
        <v>2023</v>
      </c>
      <c r="B12" s="251">
        <v>130.50737799999999</v>
      </c>
      <c r="C12" s="251">
        <v>138.30120978849999</v>
      </c>
      <c r="D12" s="243"/>
      <c r="E12" s="239"/>
      <c r="F12" s="239"/>
      <c r="G12" s="241"/>
      <c r="H12" s="239"/>
      <c r="I12" s="239"/>
      <c r="J12" s="239"/>
    </row>
    <row r="13" spans="1:11" s="46" customFormat="1" x14ac:dyDescent="0.25">
      <c r="A13" s="245"/>
      <c r="B13" s="244"/>
      <c r="C13" s="246"/>
      <c r="D13" s="243"/>
      <c r="E13" s="54" t="s">
        <v>18</v>
      </c>
      <c r="F13" s="239"/>
      <c r="G13" s="241"/>
      <c r="H13" s="239"/>
      <c r="I13" s="239"/>
      <c r="J13" s="239"/>
    </row>
    <row r="14" spans="1:11" s="46" customFormat="1" x14ac:dyDescent="0.25">
      <c r="A14" s="245"/>
      <c r="B14" s="244"/>
      <c r="C14" s="247"/>
      <c r="D14" s="243"/>
      <c r="E14" s="239"/>
      <c r="F14" s="239"/>
      <c r="G14" s="241"/>
      <c r="H14" s="239"/>
      <c r="I14" s="239"/>
      <c r="J14" s="239"/>
    </row>
    <row r="15" spans="1:11" s="46" customFormat="1" x14ac:dyDescent="0.25">
      <c r="A15" s="245"/>
      <c r="B15" s="244"/>
      <c r="C15" s="247"/>
      <c r="D15" s="243"/>
      <c r="E15" s="239"/>
      <c r="F15" s="239"/>
      <c r="G15" s="241"/>
      <c r="H15" s="239"/>
      <c r="I15" s="239"/>
      <c r="J15" s="239"/>
    </row>
    <row r="16" spans="1:11" s="46" customFormat="1" x14ac:dyDescent="0.25">
      <c r="A16" s="245"/>
      <c r="B16" s="244"/>
      <c r="C16" s="247"/>
      <c r="D16" s="243"/>
      <c r="E16" s="239"/>
      <c r="F16" s="239"/>
      <c r="G16" s="241"/>
      <c r="H16" s="239"/>
      <c r="I16" s="239"/>
      <c r="J16" s="239"/>
    </row>
    <row r="17" spans="1:11" s="46" customFormat="1" x14ac:dyDescent="0.25">
      <c r="A17" s="245"/>
      <c r="B17" s="244"/>
      <c r="C17" s="247"/>
      <c r="D17" s="243"/>
      <c r="E17" s="239"/>
      <c r="F17" s="239"/>
      <c r="G17" s="241"/>
      <c r="H17" s="239"/>
      <c r="I17" s="239"/>
      <c r="J17" s="239"/>
    </row>
    <row r="18" spans="1:11" s="46" customFormat="1" ht="14.25" x14ac:dyDescent="0.2">
      <c r="A18" s="245"/>
      <c r="B18" s="244"/>
      <c r="C18" s="247"/>
      <c r="E18" s="239"/>
      <c r="F18" s="239"/>
      <c r="G18" s="241"/>
      <c r="H18" s="239"/>
      <c r="I18" s="239"/>
      <c r="J18" s="239"/>
    </row>
    <row r="19" spans="1:11" s="46" customFormat="1" x14ac:dyDescent="0.25">
      <c r="A19" s="50"/>
      <c r="B19" s="51"/>
      <c r="C19" s="234"/>
      <c r="D19" s="53"/>
    </row>
    <row r="20" spans="1:11" s="46" customFormat="1" x14ac:dyDescent="0.25">
      <c r="A20" s="50"/>
      <c r="B20" s="51"/>
      <c r="C20" s="234"/>
      <c r="D20" s="53"/>
    </row>
    <row r="21" spans="1:11" s="46" customFormat="1" x14ac:dyDescent="0.25">
      <c r="A21" s="50"/>
      <c r="B21" s="51"/>
      <c r="C21" s="234"/>
      <c r="D21" s="53"/>
    </row>
    <row r="22" spans="1:11" s="46" customFormat="1" x14ac:dyDescent="0.25">
      <c r="A22" s="50"/>
      <c r="B22" s="51"/>
      <c r="C22" s="234"/>
      <c r="D22" s="53"/>
    </row>
    <row r="23" spans="1:11" x14ac:dyDescent="0.25">
      <c r="A23" s="50"/>
      <c r="B23" s="51"/>
      <c r="C23" s="234"/>
      <c r="D23" s="53"/>
      <c r="K23" s="46"/>
    </row>
    <row r="24" spans="1:11" x14ac:dyDescent="0.25">
      <c r="A24" s="50"/>
      <c r="B24" s="51"/>
      <c r="C24" s="234"/>
      <c r="D24" s="53"/>
      <c r="K24" s="46"/>
    </row>
    <row r="25" spans="1:11" x14ac:dyDescent="0.25">
      <c r="A25" s="50"/>
      <c r="B25" s="51"/>
      <c r="C25" s="234"/>
      <c r="D25" s="53"/>
      <c r="K25" s="46"/>
    </row>
    <row r="26" spans="1:11" x14ac:dyDescent="0.25">
      <c r="A26" s="50"/>
      <c r="B26" s="51"/>
      <c r="C26" s="234"/>
      <c r="D26" s="57"/>
      <c r="K26" s="46"/>
    </row>
    <row r="27" spans="1:11" x14ac:dyDescent="0.25">
      <c r="A27" s="50"/>
      <c r="B27" s="51"/>
      <c r="C27" s="234"/>
      <c r="D27" s="57"/>
      <c r="K27" s="46"/>
    </row>
    <row r="28" spans="1:11" x14ac:dyDescent="0.25">
      <c r="A28" s="50"/>
      <c r="B28" s="51"/>
      <c r="C28" s="234"/>
      <c r="D28" s="57"/>
      <c r="K28" s="46"/>
    </row>
    <row r="29" spans="1:11" x14ac:dyDescent="0.25">
      <c r="A29" s="50"/>
      <c r="B29" s="51"/>
      <c r="C29" s="234"/>
      <c r="D29" s="57"/>
      <c r="K29" s="46"/>
    </row>
    <row r="30" spans="1:11" x14ac:dyDescent="0.25">
      <c r="A30" s="50"/>
      <c r="B30" s="51"/>
      <c r="C30" s="234"/>
      <c r="D30" s="57"/>
      <c r="K30" s="46"/>
    </row>
    <row r="31" spans="1:11" x14ac:dyDescent="0.25">
      <c r="A31" s="50"/>
      <c r="B31" s="51"/>
      <c r="C31" s="234"/>
      <c r="D31" s="57"/>
      <c r="K31" s="46"/>
    </row>
    <row r="32" spans="1:11" x14ac:dyDescent="0.25">
      <c r="A32" s="50"/>
      <c r="B32" s="51"/>
      <c r="C32" s="234"/>
      <c r="D32" s="57"/>
      <c r="K32" s="46"/>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7"/>
  <sheetViews>
    <sheetView view="pageBreakPreview" zoomScale="80" zoomScaleNormal="100" zoomScaleSheetLayoutView="80" workbookViewId="0"/>
  </sheetViews>
  <sheetFormatPr defaultColWidth="8.85546875" defaultRowHeight="15" x14ac:dyDescent="0.25"/>
  <cols>
    <col min="1" max="1" width="9.42578125" style="58" customWidth="1"/>
    <col min="2" max="2" width="12.140625" style="44" customWidth="1"/>
    <col min="3" max="3" width="14.28515625" style="46" customWidth="1"/>
    <col min="4" max="4" width="18.7109375" style="46" customWidth="1"/>
    <col min="5" max="10" width="8.85546875" style="55"/>
    <col min="11" max="11" width="14.5703125" style="55" customWidth="1"/>
    <col min="12" max="16384" width="8.85546875" style="55"/>
  </cols>
  <sheetData>
    <row r="1" spans="1:11" s="46" customFormat="1" ht="23.25" x14ac:dyDescent="0.2">
      <c r="A1" s="248" t="s">
        <v>234</v>
      </c>
      <c r="B1" s="238"/>
      <c r="C1" s="239"/>
      <c r="D1" s="239"/>
      <c r="E1" s="239"/>
      <c r="F1" s="239"/>
      <c r="G1" s="239"/>
      <c r="H1" s="239"/>
      <c r="I1" s="239"/>
      <c r="J1" s="239"/>
    </row>
    <row r="2" spans="1:11" s="46" customFormat="1" ht="23.25" x14ac:dyDescent="0.2">
      <c r="A2" s="248"/>
      <c r="B2" s="238"/>
      <c r="C2" s="239"/>
      <c r="D2" s="239"/>
      <c r="E2" s="239"/>
      <c r="F2" s="239"/>
      <c r="G2" s="239"/>
      <c r="H2" s="239"/>
      <c r="I2" s="239"/>
      <c r="J2" s="239"/>
    </row>
    <row r="3" spans="1:11" s="46" customFormat="1" x14ac:dyDescent="0.25">
      <c r="A3" s="240" t="s">
        <v>21</v>
      </c>
      <c r="B3" s="240" t="s">
        <v>229</v>
      </c>
      <c r="C3" s="240" t="s">
        <v>230</v>
      </c>
      <c r="D3" s="240" t="s">
        <v>231</v>
      </c>
      <c r="E3" s="239"/>
      <c r="F3" s="239"/>
      <c r="G3" s="241"/>
      <c r="H3" s="239"/>
      <c r="I3" s="239"/>
      <c r="J3" s="239"/>
    </row>
    <row r="4" spans="1:11" s="46" customFormat="1" ht="14.25" x14ac:dyDescent="0.2">
      <c r="A4" s="252">
        <v>37257</v>
      </c>
      <c r="B4" s="242">
        <v>12.430254049321178</v>
      </c>
      <c r="C4" s="242">
        <v>2.6084956357944122</v>
      </c>
      <c r="D4" s="242">
        <v>22.728137306630856</v>
      </c>
      <c r="E4" s="239"/>
      <c r="F4" s="239"/>
      <c r="G4" s="241"/>
      <c r="H4" s="239"/>
      <c r="I4" s="239"/>
      <c r="J4" s="239"/>
      <c r="K4" s="237"/>
    </row>
    <row r="5" spans="1:11" s="46" customFormat="1" ht="14.25" x14ac:dyDescent="0.2">
      <c r="A5" s="252">
        <v>37288</v>
      </c>
      <c r="B5" s="242">
        <v>10.61776710366982</v>
      </c>
      <c r="C5" s="242">
        <v>-0.27671849743506982</v>
      </c>
      <c r="D5" s="242">
        <v>22.106524016660558</v>
      </c>
      <c r="E5" s="239"/>
      <c r="F5" s="239"/>
      <c r="G5" s="241"/>
      <c r="H5" s="239"/>
      <c r="I5" s="239"/>
      <c r="J5" s="239"/>
      <c r="K5" s="237"/>
    </row>
    <row r="6" spans="1:11" s="46" customFormat="1" ht="14.25" x14ac:dyDescent="0.2">
      <c r="A6" s="252">
        <v>37316</v>
      </c>
      <c r="B6" s="242">
        <v>11.726787281517147</v>
      </c>
      <c r="C6" s="242">
        <v>1.0861719233956819</v>
      </c>
      <c r="D6" s="242">
        <v>22.930458239715534</v>
      </c>
      <c r="E6" s="239"/>
      <c r="F6" s="239"/>
      <c r="G6" s="241"/>
      <c r="H6" s="239"/>
      <c r="I6" s="239"/>
      <c r="J6" s="239"/>
      <c r="K6" s="237"/>
    </row>
    <row r="7" spans="1:11" s="46" customFormat="1" ht="14.25" x14ac:dyDescent="0.2">
      <c r="A7" s="252">
        <v>37347</v>
      </c>
      <c r="B7" s="242">
        <v>12.674966205029051</v>
      </c>
      <c r="C7" s="242">
        <v>3.2081126593235183</v>
      </c>
      <c r="D7" s="242">
        <v>22.582851926482874</v>
      </c>
      <c r="E7" s="239"/>
      <c r="F7" s="239"/>
      <c r="G7" s="241"/>
      <c r="H7" s="239"/>
      <c r="I7" s="239"/>
      <c r="J7" s="239"/>
      <c r="K7" s="237"/>
    </row>
    <row r="8" spans="1:11" s="46" customFormat="1" ht="14.25" x14ac:dyDescent="0.2">
      <c r="A8" s="252">
        <v>37377</v>
      </c>
      <c r="B8" s="242">
        <v>11.262634215966784</v>
      </c>
      <c r="C8" s="242">
        <v>0.40968937255772175</v>
      </c>
      <c r="D8" s="242">
        <v>22.703307188404182</v>
      </c>
      <c r="E8" s="239"/>
      <c r="F8" s="239"/>
      <c r="G8" s="241"/>
      <c r="H8" s="239"/>
      <c r="I8" s="239"/>
      <c r="J8" s="239"/>
      <c r="K8" s="237"/>
    </row>
    <row r="9" spans="1:11" s="46" customFormat="1" ht="14.25" x14ac:dyDescent="0.2">
      <c r="A9" s="252">
        <v>37408</v>
      </c>
      <c r="B9" s="242">
        <v>11.512738021900162</v>
      </c>
      <c r="C9" s="242">
        <v>0.75356823801024575</v>
      </c>
      <c r="D9" s="242">
        <v>22.848533842649999</v>
      </c>
      <c r="E9" s="239"/>
      <c r="F9" s="239"/>
      <c r="G9" s="241"/>
      <c r="H9" s="239"/>
      <c r="I9" s="239"/>
      <c r="J9" s="239"/>
      <c r="K9" s="237"/>
    </row>
    <row r="10" spans="1:11" s="46" customFormat="1" ht="14.25" x14ac:dyDescent="0.2">
      <c r="A10" s="252">
        <v>37438</v>
      </c>
      <c r="B10" s="242">
        <v>12.610362356389089</v>
      </c>
      <c r="C10" s="242">
        <v>3.3806519392067571</v>
      </c>
      <c r="D10" s="242">
        <v>22.258930484827602</v>
      </c>
      <c r="E10" s="239"/>
      <c r="F10" s="239"/>
      <c r="G10" s="241"/>
      <c r="H10" s="239"/>
      <c r="I10" s="239"/>
      <c r="J10" s="239"/>
      <c r="K10" s="237"/>
    </row>
    <row r="11" spans="1:11" s="46" customFormat="1" ht="14.25" x14ac:dyDescent="0.2">
      <c r="A11" s="252">
        <v>37469</v>
      </c>
      <c r="B11" s="242">
        <v>12.740486305287192</v>
      </c>
      <c r="C11" s="242">
        <v>2.7542306057091821</v>
      </c>
      <c r="D11" s="242">
        <v>23.218595134634313</v>
      </c>
      <c r="E11" s="239"/>
      <c r="F11" s="239"/>
      <c r="G11" s="241"/>
      <c r="H11" s="239"/>
      <c r="I11" s="239"/>
      <c r="J11" s="239"/>
      <c r="K11" s="237"/>
    </row>
    <row r="12" spans="1:11" s="46" customFormat="1" ht="14.25" x14ac:dyDescent="0.2">
      <c r="A12" s="252">
        <v>37500</v>
      </c>
      <c r="B12" s="242">
        <v>11.81399598143318</v>
      </c>
      <c r="C12" s="242">
        <v>0.7610896280203292</v>
      </c>
      <c r="D12" s="242">
        <v>23.475420345401119</v>
      </c>
      <c r="E12" s="239"/>
      <c r="F12" s="239"/>
      <c r="G12" s="241"/>
      <c r="H12" s="239"/>
      <c r="I12" s="239"/>
      <c r="J12" s="239"/>
      <c r="K12" s="237"/>
    </row>
    <row r="13" spans="1:11" s="46" customFormat="1" ht="14.25" x14ac:dyDescent="0.2">
      <c r="A13" s="252">
        <v>37530</v>
      </c>
      <c r="B13" s="242">
        <v>12.877472359078752</v>
      </c>
      <c r="C13" s="242">
        <v>2.780646808996778</v>
      </c>
      <c r="D13" s="242">
        <v>23.477037632073291</v>
      </c>
      <c r="E13" s="239"/>
      <c r="F13" s="239"/>
      <c r="G13" s="241"/>
      <c r="H13" s="239"/>
      <c r="I13" s="239"/>
      <c r="J13" s="239"/>
      <c r="K13" s="237"/>
    </row>
    <row r="14" spans="1:11" s="46" customFormat="1" ht="14.25" x14ac:dyDescent="0.2">
      <c r="A14" s="252">
        <v>37561</v>
      </c>
      <c r="B14" s="242">
        <v>12.018643598482299</v>
      </c>
      <c r="C14" s="242">
        <v>1.5009711055366495</v>
      </c>
      <c r="D14" s="242">
        <v>23.085303195866913</v>
      </c>
      <c r="E14" s="239"/>
      <c r="F14" s="239"/>
      <c r="G14" s="241"/>
      <c r="H14" s="239"/>
      <c r="I14" s="239"/>
      <c r="J14" s="239"/>
      <c r="K14" s="237"/>
    </row>
    <row r="15" spans="1:11" s="46" customFormat="1" ht="14.25" x14ac:dyDescent="0.2">
      <c r="A15" s="252">
        <v>37591</v>
      </c>
      <c r="B15" s="242">
        <v>12.388661553691776</v>
      </c>
      <c r="C15" s="242">
        <v>2.3068682546018806</v>
      </c>
      <c r="D15" s="242">
        <v>22.972872575929131</v>
      </c>
      <c r="E15" s="239"/>
      <c r="F15" s="239"/>
      <c r="G15" s="241"/>
      <c r="H15" s="239"/>
      <c r="I15" s="239"/>
      <c r="J15" s="239"/>
      <c r="K15" s="237"/>
    </row>
    <row r="16" spans="1:11" s="46" customFormat="1" ht="14.25" x14ac:dyDescent="0.2">
      <c r="A16" s="252">
        <v>37622</v>
      </c>
      <c r="B16" s="242">
        <v>12.489204116222311</v>
      </c>
      <c r="C16" s="242">
        <v>3.6133491415340302</v>
      </c>
      <c r="D16" s="242">
        <v>21.75197282649745</v>
      </c>
      <c r="E16" s="239"/>
      <c r="F16" s="239"/>
      <c r="G16" s="241"/>
      <c r="H16" s="239"/>
      <c r="I16" s="239"/>
      <c r="J16" s="239"/>
      <c r="K16" s="237"/>
    </row>
    <row r="17" spans="1:11" s="46" customFormat="1" ht="14.25" x14ac:dyDescent="0.2">
      <c r="A17" s="252">
        <v>37653</v>
      </c>
      <c r="B17" s="242">
        <v>11.29825198358597</v>
      </c>
      <c r="C17" s="242">
        <v>1.4522995666496286</v>
      </c>
      <c r="D17" s="242">
        <v>21.625423920999935</v>
      </c>
      <c r="E17" s="239"/>
      <c r="F17" s="239"/>
      <c r="G17" s="241"/>
      <c r="H17" s="239"/>
      <c r="I17" s="239"/>
      <c r="J17" s="239"/>
      <c r="K17" s="237"/>
    </row>
    <row r="18" spans="1:11" s="46" customFormat="1" ht="14.25" x14ac:dyDescent="0.2">
      <c r="A18" s="252">
        <v>37681</v>
      </c>
      <c r="B18" s="242">
        <v>11.190448252704414</v>
      </c>
      <c r="C18" s="242">
        <v>1.3827464168531094</v>
      </c>
      <c r="D18" s="242">
        <v>21.475802802169312</v>
      </c>
      <c r="E18" s="54" t="s">
        <v>232</v>
      </c>
      <c r="F18" s="239"/>
      <c r="G18" s="241"/>
      <c r="H18" s="239"/>
      <c r="I18" s="239"/>
      <c r="J18" s="239"/>
      <c r="K18" s="237"/>
    </row>
    <row r="19" spans="1:11" s="46" customFormat="1" ht="14.25" x14ac:dyDescent="0.2">
      <c r="A19" s="252">
        <v>37712</v>
      </c>
      <c r="B19" s="242">
        <v>11.887270132625105</v>
      </c>
      <c r="C19" s="242">
        <v>3.0372858041920381</v>
      </c>
      <c r="D19" s="242">
        <v>21.123007365029963</v>
      </c>
      <c r="F19" s="239"/>
      <c r="G19" s="241"/>
      <c r="H19" s="239"/>
      <c r="I19" s="239"/>
      <c r="J19" s="239"/>
      <c r="K19" s="237"/>
    </row>
    <row r="20" spans="1:11" s="46" customFormat="1" ht="14.25" x14ac:dyDescent="0.2">
      <c r="A20" s="252">
        <v>37742</v>
      </c>
      <c r="B20" s="242">
        <v>12.158556076836618</v>
      </c>
      <c r="C20" s="242">
        <v>2.6246136992259892</v>
      </c>
      <c r="D20" s="242">
        <v>22.141091819291489</v>
      </c>
      <c r="E20" s="239"/>
      <c r="F20" s="239"/>
      <c r="G20" s="241"/>
      <c r="H20" s="239"/>
      <c r="I20" s="239"/>
      <c r="J20" s="239"/>
      <c r="K20" s="237"/>
    </row>
    <row r="21" spans="1:11" s="46" customFormat="1" ht="14.25" x14ac:dyDescent="0.2">
      <c r="A21" s="252">
        <v>37773</v>
      </c>
      <c r="B21" s="242">
        <v>13.017587527960046</v>
      </c>
      <c r="C21" s="242">
        <v>3.5498205742660502</v>
      </c>
      <c r="D21" s="242">
        <v>22.925731244633056</v>
      </c>
      <c r="E21" s="239"/>
      <c r="F21" s="239"/>
      <c r="G21" s="241"/>
      <c r="H21" s="239"/>
      <c r="I21" s="239"/>
      <c r="J21" s="239"/>
      <c r="K21" s="237"/>
    </row>
    <row r="22" spans="1:11" s="46" customFormat="1" ht="14.25" x14ac:dyDescent="0.2">
      <c r="A22" s="252">
        <v>37803</v>
      </c>
      <c r="B22" s="242">
        <v>13.530456505894222</v>
      </c>
      <c r="C22" s="242">
        <v>4.5001955774213513</v>
      </c>
      <c r="D22" s="242">
        <v>22.959473104042843</v>
      </c>
      <c r="E22" s="239"/>
      <c r="F22" s="239"/>
      <c r="G22" s="241"/>
      <c r="H22" s="239"/>
      <c r="I22" s="239"/>
      <c r="J22" s="239"/>
      <c r="K22" s="237"/>
    </row>
    <row r="23" spans="1:11" s="46" customFormat="1" ht="14.25" x14ac:dyDescent="0.2">
      <c r="A23" s="252">
        <v>37834</v>
      </c>
      <c r="B23" s="242">
        <v>12.510898178555522</v>
      </c>
      <c r="C23" s="242">
        <v>2.8823500201887953</v>
      </c>
      <c r="D23" s="242">
        <v>22.596405454503241</v>
      </c>
      <c r="E23" s="239"/>
      <c r="F23" s="239"/>
      <c r="G23" s="241"/>
      <c r="H23" s="239"/>
      <c r="I23" s="239"/>
      <c r="J23" s="239"/>
      <c r="K23" s="237"/>
    </row>
    <row r="24" spans="1:11" s="46" customFormat="1" ht="14.25" x14ac:dyDescent="0.2">
      <c r="A24" s="252">
        <v>37865</v>
      </c>
      <c r="B24" s="242">
        <v>14.421627597669243</v>
      </c>
      <c r="C24" s="242">
        <v>6.6678966402543836</v>
      </c>
      <c r="D24" s="242">
        <v>22.466261712939485</v>
      </c>
      <c r="E24" s="239"/>
      <c r="F24" s="239"/>
      <c r="G24" s="241"/>
      <c r="H24" s="239"/>
      <c r="I24" s="239"/>
      <c r="J24" s="239"/>
      <c r="K24" s="237"/>
    </row>
    <row r="25" spans="1:11" s="46" customFormat="1" ht="14.25" x14ac:dyDescent="0.2">
      <c r="A25" s="252">
        <v>37895</v>
      </c>
      <c r="B25" s="242">
        <v>13.547725602170431</v>
      </c>
      <c r="C25" s="242">
        <v>5.1041372046108506</v>
      </c>
      <c r="D25" s="242">
        <v>22.338913936031048</v>
      </c>
      <c r="E25" s="239"/>
      <c r="F25" s="239"/>
      <c r="G25" s="241"/>
      <c r="H25" s="239"/>
      <c r="I25" s="239"/>
      <c r="J25" s="239"/>
      <c r="K25" s="237"/>
    </row>
    <row r="26" spans="1:11" s="46" customFormat="1" ht="14.25" x14ac:dyDescent="0.2">
      <c r="A26" s="252">
        <v>37926</v>
      </c>
      <c r="B26" s="242">
        <v>12.597198829987633</v>
      </c>
      <c r="C26" s="242">
        <v>2.5984114393814934</v>
      </c>
      <c r="D26" s="242">
        <v>23.089453807887566</v>
      </c>
      <c r="E26" s="239"/>
      <c r="F26" s="239"/>
      <c r="G26" s="241"/>
      <c r="H26" s="239"/>
      <c r="I26" s="239"/>
      <c r="J26" s="239"/>
      <c r="K26" s="237"/>
    </row>
    <row r="27" spans="1:11" s="46" customFormat="1" ht="14.25" x14ac:dyDescent="0.2">
      <c r="A27" s="252">
        <v>37956</v>
      </c>
      <c r="B27" s="242">
        <v>13.879523547441266</v>
      </c>
      <c r="C27" s="242">
        <v>4.8831691350789583</v>
      </c>
      <c r="D27" s="242">
        <v>23.270905004018573</v>
      </c>
      <c r="E27" s="239"/>
      <c r="F27" s="239"/>
      <c r="G27" s="241"/>
      <c r="H27" s="239"/>
      <c r="I27" s="239"/>
      <c r="J27" s="239"/>
      <c r="K27" s="237"/>
    </row>
    <row r="28" spans="1:11" s="46" customFormat="1" ht="14.25" x14ac:dyDescent="0.2">
      <c r="A28" s="252">
        <v>37987</v>
      </c>
      <c r="B28" s="242">
        <v>13.065918017446137</v>
      </c>
      <c r="C28" s="242">
        <v>3.9719548018743183</v>
      </c>
      <c r="D28" s="242">
        <v>22.565329947996958</v>
      </c>
      <c r="E28" s="239"/>
      <c r="F28" s="239"/>
      <c r="G28" s="241"/>
      <c r="H28" s="239"/>
      <c r="I28" s="239"/>
      <c r="J28" s="239"/>
      <c r="K28" s="237"/>
    </row>
    <row r="29" spans="1:11" s="46" customFormat="1" ht="14.25" x14ac:dyDescent="0.2">
      <c r="A29" s="252">
        <v>38018</v>
      </c>
      <c r="B29" s="242">
        <v>13.233841583534996</v>
      </c>
      <c r="C29" s="242">
        <v>3.9071235662056836</v>
      </c>
      <c r="D29" s="242">
        <v>22.987163965897878</v>
      </c>
      <c r="E29" s="239"/>
      <c r="F29" s="239"/>
      <c r="G29" s="241"/>
      <c r="H29" s="239"/>
      <c r="I29" s="239"/>
      <c r="J29" s="239"/>
      <c r="K29" s="237"/>
    </row>
    <row r="30" spans="1:11" s="46" customFormat="1" ht="14.25" x14ac:dyDescent="0.2">
      <c r="A30" s="252">
        <v>38047</v>
      </c>
      <c r="B30" s="242">
        <v>13.421172556181915</v>
      </c>
      <c r="C30" s="242">
        <v>5.5012147314324125</v>
      </c>
      <c r="D30" s="242">
        <v>21.646363282001062</v>
      </c>
      <c r="E30" s="239"/>
      <c r="F30" s="239"/>
      <c r="G30" s="241"/>
      <c r="H30" s="239"/>
      <c r="I30" s="239"/>
      <c r="J30" s="239"/>
      <c r="K30" s="237"/>
    </row>
    <row r="31" spans="1:11" s="46" customFormat="1" ht="14.25" x14ac:dyDescent="0.2">
      <c r="A31" s="252">
        <v>38078</v>
      </c>
      <c r="B31" s="242">
        <v>12.836880430283031</v>
      </c>
      <c r="C31" s="242">
        <v>3.2559056459885483</v>
      </c>
      <c r="D31" s="242">
        <v>22.869478391407455</v>
      </c>
      <c r="E31" s="239"/>
      <c r="F31" s="239"/>
      <c r="G31" s="241"/>
      <c r="H31" s="239"/>
      <c r="I31" s="239"/>
      <c r="J31" s="239"/>
      <c r="K31" s="237"/>
    </row>
    <row r="32" spans="1:11" s="46" customFormat="1" ht="14.25" x14ac:dyDescent="0.2">
      <c r="A32" s="252">
        <v>38108</v>
      </c>
      <c r="B32" s="242">
        <v>12.377367121541425</v>
      </c>
      <c r="C32" s="242">
        <v>2.6066441179698359</v>
      </c>
      <c r="D32" s="242">
        <v>22.619284090286897</v>
      </c>
      <c r="E32" s="239"/>
      <c r="F32" s="239"/>
      <c r="G32" s="241"/>
      <c r="H32" s="239"/>
      <c r="I32" s="239"/>
      <c r="J32" s="239"/>
      <c r="K32" s="237"/>
    </row>
    <row r="33" spans="1:11" s="46" customFormat="1" ht="14.25" x14ac:dyDescent="0.2">
      <c r="A33" s="252">
        <v>38139</v>
      </c>
      <c r="B33" s="242">
        <v>13.194476097174174</v>
      </c>
      <c r="C33" s="242">
        <v>4.6914992822383681</v>
      </c>
      <c r="D33" s="242">
        <v>22.050670388013287</v>
      </c>
      <c r="E33" s="239"/>
      <c r="F33" s="239"/>
      <c r="G33" s="241"/>
      <c r="H33" s="239"/>
      <c r="I33" s="239"/>
      <c r="J33" s="239"/>
      <c r="K33" s="237"/>
    </row>
    <row r="34" spans="1:11" s="46" customFormat="1" ht="14.25" x14ac:dyDescent="0.2">
      <c r="A34" s="252">
        <v>38169</v>
      </c>
      <c r="B34" s="242">
        <v>12.58899791422678</v>
      </c>
      <c r="C34" s="242">
        <v>2.5447803870332848</v>
      </c>
      <c r="D34" s="242">
        <v>23.131309273020435</v>
      </c>
      <c r="E34" s="239"/>
      <c r="F34" s="239"/>
      <c r="G34" s="241"/>
      <c r="H34" s="239"/>
      <c r="I34" s="239"/>
      <c r="J34" s="239"/>
      <c r="K34" s="237"/>
    </row>
    <row r="35" spans="1:11" s="46" customFormat="1" ht="14.25" x14ac:dyDescent="0.2">
      <c r="A35" s="252">
        <v>38200</v>
      </c>
      <c r="B35" s="242">
        <v>12.645660467726543</v>
      </c>
      <c r="C35" s="242">
        <v>2.9095470999376971</v>
      </c>
      <c r="D35" s="242">
        <v>22.848937184235268</v>
      </c>
      <c r="E35" s="239"/>
      <c r="F35" s="239"/>
      <c r="G35" s="241"/>
      <c r="H35" s="239"/>
      <c r="I35" s="239"/>
      <c r="J35" s="239"/>
      <c r="K35" s="237"/>
    </row>
    <row r="36" spans="1:11" s="46" customFormat="1" ht="14.25" x14ac:dyDescent="0.2">
      <c r="A36" s="252">
        <v>38231</v>
      </c>
      <c r="B36" s="242">
        <v>12.999709352067185</v>
      </c>
      <c r="C36" s="242">
        <v>3.2321200877475178</v>
      </c>
      <c r="D36" s="242">
        <v>23.236741143460108</v>
      </c>
      <c r="E36" s="239"/>
      <c r="F36" s="239"/>
      <c r="G36" s="241"/>
      <c r="H36" s="239"/>
      <c r="I36" s="239"/>
      <c r="J36" s="239"/>
      <c r="K36" s="237"/>
    </row>
    <row r="37" spans="1:11" s="46" customFormat="1" ht="14.25" x14ac:dyDescent="0.2">
      <c r="A37" s="252">
        <v>38261</v>
      </c>
      <c r="B37" s="242">
        <v>11.891368922588754</v>
      </c>
      <c r="C37" s="242">
        <v>1.7538784788430348</v>
      </c>
      <c r="D37" s="242">
        <v>22.538236005197035</v>
      </c>
      <c r="E37" s="239"/>
      <c r="F37" s="239"/>
      <c r="G37" s="241"/>
      <c r="H37" s="239"/>
      <c r="I37" s="239"/>
      <c r="J37" s="239"/>
      <c r="K37" s="237"/>
    </row>
    <row r="38" spans="1:11" s="46" customFormat="1" ht="14.25" x14ac:dyDescent="0.2">
      <c r="A38" s="252">
        <v>38292</v>
      </c>
      <c r="B38" s="242">
        <v>13.237083571201993</v>
      </c>
      <c r="C38" s="242">
        <v>4.3778873658179691</v>
      </c>
      <c r="D38" s="242">
        <v>22.480300564828184</v>
      </c>
      <c r="E38" s="239"/>
      <c r="F38" s="239"/>
      <c r="G38" s="241"/>
      <c r="H38" s="239"/>
      <c r="I38" s="239"/>
      <c r="J38" s="239"/>
      <c r="K38" s="237"/>
    </row>
    <row r="39" spans="1:11" s="46" customFormat="1" ht="14.25" x14ac:dyDescent="0.2">
      <c r="A39" s="252">
        <v>38322</v>
      </c>
      <c r="B39" s="242">
        <v>12.754099011026511</v>
      </c>
      <c r="C39" s="242">
        <v>3.4179977433669819</v>
      </c>
      <c r="D39" s="242">
        <v>22.518691306259541</v>
      </c>
      <c r="E39" s="239"/>
      <c r="F39" s="239"/>
      <c r="G39" s="241"/>
      <c r="H39" s="239"/>
      <c r="I39" s="239"/>
      <c r="J39" s="239"/>
      <c r="K39" s="237"/>
    </row>
    <row r="40" spans="1:11" s="46" customFormat="1" ht="14.25" x14ac:dyDescent="0.2">
      <c r="A40" s="252">
        <v>38353</v>
      </c>
      <c r="B40" s="242">
        <v>11.908800758323622</v>
      </c>
      <c r="C40" s="242">
        <v>1.9952999108245137</v>
      </c>
      <c r="D40" s="242">
        <v>22.308835198914977</v>
      </c>
      <c r="E40" s="239"/>
      <c r="F40" s="239"/>
      <c r="G40" s="241"/>
      <c r="H40" s="239"/>
      <c r="I40" s="239"/>
      <c r="J40" s="239"/>
      <c r="K40" s="237"/>
    </row>
    <row r="41" spans="1:11" s="46" customFormat="1" ht="14.25" x14ac:dyDescent="0.2">
      <c r="A41" s="252">
        <v>38384</v>
      </c>
      <c r="B41" s="242">
        <v>12.43026812971658</v>
      </c>
      <c r="C41" s="242">
        <v>3.0420963984493881</v>
      </c>
      <c r="D41" s="242">
        <v>22.252526043204824</v>
      </c>
      <c r="E41" s="239"/>
      <c r="F41" s="239"/>
      <c r="G41" s="241"/>
      <c r="H41" s="239"/>
      <c r="I41" s="239"/>
      <c r="J41" s="239"/>
      <c r="K41" s="237"/>
    </row>
    <row r="42" spans="1:11" s="46" customFormat="1" ht="14.25" x14ac:dyDescent="0.2">
      <c r="A42" s="252">
        <v>38412</v>
      </c>
      <c r="B42" s="242">
        <v>13.090653669343027</v>
      </c>
      <c r="C42" s="242">
        <v>4.1628758279345277</v>
      </c>
      <c r="D42" s="242">
        <v>22.408831659957485</v>
      </c>
      <c r="E42" s="239"/>
      <c r="F42" s="239"/>
      <c r="G42" s="241"/>
      <c r="H42" s="239"/>
      <c r="I42" s="239"/>
      <c r="J42" s="239"/>
      <c r="K42" s="237"/>
    </row>
    <row r="43" spans="1:11" s="46" customFormat="1" ht="14.25" x14ac:dyDescent="0.2">
      <c r="A43" s="252">
        <v>38443</v>
      </c>
      <c r="B43" s="242">
        <v>11.836121020449781</v>
      </c>
      <c r="C43" s="242">
        <v>2.4432151528767179</v>
      </c>
      <c r="D43" s="242">
        <v>21.664836409080237</v>
      </c>
      <c r="E43" s="239"/>
      <c r="F43" s="239"/>
      <c r="G43" s="241"/>
      <c r="H43" s="239"/>
      <c r="I43" s="239"/>
      <c r="J43" s="239"/>
      <c r="K43" s="237"/>
    </row>
    <row r="44" spans="1:11" s="46" customFormat="1" ht="14.25" x14ac:dyDescent="0.2">
      <c r="A44" s="252">
        <v>38473</v>
      </c>
      <c r="B44" s="242">
        <v>12.697086303682227</v>
      </c>
      <c r="C44" s="242">
        <v>3.3634777460272574</v>
      </c>
      <c r="D44" s="242">
        <v>22.459071921333816</v>
      </c>
      <c r="E44" s="239"/>
      <c r="F44" s="239"/>
      <c r="G44" s="241"/>
      <c r="H44" s="239"/>
      <c r="I44" s="239"/>
      <c r="J44" s="239"/>
      <c r="K44" s="237"/>
    </row>
    <row r="45" spans="1:11" s="46" customFormat="1" ht="14.25" x14ac:dyDescent="0.2">
      <c r="A45" s="252">
        <v>38504</v>
      </c>
      <c r="B45" s="242">
        <v>12.873072710238091</v>
      </c>
      <c r="C45" s="242">
        <v>4.0538022130116076</v>
      </c>
      <c r="D45" s="242">
        <v>22.073514894831874</v>
      </c>
      <c r="E45" s="239"/>
      <c r="F45" s="239"/>
      <c r="G45" s="241"/>
      <c r="H45" s="239"/>
      <c r="I45" s="239"/>
      <c r="J45" s="239"/>
      <c r="K45" s="237"/>
    </row>
    <row r="46" spans="1:11" s="46" customFormat="1" ht="14.25" x14ac:dyDescent="0.2">
      <c r="A46" s="252">
        <v>38534</v>
      </c>
      <c r="B46" s="242">
        <v>11.502105188220156</v>
      </c>
      <c r="C46" s="242">
        <v>2.0091607992114007</v>
      </c>
      <c r="D46" s="242">
        <v>21.441148124523949</v>
      </c>
      <c r="E46" s="239"/>
      <c r="F46" s="239"/>
      <c r="G46" s="241"/>
      <c r="H46" s="239"/>
      <c r="I46" s="239"/>
      <c r="J46" s="239"/>
      <c r="K46" s="237"/>
    </row>
    <row r="47" spans="1:11" s="46" customFormat="1" ht="14.25" x14ac:dyDescent="0.2">
      <c r="A47" s="252">
        <v>38565</v>
      </c>
      <c r="B47" s="242">
        <v>13.116507931725351</v>
      </c>
      <c r="C47" s="242">
        <v>5.6134793908283029</v>
      </c>
      <c r="D47" s="242">
        <v>20.893329015077796</v>
      </c>
      <c r="E47" s="239"/>
      <c r="F47" s="239"/>
      <c r="G47" s="241"/>
      <c r="H47" s="239"/>
      <c r="I47" s="239"/>
      <c r="J47" s="239"/>
      <c r="K47" s="237"/>
    </row>
    <row r="48" spans="1:11" s="46" customFormat="1" ht="14.25" x14ac:dyDescent="0.2">
      <c r="A48" s="252">
        <v>38596</v>
      </c>
      <c r="B48" s="242">
        <v>12.054438546561045</v>
      </c>
      <c r="C48" s="242">
        <v>4.0202624176639858</v>
      </c>
      <c r="D48" s="242">
        <v>20.404994947227379</v>
      </c>
      <c r="E48" s="239"/>
      <c r="F48" s="239"/>
      <c r="G48" s="241"/>
      <c r="H48" s="239"/>
      <c r="I48" s="239"/>
      <c r="J48" s="239"/>
      <c r="K48" s="237"/>
    </row>
    <row r="49" spans="1:11" s="46" customFormat="1" ht="14.25" x14ac:dyDescent="0.2">
      <c r="A49" s="252">
        <v>38626</v>
      </c>
      <c r="B49" s="242">
        <v>11.724443052067954</v>
      </c>
      <c r="C49" s="242">
        <v>2.5182481499149958</v>
      </c>
      <c r="D49" s="242">
        <v>21.349138634286476</v>
      </c>
      <c r="E49" s="239"/>
      <c r="F49" s="239"/>
      <c r="G49" s="241"/>
      <c r="H49" s="239"/>
      <c r="I49" s="239"/>
      <c r="J49" s="239"/>
      <c r="K49" s="237"/>
    </row>
    <row r="50" spans="1:11" s="46" customFormat="1" ht="14.25" x14ac:dyDescent="0.2">
      <c r="A50" s="252">
        <v>38657</v>
      </c>
      <c r="B50" s="242">
        <v>12.854492742257236</v>
      </c>
      <c r="C50" s="242">
        <v>4.9632600627290913</v>
      </c>
      <c r="D50" s="242">
        <v>21.049543545986751</v>
      </c>
      <c r="E50" s="239"/>
      <c r="F50" s="239"/>
      <c r="G50" s="241"/>
      <c r="H50" s="239"/>
      <c r="I50" s="239"/>
      <c r="J50" s="239"/>
      <c r="K50" s="237"/>
    </row>
    <row r="51" spans="1:11" s="46" customFormat="1" ht="14.25" x14ac:dyDescent="0.2">
      <c r="A51" s="252">
        <v>38687</v>
      </c>
      <c r="B51" s="242">
        <v>12.76776474462423</v>
      </c>
      <c r="C51" s="242">
        <v>4.6408116114753568</v>
      </c>
      <c r="D51" s="242">
        <v>21.217465655737328</v>
      </c>
      <c r="E51" s="239"/>
      <c r="F51" s="239"/>
      <c r="G51" s="241"/>
      <c r="H51" s="239"/>
      <c r="I51" s="239"/>
      <c r="J51" s="239"/>
      <c r="K51" s="237"/>
    </row>
    <row r="52" spans="1:11" s="46" customFormat="1" ht="14.25" x14ac:dyDescent="0.2">
      <c r="A52" s="252">
        <v>38718</v>
      </c>
      <c r="B52" s="242">
        <v>13.046623163966842</v>
      </c>
      <c r="C52" s="242">
        <v>3.2810675097742035</v>
      </c>
      <c r="D52" s="242">
        <v>23.281312901344791</v>
      </c>
      <c r="E52" s="239"/>
      <c r="F52" s="239"/>
      <c r="G52" s="241"/>
      <c r="H52" s="239"/>
      <c r="I52" s="239"/>
      <c r="J52" s="239"/>
      <c r="K52" s="237"/>
    </row>
    <row r="53" spans="1:11" s="46" customFormat="1" ht="14.25" x14ac:dyDescent="0.2">
      <c r="A53" s="252">
        <v>38749</v>
      </c>
      <c r="B53" s="242">
        <v>14.082804776336957</v>
      </c>
      <c r="C53" s="242">
        <v>5.3425744115979228</v>
      </c>
      <c r="D53" s="242">
        <v>23.19505554185065</v>
      </c>
      <c r="E53" s="239"/>
      <c r="F53" s="239"/>
      <c r="G53" s="241"/>
      <c r="H53" s="239"/>
      <c r="I53" s="239"/>
      <c r="J53" s="239"/>
      <c r="K53" s="237"/>
    </row>
    <row r="54" spans="1:11" s="46" customFormat="1" ht="14.25" x14ac:dyDescent="0.2">
      <c r="A54" s="252">
        <v>38777</v>
      </c>
      <c r="B54" s="242">
        <v>15.276289441704677</v>
      </c>
      <c r="C54" s="242">
        <v>7.4096402456108876</v>
      </c>
      <c r="D54" s="242">
        <v>23.441305529043831</v>
      </c>
      <c r="E54" s="239"/>
      <c r="F54" s="239"/>
      <c r="G54" s="241"/>
      <c r="H54" s="239"/>
      <c r="I54" s="239"/>
      <c r="J54" s="239"/>
      <c r="K54" s="237"/>
    </row>
    <row r="55" spans="1:11" s="46" customFormat="1" ht="14.25" x14ac:dyDescent="0.2">
      <c r="A55" s="252">
        <v>38808</v>
      </c>
      <c r="B55" s="242">
        <v>13.714205891445943</v>
      </c>
      <c r="C55" s="242">
        <v>4.2279725098188976</v>
      </c>
      <c r="D55" s="242">
        <v>23.641067570288072</v>
      </c>
      <c r="E55" s="239"/>
      <c r="F55" s="239"/>
      <c r="G55" s="241"/>
      <c r="H55" s="239"/>
      <c r="I55" s="239"/>
      <c r="J55" s="239"/>
      <c r="K55" s="237"/>
    </row>
    <row r="56" spans="1:11" s="46" customFormat="1" ht="14.25" x14ac:dyDescent="0.2">
      <c r="A56" s="252">
        <v>38838</v>
      </c>
      <c r="B56" s="242">
        <v>15.324539476796588</v>
      </c>
      <c r="C56" s="242">
        <v>7.9530581724237663</v>
      </c>
      <c r="D56" s="242">
        <v>22.957323678555298</v>
      </c>
      <c r="E56" s="239"/>
      <c r="F56" s="239"/>
      <c r="G56" s="241"/>
      <c r="H56" s="239"/>
      <c r="I56" s="239"/>
      <c r="J56" s="239"/>
      <c r="K56" s="237"/>
    </row>
    <row r="57" spans="1:11" s="46" customFormat="1" ht="14.25" x14ac:dyDescent="0.2">
      <c r="A57" s="252">
        <v>38869</v>
      </c>
      <c r="B57" s="242">
        <v>14.400477204566414</v>
      </c>
      <c r="C57" s="242">
        <v>6.326259165605876</v>
      </c>
      <c r="D57" s="242">
        <v>22.790665674068947</v>
      </c>
      <c r="E57" s="239"/>
      <c r="F57" s="239"/>
      <c r="G57" s="241"/>
      <c r="H57" s="239"/>
      <c r="I57" s="239"/>
      <c r="J57" s="239"/>
      <c r="K57" s="237"/>
    </row>
    <row r="58" spans="1:11" s="46" customFormat="1" ht="14.25" x14ac:dyDescent="0.2">
      <c r="A58" s="252">
        <v>38899</v>
      </c>
      <c r="B58" s="242">
        <v>13.998056535440213</v>
      </c>
      <c r="C58" s="242">
        <v>5.5408196050310607</v>
      </c>
      <c r="D58" s="242">
        <v>22.80327717358449</v>
      </c>
      <c r="E58" s="239"/>
      <c r="F58" s="239"/>
      <c r="G58" s="241"/>
      <c r="H58" s="239"/>
      <c r="I58" s="239"/>
      <c r="J58" s="239"/>
      <c r="K58" s="237"/>
    </row>
    <row r="59" spans="1:11" s="46" customFormat="1" ht="14.25" x14ac:dyDescent="0.2">
      <c r="A59" s="252">
        <v>38930</v>
      </c>
      <c r="B59" s="242">
        <v>14.879932150444461</v>
      </c>
      <c r="C59" s="242">
        <v>7.8230470987481624</v>
      </c>
      <c r="D59" s="242">
        <v>22.176442341546903</v>
      </c>
      <c r="E59" s="239"/>
      <c r="F59" s="239"/>
      <c r="G59" s="241"/>
      <c r="H59" s="239"/>
      <c r="I59" s="239"/>
      <c r="J59" s="239"/>
      <c r="K59" s="237"/>
    </row>
    <row r="60" spans="1:11" s="46" customFormat="1" ht="14.25" x14ac:dyDescent="0.2">
      <c r="A60" s="252">
        <v>38961</v>
      </c>
      <c r="B60" s="242">
        <v>14.005123471541566</v>
      </c>
      <c r="C60" s="242">
        <v>5.8961365967593906</v>
      </c>
      <c r="D60" s="242">
        <v>22.433473639012306</v>
      </c>
      <c r="E60" s="239"/>
      <c r="F60" s="239"/>
      <c r="G60" s="241"/>
      <c r="H60" s="239"/>
      <c r="I60" s="239"/>
      <c r="J60" s="239"/>
      <c r="K60" s="237"/>
    </row>
    <row r="61" spans="1:11" s="46" customFormat="1" ht="14.25" x14ac:dyDescent="0.2">
      <c r="A61" s="252">
        <v>38991</v>
      </c>
      <c r="B61" s="242">
        <v>14.143921748202615</v>
      </c>
      <c r="C61" s="242">
        <v>6.5186372386273774</v>
      </c>
      <c r="D61" s="242">
        <v>22.050754522038318</v>
      </c>
      <c r="E61" s="239"/>
      <c r="F61" s="239"/>
      <c r="G61" s="241"/>
      <c r="H61" s="239"/>
      <c r="I61" s="239"/>
      <c r="J61" s="239"/>
      <c r="K61" s="237"/>
    </row>
    <row r="62" spans="1:11" s="46" customFormat="1" ht="14.25" x14ac:dyDescent="0.2">
      <c r="A62" s="252">
        <v>39022</v>
      </c>
      <c r="B62" s="242">
        <v>15.652368297759637</v>
      </c>
      <c r="C62" s="242">
        <v>8.8208426205330284</v>
      </c>
      <c r="D62" s="242">
        <v>22.7073857610213</v>
      </c>
      <c r="E62" s="239"/>
      <c r="F62" s="239"/>
      <c r="G62" s="241"/>
      <c r="H62" s="239"/>
      <c r="I62" s="239"/>
      <c r="J62" s="239"/>
      <c r="K62" s="237"/>
    </row>
    <row r="63" spans="1:11" s="46" customFormat="1" ht="14.25" x14ac:dyDescent="0.2">
      <c r="A63" s="252">
        <v>39052</v>
      </c>
      <c r="B63" s="242">
        <v>15.063947907406998</v>
      </c>
      <c r="C63" s="242">
        <v>8.0520676547322125</v>
      </c>
      <c r="D63" s="242">
        <v>22.31214623772496</v>
      </c>
      <c r="E63" s="239"/>
      <c r="F63" s="239"/>
      <c r="G63" s="241"/>
      <c r="H63" s="239"/>
      <c r="I63" s="239"/>
      <c r="J63" s="239"/>
      <c r="K63" s="237"/>
    </row>
    <row r="64" spans="1:11" s="46" customFormat="1" ht="14.25" x14ac:dyDescent="0.2">
      <c r="A64" s="252">
        <v>39083</v>
      </c>
      <c r="B64" s="242">
        <v>15.939072545711099</v>
      </c>
      <c r="C64" s="242">
        <v>8.6478468785040832</v>
      </c>
      <c r="D64" s="242">
        <v>23.485091025427209</v>
      </c>
      <c r="E64" s="239"/>
      <c r="F64" s="239"/>
      <c r="G64" s="241"/>
      <c r="H64" s="239"/>
      <c r="I64" s="239"/>
      <c r="J64" s="239"/>
      <c r="K64" s="237"/>
    </row>
    <row r="65" spans="1:11" s="46" customFormat="1" ht="14.25" x14ac:dyDescent="0.2">
      <c r="A65" s="252">
        <v>39114</v>
      </c>
      <c r="B65" s="242">
        <v>15.444689706075138</v>
      </c>
      <c r="C65" s="242">
        <v>7.5792176721932378</v>
      </c>
      <c r="D65" s="242">
        <v>23.608195671337768</v>
      </c>
      <c r="E65" s="239"/>
      <c r="F65" s="239"/>
      <c r="G65" s="241"/>
      <c r="H65" s="239"/>
      <c r="I65" s="239"/>
      <c r="J65" s="239"/>
      <c r="K65" s="237"/>
    </row>
    <row r="66" spans="1:11" s="46" customFormat="1" ht="14.25" x14ac:dyDescent="0.2">
      <c r="A66" s="252">
        <v>39142</v>
      </c>
      <c r="B66" s="242">
        <v>15.531598444713381</v>
      </c>
      <c r="C66" s="242">
        <v>8.5438237193768032</v>
      </c>
      <c r="D66" s="242">
        <v>22.753515782097566</v>
      </c>
      <c r="E66" s="239"/>
      <c r="F66" s="239"/>
      <c r="G66" s="241"/>
      <c r="H66" s="239"/>
      <c r="I66" s="239"/>
      <c r="J66" s="239"/>
      <c r="K66" s="237"/>
    </row>
    <row r="67" spans="1:11" s="46" customFormat="1" ht="14.25" x14ac:dyDescent="0.2">
      <c r="A67" s="252">
        <v>39173</v>
      </c>
      <c r="B67" s="242">
        <v>15.41137558523485</v>
      </c>
      <c r="C67" s="242">
        <v>8.327103441897691</v>
      </c>
      <c r="D67" s="242">
        <v>22.736552109095214</v>
      </c>
      <c r="E67" s="239"/>
      <c r="F67" s="239"/>
      <c r="G67" s="241"/>
      <c r="H67" s="239"/>
      <c r="I67" s="239"/>
      <c r="J67" s="239"/>
      <c r="K67" s="237"/>
    </row>
    <row r="68" spans="1:11" s="46" customFormat="1" ht="14.25" x14ac:dyDescent="0.2">
      <c r="A68" s="252">
        <v>39203</v>
      </c>
      <c r="B68" s="242">
        <v>16.078504711593951</v>
      </c>
      <c r="C68" s="242">
        <v>10.22597890140699</v>
      </c>
      <c r="D68" s="242">
        <v>22.093960234549513</v>
      </c>
      <c r="E68" s="239"/>
      <c r="F68" s="239"/>
      <c r="G68" s="241"/>
      <c r="H68" s="239"/>
      <c r="I68" s="239"/>
      <c r="J68" s="239"/>
      <c r="K68" s="237"/>
    </row>
    <row r="69" spans="1:11" s="46" customFormat="1" ht="14.25" x14ac:dyDescent="0.2">
      <c r="A69" s="252">
        <v>39234</v>
      </c>
      <c r="B69" s="242">
        <v>15.861735180508077</v>
      </c>
      <c r="C69" s="242">
        <v>8.6630662058518055</v>
      </c>
      <c r="D69" s="242">
        <v>23.30875110006906</v>
      </c>
      <c r="E69" s="239"/>
      <c r="F69" s="239"/>
      <c r="G69" s="241"/>
      <c r="H69" s="239"/>
      <c r="I69" s="239"/>
      <c r="J69" s="239"/>
      <c r="K69" s="237"/>
    </row>
    <row r="70" spans="1:11" s="46" customFormat="1" ht="14.25" x14ac:dyDescent="0.2">
      <c r="A70" s="252">
        <v>39264</v>
      </c>
      <c r="B70" s="242">
        <v>16.47442666100207</v>
      </c>
      <c r="C70" s="242">
        <v>9.7378683315941998</v>
      </c>
      <c r="D70" s="242">
        <v>23.42735611350048</v>
      </c>
      <c r="E70" s="239"/>
      <c r="F70" s="239"/>
      <c r="G70" s="241"/>
      <c r="H70" s="239"/>
      <c r="I70" s="239"/>
      <c r="J70" s="239"/>
      <c r="K70" s="237"/>
    </row>
    <row r="71" spans="1:11" s="46" customFormat="1" ht="14.25" x14ac:dyDescent="0.2">
      <c r="A71" s="252">
        <v>39295</v>
      </c>
      <c r="B71" s="242">
        <v>16.505011097435528</v>
      </c>
      <c r="C71" s="242">
        <v>9.5829345153715053</v>
      </c>
      <c r="D71" s="242">
        <v>23.655709080945059</v>
      </c>
      <c r="E71" s="239"/>
      <c r="F71" s="239"/>
      <c r="G71" s="241"/>
      <c r="H71" s="239"/>
      <c r="I71" s="239"/>
      <c r="J71" s="239"/>
      <c r="K71" s="237"/>
    </row>
    <row r="72" spans="1:11" s="46" customFormat="1" ht="14.25" x14ac:dyDescent="0.2">
      <c r="A72" s="252">
        <v>39326</v>
      </c>
      <c r="B72" s="242">
        <v>15.298714181547609</v>
      </c>
      <c r="C72" s="242">
        <v>7.438466646192154</v>
      </c>
      <c r="D72" s="242">
        <v>23.456801805657875</v>
      </c>
      <c r="E72" s="239"/>
      <c r="F72" s="239"/>
      <c r="G72" s="241"/>
      <c r="H72" s="239"/>
      <c r="I72" s="239"/>
      <c r="J72" s="239"/>
      <c r="K72" s="237"/>
    </row>
    <row r="73" spans="1:11" s="46" customFormat="1" ht="14.25" x14ac:dyDescent="0.2">
      <c r="A73" s="252">
        <v>39356</v>
      </c>
      <c r="B73" s="242">
        <v>17.713631403515137</v>
      </c>
      <c r="C73" s="242">
        <v>11.594552415893645</v>
      </c>
      <c r="D73" s="242">
        <v>24.00966734597904</v>
      </c>
      <c r="E73" s="239"/>
      <c r="F73" s="239"/>
      <c r="G73" s="241"/>
      <c r="H73" s="239"/>
      <c r="I73" s="239"/>
      <c r="J73" s="239"/>
      <c r="K73" s="237"/>
    </row>
    <row r="74" spans="1:11" s="46" customFormat="1" ht="14.25" x14ac:dyDescent="0.2">
      <c r="A74" s="252">
        <v>39387</v>
      </c>
      <c r="B74" s="242">
        <v>18.612443914039801</v>
      </c>
      <c r="C74" s="242">
        <v>12.040113213381261</v>
      </c>
      <c r="D74" s="242">
        <v>25.388488573270621</v>
      </c>
      <c r="E74" s="239"/>
      <c r="F74" s="239"/>
      <c r="G74" s="241"/>
      <c r="H74" s="239"/>
      <c r="I74" s="239"/>
      <c r="J74" s="239"/>
      <c r="K74" s="237"/>
    </row>
    <row r="75" spans="1:11" s="46" customFormat="1" ht="14.25" x14ac:dyDescent="0.2">
      <c r="A75" s="252">
        <v>39417</v>
      </c>
      <c r="B75" s="242">
        <v>17.305028191994211</v>
      </c>
      <c r="C75" s="242">
        <v>9.1203277304546759</v>
      </c>
      <c r="D75" s="242">
        <v>25.810067294794266</v>
      </c>
      <c r="E75" s="239"/>
      <c r="F75" s="239"/>
      <c r="G75" s="241"/>
      <c r="H75" s="239"/>
      <c r="I75" s="239"/>
      <c r="J75" s="239"/>
      <c r="K75" s="237"/>
    </row>
    <row r="76" spans="1:11" s="46" customFormat="1" ht="14.25" x14ac:dyDescent="0.2">
      <c r="A76" s="252">
        <v>39448</v>
      </c>
      <c r="B76" s="242">
        <v>17.917724563617014</v>
      </c>
      <c r="C76" s="242">
        <v>11.133802981002447</v>
      </c>
      <c r="D76" s="242">
        <v>24.919619731651295</v>
      </c>
      <c r="E76" s="239"/>
      <c r="F76" s="239"/>
      <c r="G76" s="241"/>
      <c r="H76" s="239"/>
      <c r="I76" s="239"/>
      <c r="J76" s="239"/>
      <c r="K76" s="237"/>
    </row>
    <row r="77" spans="1:11" s="46" customFormat="1" ht="14.25" x14ac:dyDescent="0.2">
      <c r="A77" s="252">
        <v>39479</v>
      </c>
      <c r="B77" s="242">
        <v>18.430929022802871</v>
      </c>
      <c r="C77" s="242">
        <v>12.946802007679509</v>
      </c>
      <c r="D77" s="242">
        <v>24.056291542918331</v>
      </c>
      <c r="E77" s="239"/>
      <c r="F77" s="239"/>
      <c r="G77" s="241"/>
      <c r="H77" s="239"/>
      <c r="I77" s="239"/>
      <c r="J77" s="239"/>
      <c r="K77" s="237"/>
    </row>
    <row r="78" spans="1:11" s="46" customFormat="1" ht="14.25" x14ac:dyDescent="0.2">
      <c r="A78" s="252">
        <v>39508</v>
      </c>
      <c r="B78" s="242">
        <v>15.938387883781758</v>
      </c>
      <c r="C78" s="242">
        <v>7.3464121558264708</v>
      </c>
      <c r="D78" s="242">
        <v>24.886396041438758</v>
      </c>
      <c r="E78" s="239"/>
      <c r="F78" s="239"/>
      <c r="G78" s="241"/>
      <c r="H78" s="239"/>
      <c r="I78" s="239"/>
      <c r="J78" s="239"/>
      <c r="K78" s="237"/>
    </row>
    <row r="79" spans="1:11" s="46" customFormat="1" ht="14.25" x14ac:dyDescent="0.2">
      <c r="A79" s="252">
        <v>39539</v>
      </c>
      <c r="B79" s="242">
        <v>17.466820281060279</v>
      </c>
      <c r="C79" s="242">
        <v>11.223879209324195</v>
      </c>
      <c r="D79" s="242">
        <v>23.894277958452221</v>
      </c>
      <c r="E79" s="239"/>
      <c r="F79" s="239"/>
      <c r="G79" s="241"/>
      <c r="H79" s="239"/>
      <c r="I79" s="239"/>
      <c r="J79" s="239"/>
      <c r="K79" s="237"/>
    </row>
    <row r="80" spans="1:11" s="46" customFormat="1" ht="14.25" x14ac:dyDescent="0.2">
      <c r="A80" s="252">
        <v>39569</v>
      </c>
      <c r="B80" s="242">
        <v>15.470851912403504</v>
      </c>
      <c r="C80" s="242">
        <v>8.5492010288774622</v>
      </c>
      <c r="D80" s="242">
        <v>22.622229166095707</v>
      </c>
      <c r="E80" s="239"/>
      <c r="F80" s="239"/>
      <c r="G80" s="241"/>
      <c r="H80" s="239"/>
      <c r="I80" s="239"/>
      <c r="J80" s="239"/>
      <c r="K80" s="237"/>
    </row>
    <row r="81" spans="1:11" s="46" customFormat="1" ht="14.25" x14ac:dyDescent="0.2">
      <c r="A81" s="252">
        <v>39600</v>
      </c>
      <c r="B81" s="242">
        <v>15.50643262229093</v>
      </c>
      <c r="C81" s="242">
        <v>6.9152702802824422</v>
      </c>
      <c r="D81" s="242">
        <v>24.454301698832666</v>
      </c>
      <c r="E81" s="239"/>
      <c r="F81" s="239"/>
      <c r="G81" s="241"/>
      <c r="H81" s="239"/>
      <c r="I81" s="239"/>
      <c r="J81" s="239"/>
      <c r="K81" s="237"/>
    </row>
    <row r="82" spans="1:11" s="46" customFormat="1" ht="14.25" x14ac:dyDescent="0.2">
      <c r="A82" s="252">
        <v>39630</v>
      </c>
      <c r="B82" s="242">
        <v>17.069545854987467</v>
      </c>
      <c r="C82" s="242">
        <v>9.7254840213065279</v>
      </c>
      <c r="D82" s="242">
        <v>24.670778363317794</v>
      </c>
      <c r="E82" s="239"/>
      <c r="F82" s="239"/>
      <c r="G82" s="241"/>
      <c r="H82" s="239"/>
      <c r="I82" s="239"/>
      <c r="J82" s="239"/>
      <c r="K82" s="237"/>
    </row>
    <row r="83" spans="1:11" s="46" customFormat="1" ht="14.25" x14ac:dyDescent="0.2">
      <c r="A83" s="252">
        <v>39661</v>
      </c>
      <c r="B83" s="242">
        <v>14.38129614970461</v>
      </c>
      <c r="C83" s="242">
        <v>4.711034897125046</v>
      </c>
      <c r="D83" s="242">
        <v>24.508366937442531</v>
      </c>
      <c r="E83" s="239"/>
      <c r="F83" s="239"/>
      <c r="G83" s="241"/>
      <c r="H83" s="239"/>
      <c r="I83" s="239"/>
      <c r="J83" s="239"/>
      <c r="K83" s="237"/>
    </row>
    <row r="84" spans="1:11" s="46" customFormat="1" ht="14.25" x14ac:dyDescent="0.2">
      <c r="A84" s="252">
        <v>39692</v>
      </c>
      <c r="B84" s="242">
        <v>13.309307309415345</v>
      </c>
      <c r="C84" s="242">
        <v>4.6738949262056622</v>
      </c>
      <c r="D84" s="242">
        <v>22.309057055017888</v>
      </c>
      <c r="E84" s="239"/>
      <c r="F84" s="239"/>
      <c r="G84" s="241"/>
      <c r="H84" s="239"/>
      <c r="I84" s="239"/>
      <c r="J84" s="239"/>
      <c r="K84" s="237"/>
    </row>
    <row r="85" spans="1:11" s="46" customFormat="1" ht="14.25" x14ac:dyDescent="0.2">
      <c r="A85" s="252">
        <v>39722</v>
      </c>
      <c r="B85" s="242">
        <v>-7.423516661310714E-2</v>
      </c>
      <c r="C85" s="242">
        <v>-8.2684660793343596</v>
      </c>
      <c r="D85" s="242">
        <v>8.4702011550878638</v>
      </c>
      <c r="E85" s="239"/>
      <c r="F85" s="239"/>
      <c r="G85" s="241"/>
      <c r="H85" s="239"/>
      <c r="I85" s="239"/>
      <c r="J85" s="239"/>
      <c r="K85" s="237"/>
    </row>
    <row r="86" spans="1:11" s="46" customFormat="1" ht="14.25" x14ac:dyDescent="0.2">
      <c r="A86" s="252">
        <v>39753</v>
      </c>
      <c r="B86" s="242">
        <v>-10.070705757997956</v>
      </c>
      <c r="C86" s="242">
        <v>-20.457233405294403</v>
      </c>
      <c r="D86" s="242">
        <v>0.91668127569514013</v>
      </c>
      <c r="E86" s="239"/>
      <c r="F86" s="239"/>
      <c r="G86" s="241"/>
      <c r="H86" s="239"/>
      <c r="I86" s="239"/>
      <c r="J86" s="239"/>
      <c r="K86" s="237"/>
    </row>
    <row r="87" spans="1:11" s="46" customFormat="1" ht="14.25" x14ac:dyDescent="0.2">
      <c r="A87" s="252">
        <v>39783</v>
      </c>
      <c r="B87" s="242">
        <v>-8.8630162337754825</v>
      </c>
      <c r="C87" s="242">
        <v>-19.468784176120664</v>
      </c>
      <c r="D87" s="242">
        <v>2.365814668255382</v>
      </c>
      <c r="E87" s="239"/>
      <c r="F87" s="239"/>
      <c r="G87" s="241"/>
      <c r="H87" s="239"/>
      <c r="I87" s="239"/>
      <c r="J87" s="239"/>
      <c r="K87" s="237"/>
    </row>
    <row r="88" spans="1:11" s="46" customFormat="1" ht="14.25" x14ac:dyDescent="0.2">
      <c r="A88" s="252">
        <v>39814</v>
      </c>
      <c r="B88" s="242">
        <v>-9.6778003846478953</v>
      </c>
      <c r="C88" s="242">
        <v>-17.501687584382069</v>
      </c>
      <c r="D88" s="242">
        <v>-1.5184952289670548</v>
      </c>
      <c r="E88" s="239"/>
      <c r="F88" s="239"/>
      <c r="G88" s="241"/>
      <c r="H88" s="239"/>
      <c r="I88" s="239"/>
      <c r="J88" s="239"/>
      <c r="K88" s="237"/>
    </row>
    <row r="89" spans="1:11" s="46" customFormat="1" ht="14.25" x14ac:dyDescent="0.2">
      <c r="A89" s="252">
        <v>39845</v>
      </c>
      <c r="B89" s="242">
        <v>-10.117177759785193</v>
      </c>
      <c r="C89" s="242">
        <v>-20.933492466167451</v>
      </c>
      <c r="D89" s="242">
        <v>1.3524844957214839</v>
      </c>
      <c r="E89" s="239"/>
      <c r="F89" s="239"/>
      <c r="G89" s="241"/>
      <c r="H89" s="239"/>
      <c r="I89" s="239"/>
      <c r="J89" s="239"/>
      <c r="K89" s="237"/>
    </row>
    <row r="90" spans="1:11" s="46" customFormat="1" ht="14.25" x14ac:dyDescent="0.2">
      <c r="A90" s="252">
        <v>39873</v>
      </c>
      <c r="B90" s="242">
        <v>-8.7770044934638634</v>
      </c>
      <c r="C90" s="242">
        <v>-21.028251338920796</v>
      </c>
      <c r="D90" s="242">
        <v>4.3128833687524093</v>
      </c>
      <c r="E90" s="239"/>
      <c r="F90" s="239"/>
      <c r="G90" s="241"/>
      <c r="H90" s="239"/>
      <c r="I90" s="239"/>
      <c r="J90" s="239"/>
      <c r="K90" s="237"/>
    </row>
    <row r="91" spans="1:11" s="46" customFormat="1" ht="14.25" x14ac:dyDescent="0.2">
      <c r="A91" s="252">
        <v>39904</v>
      </c>
      <c r="B91" s="242">
        <v>-6.607295512815881</v>
      </c>
      <c r="C91" s="242">
        <v>-18.408573866563501</v>
      </c>
      <c r="D91" s="242">
        <v>5.9609252773014703</v>
      </c>
      <c r="E91" s="239"/>
      <c r="F91" s="239"/>
      <c r="G91" s="241"/>
      <c r="H91" s="239"/>
      <c r="I91" s="239"/>
      <c r="J91" s="239"/>
      <c r="K91" s="237"/>
    </row>
    <row r="92" spans="1:11" s="46" customFormat="1" ht="14.25" x14ac:dyDescent="0.2">
      <c r="A92" s="252">
        <v>39934</v>
      </c>
      <c r="B92" s="242">
        <v>-4.7270233547910436</v>
      </c>
      <c r="C92" s="242">
        <v>-17.006801533097956</v>
      </c>
      <c r="D92" s="242">
        <v>8.3767906531081451</v>
      </c>
      <c r="E92" s="239"/>
      <c r="F92" s="239"/>
      <c r="G92" s="241"/>
      <c r="H92" s="239"/>
      <c r="I92" s="239"/>
      <c r="J92" s="239"/>
      <c r="K92" s="237"/>
    </row>
    <row r="93" spans="1:11" s="46" customFormat="1" ht="14.25" x14ac:dyDescent="0.2">
      <c r="A93" s="252">
        <v>39965</v>
      </c>
      <c r="B93" s="242">
        <v>-2.9912140059108765</v>
      </c>
      <c r="C93" s="242">
        <v>-13.180111580236712</v>
      </c>
      <c r="D93" s="242">
        <v>7.7533719089777264</v>
      </c>
      <c r="E93" s="239"/>
      <c r="F93" s="239"/>
      <c r="G93" s="241"/>
      <c r="H93" s="239"/>
      <c r="I93" s="239"/>
      <c r="J93" s="239"/>
      <c r="K93" s="237"/>
    </row>
    <row r="94" spans="1:11" s="46" customFormat="1" ht="14.25" x14ac:dyDescent="0.2">
      <c r="A94" s="252">
        <v>39995</v>
      </c>
      <c r="B94" s="242">
        <v>-2.0835098587522509</v>
      </c>
      <c r="C94" s="242">
        <v>-12.547318239516727</v>
      </c>
      <c r="D94" s="242">
        <v>8.9643994524500101</v>
      </c>
      <c r="E94" s="239"/>
      <c r="F94" s="239"/>
      <c r="G94" s="241"/>
      <c r="H94" s="239"/>
      <c r="I94" s="239"/>
      <c r="J94" s="239"/>
      <c r="K94" s="237"/>
    </row>
    <row r="95" spans="1:11" s="46" customFormat="1" ht="14.25" x14ac:dyDescent="0.2">
      <c r="A95" s="252">
        <v>40026</v>
      </c>
      <c r="B95" s="242">
        <v>-1.4432074569140525</v>
      </c>
      <c r="C95" s="242">
        <v>-13.186492385816365</v>
      </c>
      <c r="D95" s="242">
        <v>11.038272170447613</v>
      </c>
      <c r="E95" s="239"/>
      <c r="F95" s="239"/>
      <c r="G95" s="241"/>
      <c r="H95" s="239"/>
      <c r="I95" s="239"/>
      <c r="J95" s="239"/>
      <c r="K95" s="237"/>
    </row>
    <row r="96" spans="1:11" s="46" customFormat="1" ht="14.25" x14ac:dyDescent="0.2">
      <c r="A96" s="252">
        <v>40057</v>
      </c>
      <c r="B96" s="242">
        <v>2.498715690156132</v>
      </c>
      <c r="C96" s="242">
        <v>-7.6647128672488236</v>
      </c>
      <c r="D96" s="242">
        <v>13.199202639608387</v>
      </c>
      <c r="E96" s="239"/>
      <c r="F96" s="239"/>
      <c r="G96" s="241"/>
      <c r="H96" s="239"/>
      <c r="I96" s="239"/>
      <c r="J96" s="239"/>
      <c r="K96" s="237"/>
    </row>
    <row r="97" spans="1:11" s="46" customFormat="1" ht="14.25" x14ac:dyDescent="0.2">
      <c r="A97" s="252">
        <v>40087</v>
      </c>
      <c r="B97" s="242">
        <v>2.1730561588196338</v>
      </c>
      <c r="C97" s="242">
        <v>-8.2820775698864111</v>
      </c>
      <c r="D97" s="242">
        <v>13.198349525704344</v>
      </c>
      <c r="E97" s="239"/>
      <c r="F97" s="239"/>
      <c r="G97" s="241"/>
      <c r="H97" s="239"/>
      <c r="I97" s="239"/>
      <c r="J97" s="239"/>
      <c r="K97" s="237"/>
    </row>
    <row r="98" spans="1:11" s="46" customFormat="1" ht="14.25" x14ac:dyDescent="0.2">
      <c r="A98" s="252">
        <v>40118</v>
      </c>
      <c r="B98" s="242">
        <v>2.6316749384817513</v>
      </c>
      <c r="C98" s="242">
        <v>-7.4814000077788592</v>
      </c>
      <c r="D98" s="242">
        <v>13.275993540538792</v>
      </c>
      <c r="E98" s="239"/>
      <c r="F98" s="239"/>
      <c r="G98" s="241"/>
      <c r="H98" s="239"/>
      <c r="I98" s="239"/>
      <c r="J98" s="239"/>
      <c r="K98" s="237"/>
    </row>
    <row r="99" spans="1:11" s="46" customFormat="1" ht="14.25" x14ac:dyDescent="0.2">
      <c r="A99" s="252">
        <v>40148</v>
      </c>
      <c r="B99" s="242">
        <v>5.1544133665900915</v>
      </c>
      <c r="C99" s="242">
        <v>-3.8373307185900387</v>
      </c>
      <c r="D99" s="242">
        <v>14.558322834661652</v>
      </c>
      <c r="E99" s="239"/>
      <c r="F99" s="239"/>
      <c r="G99" s="241"/>
      <c r="H99" s="239"/>
      <c r="I99" s="239"/>
      <c r="J99" s="239"/>
      <c r="K99" s="237"/>
    </row>
    <row r="100" spans="1:11" s="46" customFormat="1" ht="14.25" x14ac:dyDescent="0.2">
      <c r="A100" s="252">
        <v>40179</v>
      </c>
      <c r="B100" s="242">
        <v>5.3299968349482754</v>
      </c>
      <c r="C100" s="242">
        <v>-4.9724133735349767</v>
      </c>
      <c r="D100" s="242">
        <v>16.176635980167276</v>
      </c>
      <c r="E100" s="239"/>
      <c r="F100" s="239"/>
      <c r="G100" s="241"/>
      <c r="H100" s="239"/>
      <c r="I100" s="239"/>
      <c r="J100" s="239"/>
      <c r="K100" s="237"/>
    </row>
    <row r="101" spans="1:11" s="46" customFormat="1" ht="14.25" x14ac:dyDescent="0.2">
      <c r="A101" s="252">
        <v>40210</v>
      </c>
      <c r="B101" s="242">
        <v>5.8559218222826246</v>
      </c>
      <c r="C101" s="242">
        <v>-3.693520338873185</v>
      </c>
      <c r="D101" s="242">
        <v>15.869902116599803</v>
      </c>
      <c r="E101" s="239"/>
      <c r="F101" s="239"/>
      <c r="G101" s="241"/>
      <c r="H101" s="239"/>
      <c r="I101" s="239"/>
      <c r="J101" s="239"/>
      <c r="K101" s="237"/>
    </row>
    <row r="102" spans="1:11" s="46" customFormat="1" ht="14.25" x14ac:dyDescent="0.2">
      <c r="A102" s="252">
        <v>40238</v>
      </c>
      <c r="B102" s="242">
        <v>8.2600244532105478</v>
      </c>
      <c r="C102" s="242">
        <v>0.20081846148744376</v>
      </c>
      <c r="D102" s="242">
        <v>16.643658695108456</v>
      </c>
      <c r="E102" s="239"/>
      <c r="F102" s="239"/>
      <c r="G102" s="241"/>
      <c r="H102" s="239"/>
      <c r="I102" s="239"/>
      <c r="J102" s="239"/>
      <c r="K102" s="237"/>
    </row>
    <row r="103" spans="1:11" s="46" customFormat="1" ht="14.25" x14ac:dyDescent="0.2">
      <c r="A103" s="252">
        <v>40269</v>
      </c>
      <c r="B103" s="242">
        <v>7.2173598176776181</v>
      </c>
      <c r="C103" s="242">
        <v>-1.8744361927917339</v>
      </c>
      <c r="D103" s="242">
        <v>16.726369806533057</v>
      </c>
      <c r="E103" s="239"/>
      <c r="F103" s="239"/>
      <c r="G103" s="241"/>
      <c r="H103" s="239"/>
      <c r="I103" s="239"/>
      <c r="J103" s="239"/>
      <c r="K103" s="237"/>
    </row>
    <row r="104" spans="1:11" s="46" customFormat="1" ht="14.25" x14ac:dyDescent="0.2">
      <c r="A104" s="252">
        <v>40299</v>
      </c>
      <c r="B104" s="242">
        <v>7.8680388834567623</v>
      </c>
      <c r="C104" s="242">
        <v>-0.85084085147758515</v>
      </c>
      <c r="D104" s="242">
        <v>16.968636844856491</v>
      </c>
      <c r="E104" s="239"/>
      <c r="F104" s="239"/>
      <c r="G104" s="241"/>
      <c r="H104" s="239"/>
      <c r="I104" s="239"/>
      <c r="J104" s="239"/>
      <c r="K104" s="237"/>
    </row>
    <row r="105" spans="1:11" s="46" customFormat="1" ht="14.25" x14ac:dyDescent="0.2">
      <c r="A105" s="252">
        <v>40330</v>
      </c>
      <c r="B105" s="242">
        <v>8.8463959610424752</v>
      </c>
      <c r="C105" s="242">
        <v>1.5450919352288963</v>
      </c>
      <c r="D105" s="242">
        <v>16.41220179121899</v>
      </c>
      <c r="E105" s="239"/>
      <c r="F105" s="239"/>
      <c r="G105" s="241"/>
      <c r="H105" s="239"/>
      <c r="I105" s="239"/>
      <c r="J105" s="239"/>
      <c r="K105" s="237"/>
    </row>
    <row r="106" spans="1:11" s="46" customFormat="1" ht="14.25" x14ac:dyDescent="0.2">
      <c r="A106" s="252">
        <v>40360</v>
      </c>
      <c r="B106" s="242">
        <v>7.2737073275229136</v>
      </c>
      <c r="C106" s="242">
        <v>-1.2987453658406878</v>
      </c>
      <c r="D106" s="242">
        <v>16.215996362963267</v>
      </c>
      <c r="E106" s="239"/>
      <c r="F106" s="239"/>
      <c r="G106" s="241"/>
      <c r="H106" s="239"/>
      <c r="I106" s="239"/>
      <c r="J106" s="239"/>
      <c r="K106" s="237"/>
    </row>
    <row r="107" spans="1:11" s="46" customFormat="1" ht="14.25" x14ac:dyDescent="0.2">
      <c r="A107" s="252">
        <v>40391</v>
      </c>
      <c r="B107" s="242">
        <v>7.9155388788421135</v>
      </c>
      <c r="C107" s="242">
        <v>0.53828495467664084</v>
      </c>
      <c r="D107" s="242">
        <v>15.564181757360728</v>
      </c>
      <c r="E107" s="239"/>
      <c r="F107" s="239"/>
      <c r="G107" s="241"/>
      <c r="H107" s="239"/>
      <c r="I107" s="239"/>
      <c r="J107" s="239"/>
      <c r="K107" s="237"/>
    </row>
    <row r="108" spans="1:11" s="46" customFormat="1" ht="14.25" x14ac:dyDescent="0.2">
      <c r="A108" s="252">
        <v>40422</v>
      </c>
      <c r="B108" s="242">
        <v>10.072873132188363</v>
      </c>
      <c r="C108" s="242">
        <v>3.0706754421608196</v>
      </c>
      <c r="D108" s="242">
        <v>17.316517660285825</v>
      </c>
      <c r="E108" s="239"/>
      <c r="F108" s="239"/>
      <c r="G108" s="241"/>
      <c r="H108" s="239"/>
      <c r="I108" s="239"/>
      <c r="J108" s="239"/>
      <c r="K108" s="237"/>
    </row>
    <row r="109" spans="1:11" s="46" customFormat="1" ht="14.25" x14ac:dyDescent="0.2">
      <c r="A109" s="252">
        <v>40452</v>
      </c>
      <c r="B109" s="242">
        <v>8.8204379528919503</v>
      </c>
      <c r="C109" s="242">
        <v>0.16283865545213416</v>
      </c>
      <c r="D109" s="242">
        <v>17.852502491225238</v>
      </c>
      <c r="E109" s="239"/>
      <c r="F109" s="239"/>
      <c r="G109" s="241"/>
      <c r="H109" s="239"/>
      <c r="I109" s="239"/>
      <c r="J109" s="239"/>
      <c r="K109" s="237"/>
    </row>
    <row r="110" spans="1:11" s="46" customFormat="1" ht="14.25" x14ac:dyDescent="0.2">
      <c r="A110" s="252">
        <v>40483</v>
      </c>
      <c r="B110" s="242">
        <v>9.8568132253164151</v>
      </c>
      <c r="C110" s="242">
        <v>2.5072178656372159</v>
      </c>
      <c r="D110" s="242">
        <v>17.473147482109169</v>
      </c>
      <c r="E110" s="239"/>
      <c r="F110" s="239"/>
      <c r="G110" s="241"/>
      <c r="H110" s="239"/>
      <c r="I110" s="239"/>
      <c r="J110" s="239"/>
      <c r="K110" s="237"/>
    </row>
    <row r="111" spans="1:11" s="46" customFormat="1" ht="14.25" x14ac:dyDescent="0.2">
      <c r="A111" s="252">
        <v>40513</v>
      </c>
      <c r="B111" s="242">
        <v>9.9457296641792254</v>
      </c>
      <c r="C111" s="242">
        <v>2.4611199068415033</v>
      </c>
      <c r="D111" s="242">
        <v>17.707031475998377</v>
      </c>
      <c r="E111" s="239"/>
      <c r="F111" s="239"/>
      <c r="G111" s="241"/>
      <c r="H111" s="239"/>
      <c r="I111" s="239"/>
      <c r="J111" s="239"/>
      <c r="K111" s="237"/>
    </row>
    <row r="112" spans="1:11" s="46" customFormat="1" ht="14.25" x14ac:dyDescent="0.2">
      <c r="A112" s="252">
        <v>40544</v>
      </c>
      <c r="B112" s="242">
        <v>9.7813924758531812</v>
      </c>
      <c r="C112" s="242">
        <v>2.1103860811215895</v>
      </c>
      <c r="D112" s="242">
        <v>17.743548376797634</v>
      </c>
      <c r="E112" s="239"/>
      <c r="F112" s="239"/>
      <c r="G112" s="241"/>
      <c r="H112" s="239"/>
      <c r="I112" s="239"/>
      <c r="J112" s="239"/>
      <c r="K112" s="237"/>
    </row>
    <row r="113" spans="1:11" s="46" customFormat="1" ht="14.25" x14ac:dyDescent="0.2">
      <c r="A113" s="252">
        <v>40575</v>
      </c>
      <c r="B113" s="242">
        <v>9.7507417824392348</v>
      </c>
      <c r="C113" s="242">
        <v>1.2772146745107591</v>
      </c>
      <c r="D113" s="242">
        <v>18.580994125088949</v>
      </c>
      <c r="E113" s="239"/>
      <c r="F113" s="239"/>
      <c r="G113" s="241"/>
      <c r="H113" s="239"/>
      <c r="I113" s="239"/>
      <c r="J113" s="239"/>
      <c r="K113" s="237"/>
    </row>
    <row r="114" spans="1:11" s="46" customFormat="1" ht="14.25" x14ac:dyDescent="0.2">
      <c r="A114" s="252">
        <v>40603</v>
      </c>
      <c r="B114" s="242">
        <v>11.060958736189946</v>
      </c>
      <c r="C114" s="242">
        <v>4.5071909319665338</v>
      </c>
      <c r="D114" s="242">
        <v>17.824752761183078</v>
      </c>
      <c r="E114" s="239"/>
      <c r="F114" s="239"/>
      <c r="G114" s="241"/>
      <c r="H114" s="239"/>
      <c r="I114" s="239"/>
      <c r="J114" s="239"/>
      <c r="K114" s="237"/>
    </row>
    <row r="115" spans="1:11" s="46" customFormat="1" ht="14.25" x14ac:dyDescent="0.2">
      <c r="A115" s="252">
        <v>40634</v>
      </c>
      <c r="B115" s="242">
        <v>8.8019881027045699</v>
      </c>
      <c r="C115" s="242">
        <v>0.5513546538291223</v>
      </c>
      <c r="D115" s="242">
        <v>17.392050584234511</v>
      </c>
      <c r="E115" s="239"/>
      <c r="F115" s="239"/>
      <c r="G115" s="241"/>
      <c r="H115" s="239"/>
      <c r="I115" s="239"/>
      <c r="J115" s="239"/>
      <c r="K115" s="237"/>
    </row>
    <row r="116" spans="1:11" s="46" customFormat="1" ht="14.25" x14ac:dyDescent="0.2">
      <c r="A116" s="252">
        <v>40664</v>
      </c>
      <c r="B116" s="242">
        <v>10.083365104158219</v>
      </c>
      <c r="C116" s="242">
        <v>2.8694779054714274</v>
      </c>
      <c r="D116" s="242">
        <v>17.55377274669226</v>
      </c>
      <c r="E116" s="239"/>
      <c r="F116" s="239"/>
      <c r="G116" s="241"/>
      <c r="H116" s="239"/>
      <c r="I116" s="239"/>
      <c r="J116" s="239"/>
      <c r="K116" s="237"/>
    </row>
    <row r="117" spans="1:11" s="46" customFormat="1" ht="14.25" x14ac:dyDescent="0.2">
      <c r="A117" s="252">
        <v>40695</v>
      </c>
      <c r="B117" s="242">
        <v>9.5040978482709022</v>
      </c>
      <c r="C117" s="242">
        <v>2.4153846392009655</v>
      </c>
      <c r="D117" s="242">
        <v>16.841062221895413</v>
      </c>
      <c r="E117" s="239"/>
      <c r="F117" s="239"/>
      <c r="G117" s="241"/>
      <c r="H117" s="239"/>
      <c r="I117" s="239"/>
      <c r="J117" s="239"/>
      <c r="K117" s="237"/>
    </row>
    <row r="118" spans="1:11" s="46" customFormat="1" ht="14.25" x14ac:dyDescent="0.2">
      <c r="A118" s="252">
        <v>40725</v>
      </c>
      <c r="B118" s="242">
        <v>7.986557424385154</v>
      </c>
      <c r="C118" s="242">
        <v>-0.79487698195643475</v>
      </c>
      <c r="D118" s="242">
        <v>17.155098291969153</v>
      </c>
      <c r="E118" s="239"/>
      <c r="F118" s="239"/>
      <c r="G118" s="241"/>
      <c r="H118" s="239"/>
      <c r="I118" s="239"/>
      <c r="J118" s="239"/>
      <c r="K118" s="237"/>
    </row>
    <row r="119" spans="1:11" s="46" customFormat="1" ht="14.25" x14ac:dyDescent="0.2">
      <c r="A119" s="252">
        <v>40756</v>
      </c>
      <c r="B119" s="242">
        <v>10.458944925696102</v>
      </c>
      <c r="C119" s="242">
        <v>3.975585007467771</v>
      </c>
      <c r="D119" s="242">
        <v>17.148378310156886</v>
      </c>
      <c r="E119" s="239"/>
      <c r="F119" s="239"/>
      <c r="G119" s="241"/>
      <c r="H119" s="239"/>
      <c r="I119" s="239"/>
      <c r="J119" s="239"/>
      <c r="K119" s="237"/>
    </row>
    <row r="120" spans="1:11" s="46" customFormat="1" ht="14.25" x14ac:dyDescent="0.2">
      <c r="A120" s="252">
        <v>40787</v>
      </c>
      <c r="B120" s="242">
        <v>8.8094075938053891</v>
      </c>
      <c r="C120" s="242">
        <v>1.5223455570684905</v>
      </c>
      <c r="D120" s="242">
        <v>16.359970300805259</v>
      </c>
      <c r="E120" s="239"/>
      <c r="F120" s="239"/>
      <c r="G120" s="241"/>
      <c r="H120" s="239"/>
      <c r="I120" s="239"/>
      <c r="J120" s="239"/>
      <c r="K120" s="237"/>
    </row>
    <row r="121" spans="1:11" s="46" customFormat="1" ht="14.25" x14ac:dyDescent="0.2">
      <c r="A121" s="252">
        <v>40817</v>
      </c>
      <c r="B121" s="242">
        <v>8.050630934181811</v>
      </c>
      <c r="C121" s="242">
        <v>-7.6100458125409887E-2</v>
      </c>
      <c r="D121" s="242">
        <v>16.507706838946291</v>
      </c>
      <c r="E121" s="239"/>
      <c r="F121" s="239"/>
      <c r="G121" s="241"/>
      <c r="H121" s="239"/>
      <c r="I121" s="239"/>
      <c r="J121" s="239"/>
      <c r="K121" s="237"/>
    </row>
    <row r="122" spans="1:11" s="46" customFormat="1" ht="14.25" x14ac:dyDescent="0.2">
      <c r="A122" s="252">
        <v>40848</v>
      </c>
      <c r="B122" s="242">
        <v>10.171397750103154</v>
      </c>
      <c r="C122" s="242">
        <v>3.5320822486230838</v>
      </c>
      <c r="D122" s="242">
        <v>17.027290951969292</v>
      </c>
      <c r="E122" s="239"/>
      <c r="F122" s="239"/>
      <c r="G122" s="241"/>
      <c r="H122" s="239"/>
      <c r="I122" s="239"/>
      <c r="J122" s="239"/>
      <c r="K122" s="237"/>
    </row>
    <row r="123" spans="1:11" s="46" customFormat="1" ht="14.25" x14ac:dyDescent="0.2">
      <c r="A123" s="252">
        <v>40878</v>
      </c>
      <c r="B123" s="242">
        <v>9.0303645547995757</v>
      </c>
      <c r="C123" s="242">
        <v>2.4628310615824489</v>
      </c>
      <c r="D123" s="242">
        <v>15.810937132565556</v>
      </c>
      <c r="E123" s="239"/>
      <c r="F123" s="239"/>
      <c r="G123" s="241"/>
      <c r="H123" s="239"/>
      <c r="I123" s="239"/>
      <c r="J123" s="239"/>
      <c r="K123" s="237"/>
    </row>
    <row r="124" spans="1:11" s="46" customFormat="1" ht="14.25" x14ac:dyDescent="0.2">
      <c r="A124" s="252">
        <v>40909</v>
      </c>
      <c r="B124" s="242">
        <v>7.7614541279142486</v>
      </c>
      <c r="C124" s="242">
        <v>-1.8979788223452374</v>
      </c>
      <c r="D124" s="242">
        <v>17.891879975499535</v>
      </c>
      <c r="E124" s="239"/>
      <c r="F124" s="239"/>
      <c r="G124" s="241"/>
      <c r="H124" s="239"/>
      <c r="I124" s="239"/>
      <c r="J124" s="239"/>
      <c r="K124" s="237"/>
    </row>
    <row r="125" spans="1:11" s="46" customFormat="1" ht="14.25" x14ac:dyDescent="0.2">
      <c r="A125" s="252">
        <v>40940</v>
      </c>
      <c r="B125" s="242">
        <v>11.116925488157165</v>
      </c>
      <c r="C125" s="242">
        <v>4.7620689445056996</v>
      </c>
      <c r="D125" s="242">
        <v>17.669007044715386</v>
      </c>
      <c r="E125" s="239"/>
      <c r="F125" s="239"/>
      <c r="G125" s="241"/>
      <c r="H125" s="239"/>
      <c r="I125" s="239"/>
      <c r="J125" s="239"/>
      <c r="K125" s="237"/>
    </row>
    <row r="126" spans="1:11" s="46" customFormat="1" ht="14.25" x14ac:dyDescent="0.2">
      <c r="A126" s="252">
        <v>40969</v>
      </c>
      <c r="B126" s="242">
        <v>10.242522043733999</v>
      </c>
      <c r="C126" s="242">
        <v>3.2631652708346621</v>
      </c>
      <c r="D126" s="242">
        <v>17.461525881552888</v>
      </c>
      <c r="E126" s="239"/>
      <c r="F126" s="239"/>
      <c r="G126" s="241"/>
      <c r="H126" s="239"/>
      <c r="I126" s="239"/>
      <c r="J126" s="239"/>
      <c r="K126" s="237"/>
    </row>
    <row r="127" spans="1:11" s="46" customFormat="1" ht="14.25" x14ac:dyDescent="0.2">
      <c r="A127" s="252">
        <v>41000</v>
      </c>
      <c r="B127" s="242">
        <v>9.581532590312122</v>
      </c>
      <c r="C127" s="242">
        <v>1.6562552340026286</v>
      </c>
      <c r="D127" s="242">
        <v>17.818280677353698</v>
      </c>
      <c r="E127" s="239"/>
      <c r="F127" s="239"/>
      <c r="G127" s="241"/>
      <c r="H127" s="239"/>
      <c r="I127" s="239"/>
      <c r="J127" s="239"/>
      <c r="K127" s="237"/>
    </row>
    <row r="128" spans="1:11" s="46" customFormat="1" ht="14.25" x14ac:dyDescent="0.2">
      <c r="A128" s="252">
        <v>41030</v>
      </c>
      <c r="B128" s="242">
        <v>10.247129658371875</v>
      </c>
      <c r="C128" s="242">
        <v>3.9459216282749594</v>
      </c>
      <c r="D128" s="242">
        <v>16.743022741847426</v>
      </c>
      <c r="E128" s="239"/>
      <c r="F128" s="239"/>
      <c r="G128" s="241"/>
      <c r="H128" s="239"/>
      <c r="I128" s="239"/>
      <c r="J128" s="239"/>
      <c r="K128" s="237"/>
    </row>
    <row r="129" spans="1:11" s="46" customFormat="1" ht="14.25" x14ac:dyDescent="0.2">
      <c r="A129" s="252">
        <v>41061</v>
      </c>
      <c r="B129" s="242">
        <v>8.2426730041133851</v>
      </c>
      <c r="C129" s="242">
        <v>0.74149323883864326</v>
      </c>
      <c r="D129" s="242">
        <v>16.024152058603931</v>
      </c>
      <c r="E129" s="239"/>
      <c r="F129" s="239"/>
      <c r="G129" s="241"/>
      <c r="H129" s="239"/>
      <c r="I129" s="239"/>
      <c r="J129" s="239"/>
      <c r="K129" s="237"/>
    </row>
    <row r="130" spans="1:11" s="46" customFormat="1" ht="14.25" x14ac:dyDescent="0.2">
      <c r="A130" s="252">
        <v>41091</v>
      </c>
      <c r="B130" s="242">
        <v>8.6867737223927577</v>
      </c>
      <c r="C130" s="242">
        <v>1.0509284100946559</v>
      </c>
      <c r="D130" s="242">
        <v>16.612625821003292</v>
      </c>
      <c r="E130" s="239"/>
      <c r="F130" s="239"/>
      <c r="G130" s="241"/>
      <c r="H130" s="239"/>
      <c r="I130" s="239"/>
      <c r="J130" s="239"/>
      <c r="K130" s="237"/>
    </row>
    <row r="131" spans="1:11" s="46" customFormat="1" ht="14.25" x14ac:dyDescent="0.2">
      <c r="A131" s="252">
        <v>41122</v>
      </c>
      <c r="B131" s="242">
        <v>9.2538314518897664</v>
      </c>
      <c r="C131" s="242">
        <v>2.1221368393180455</v>
      </c>
      <c r="D131" s="242">
        <v>16.637161381811325</v>
      </c>
      <c r="E131" s="239"/>
      <c r="F131" s="239"/>
      <c r="G131" s="241"/>
      <c r="H131" s="239"/>
      <c r="I131" s="239"/>
      <c r="J131" s="239"/>
      <c r="K131" s="237"/>
    </row>
    <row r="132" spans="1:11" s="46" customFormat="1" ht="14.25" x14ac:dyDescent="0.2">
      <c r="A132" s="252">
        <v>41153</v>
      </c>
      <c r="B132" s="242">
        <v>7.8280063675714757</v>
      </c>
      <c r="C132" s="242">
        <v>-0.81084195629483702</v>
      </c>
      <c r="D132" s="242">
        <v>16.841522173823506</v>
      </c>
      <c r="E132" s="239"/>
      <c r="F132" s="239"/>
      <c r="G132" s="241"/>
      <c r="H132" s="239"/>
      <c r="I132" s="239"/>
      <c r="J132" s="239"/>
      <c r="K132" s="237"/>
    </row>
    <row r="133" spans="1:11" s="46" customFormat="1" ht="14.25" x14ac:dyDescent="0.2">
      <c r="A133" s="252">
        <v>41183</v>
      </c>
      <c r="B133" s="242">
        <v>9.3556714181382858</v>
      </c>
      <c r="C133" s="242">
        <v>1.7924101974656423</v>
      </c>
      <c r="D133" s="242">
        <v>17.202406731003748</v>
      </c>
      <c r="E133" s="239"/>
      <c r="F133" s="239"/>
      <c r="G133" s="241"/>
      <c r="H133" s="239"/>
      <c r="I133" s="239"/>
      <c r="J133" s="239"/>
      <c r="K133" s="237"/>
    </row>
    <row r="134" spans="1:11" s="46" customFormat="1" ht="14.25" x14ac:dyDescent="0.2">
      <c r="A134" s="252">
        <v>41214</v>
      </c>
      <c r="B134" s="242">
        <v>9.8365440751035749</v>
      </c>
      <c r="C134" s="242">
        <v>1.3926487600317614</v>
      </c>
      <c r="D134" s="242">
        <v>18.634471022068965</v>
      </c>
      <c r="E134" s="239"/>
      <c r="F134" s="239"/>
      <c r="G134" s="241"/>
      <c r="H134" s="239"/>
      <c r="I134" s="239"/>
      <c r="J134" s="239"/>
      <c r="K134" s="237"/>
    </row>
    <row r="135" spans="1:11" s="46" customFormat="1" ht="14.25" x14ac:dyDescent="0.2">
      <c r="A135" s="252">
        <v>41244</v>
      </c>
      <c r="B135" s="242">
        <v>8.5075089058676099</v>
      </c>
      <c r="C135" s="242">
        <v>-0.25687602192837744</v>
      </c>
      <c r="D135" s="242">
        <v>17.656459978583854</v>
      </c>
      <c r="E135" s="239"/>
      <c r="F135" s="239"/>
      <c r="G135" s="241"/>
      <c r="H135" s="239"/>
      <c r="I135" s="239"/>
      <c r="J135" s="239"/>
      <c r="K135" s="237"/>
    </row>
    <row r="136" spans="1:11" s="46" customFormat="1" ht="14.25" x14ac:dyDescent="0.2">
      <c r="A136" s="252">
        <v>41275</v>
      </c>
      <c r="B136" s="242">
        <v>9.8411850057102299</v>
      </c>
      <c r="C136" s="242">
        <v>1.4048481688923573</v>
      </c>
      <c r="D136" s="242">
        <v>18.630898535648072</v>
      </c>
      <c r="E136" s="239"/>
      <c r="F136" s="239"/>
      <c r="G136" s="241"/>
      <c r="H136" s="239"/>
      <c r="I136" s="239"/>
      <c r="J136" s="239"/>
      <c r="K136" s="237"/>
    </row>
    <row r="137" spans="1:11" s="46" customFormat="1" ht="14.25" x14ac:dyDescent="0.2">
      <c r="A137" s="252">
        <v>41306</v>
      </c>
      <c r="B137" s="242">
        <v>10.449367904765722</v>
      </c>
      <c r="C137" s="242">
        <v>2.0874462806151257</v>
      </c>
      <c r="D137" s="242">
        <v>19.157286940112982</v>
      </c>
      <c r="E137" s="239"/>
      <c r="F137" s="239"/>
      <c r="G137" s="241"/>
      <c r="H137" s="239"/>
      <c r="I137" s="239"/>
      <c r="J137" s="239"/>
      <c r="K137" s="237"/>
    </row>
    <row r="138" spans="1:11" s="46" customFormat="1" ht="14.25" x14ac:dyDescent="0.2">
      <c r="A138" s="252">
        <v>41334</v>
      </c>
      <c r="B138" s="242">
        <v>8.505123940137878</v>
      </c>
      <c r="C138" s="242">
        <v>-0.53269868718052749</v>
      </c>
      <c r="D138" s="242">
        <v>17.952448462279449</v>
      </c>
      <c r="E138" s="239"/>
      <c r="F138" s="239"/>
      <c r="G138" s="241"/>
      <c r="H138" s="239"/>
      <c r="I138" s="239"/>
      <c r="J138" s="239"/>
      <c r="K138" s="237"/>
    </row>
    <row r="139" spans="1:11" s="46" customFormat="1" ht="14.25" x14ac:dyDescent="0.2">
      <c r="A139" s="252">
        <v>41365</v>
      </c>
      <c r="B139" s="242">
        <v>9.6291157416472117</v>
      </c>
      <c r="C139" s="242">
        <v>2.5825497462316775</v>
      </c>
      <c r="D139" s="242">
        <v>16.920787213274508</v>
      </c>
      <c r="E139" s="239"/>
      <c r="F139" s="239"/>
      <c r="G139" s="241"/>
      <c r="H139" s="239"/>
      <c r="I139" s="239"/>
      <c r="J139" s="239"/>
      <c r="K139" s="237"/>
    </row>
    <row r="140" spans="1:11" s="46" customFormat="1" ht="14.25" x14ac:dyDescent="0.2">
      <c r="A140" s="252">
        <v>41395</v>
      </c>
      <c r="B140" s="242">
        <v>6.8265589628968257</v>
      </c>
      <c r="C140" s="242">
        <v>-2.0596146876167438</v>
      </c>
      <c r="D140" s="242">
        <v>16.111661220235419</v>
      </c>
      <c r="E140" s="239"/>
      <c r="F140" s="239"/>
      <c r="G140" s="241"/>
      <c r="H140" s="239"/>
      <c r="I140" s="239"/>
      <c r="J140" s="239"/>
      <c r="K140" s="237"/>
    </row>
    <row r="141" spans="1:11" s="46" customFormat="1" ht="14.25" x14ac:dyDescent="0.2">
      <c r="A141" s="252">
        <v>41426</v>
      </c>
      <c r="B141" s="242">
        <v>7.5503439258102674</v>
      </c>
      <c r="C141" s="242">
        <v>-9.0842420594952955E-2</v>
      </c>
      <c r="D141" s="242">
        <v>15.48360157844013</v>
      </c>
      <c r="E141" s="239"/>
      <c r="F141" s="239"/>
      <c r="G141" s="241"/>
      <c r="H141" s="239"/>
      <c r="I141" s="239"/>
      <c r="J141" s="239"/>
      <c r="K141" s="237"/>
    </row>
    <row r="142" spans="1:11" s="46" customFormat="1" ht="14.25" x14ac:dyDescent="0.2">
      <c r="A142" s="252">
        <v>41456</v>
      </c>
      <c r="B142" s="242">
        <v>7.5001158658101872</v>
      </c>
      <c r="C142" s="242">
        <v>1.0782618017114203</v>
      </c>
      <c r="D142" s="242">
        <v>14.127065245787747</v>
      </c>
      <c r="E142" s="239"/>
      <c r="F142" s="239"/>
      <c r="G142" s="241"/>
      <c r="H142" s="239"/>
      <c r="I142" s="239"/>
      <c r="J142" s="239"/>
      <c r="K142" s="237"/>
    </row>
    <row r="143" spans="1:11" s="46" customFormat="1" ht="14.25" x14ac:dyDescent="0.2">
      <c r="A143" s="252">
        <v>41487</v>
      </c>
      <c r="B143" s="242">
        <v>6.4571338753415546</v>
      </c>
      <c r="C143" s="242">
        <v>-1.0638428269627411</v>
      </c>
      <c r="D143" s="242">
        <v>14.262448484642817</v>
      </c>
      <c r="E143" s="239"/>
      <c r="F143" s="239"/>
      <c r="G143" s="241"/>
      <c r="H143" s="239"/>
      <c r="I143" s="239"/>
      <c r="J143" s="239"/>
      <c r="K143" s="237"/>
    </row>
    <row r="144" spans="1:11" s="46" customFormat="1" ht="14.25" x14ac:dyDescent="0.2">
      <c r="A144" s="252">
        <v>41518</v>
      </c>
      <c r="B144" s="242">
        <v>6.0510726537671076</v>
      </c>
      <c r="C144" s="242">
        <v>-1.7808629716773225</v>
      </c>
      <c r="D144" s="242">
        <v>14.192459811292167</v>
      </c>
      <c r="E144" s="239"/>
      <c r="F144" s="239"/>
      <c r="G144" s="241"/>
      <c r="H144" s="239"/>
      <c r="I144" s="239"/>
      <c r="J144" s="239"/>
      <c r="K144" s="237"/>
    </row>
    <row r="145" spans="1:11" s="46" customFormat="1" ht="14.25" x14ac:dyDescent="0.2">
      <c r="A145" s="252">
        <v>41548</v>
      </c>
      <c r="B145" s="242">
        <v>7.1425042745003395</v>
      </c>
      <c r="C145" s="242">
        <v>0.17058412905831233</v>
      </c>
      <c r="D145" s="242">
        <v>14.357255656739284</v>
      </c>
      <c r="E145" s="239"/>
      <c r="F145" s="239"/>
      <c r="G145" s="241"/>
      <c r="H145" s="239"/>
      <c r="I145" s="239"/>
      <c r="J145" s="239"/>
      <c r="K145" s="237"/>
    </row>
    <row r="146" spans="1:11" s="46" customFormat="1" ht="14.25" x14ac:dyDescent="0.2">
      <c r="A146" s="252">
        <v>41579</v>
      </c>
      <c r="B146" s="242">
        <v>6.3147042533034892</v>
      </c>
      <c r="C146" s="242">
        <v>-1.7637841722439873</v>
      </c>
      <c r="D146" s="242">
        <v>14.722405860050998</v>
      </c>
      <c r="E146" s="239"/>
      <c r="F146" s="239"/>
      <c r="G146" s="241"/>
      <c r="H146" s="239"/>
      <c r="I146" s="239"/>
      <c r="J146" s="239"/>
      <c r="K146" s="237"/>
    </row>
    <row r="147" spans="1:11" s="46" customFormat="1" ht="14.25" x14ac:dyDescent="0.2">
      <c r="A147" s="252">
        <v>41609</v>
      </c>
      <c r="B147" s="242">
        <v>6.5507856761401229</v>
      </c>
      <c r="C147" s="242">
        <v>-1.4242829441708409</v>
      </c>
      <c r="D147" s="242">
        <v>14.846143808389684</v>
      </c>
      <c r="E147" s="239"/>
      <c r="F147" s="239"/>
      <c r="G147" s="241"/>
      <c r="H147" s="239"/>
      <c r="I147" s="239"/>
      <c r="J147" s="239"/>
      <c r="K147" s="237"/>
    </row>
    <row r="148" spans="1:11" s="46" customFormat="1" ht="14.25" x14ac:dyDescent="0.2">
      <c r="A148" s="252">
        <v>41640</v>
      </c>
      <c r="B148" s="242">
        <v>6.1712804240265768</v>
      </c>
      <c r="C148" s="242">
        <v>-1.7310567317050811</v>
      </c>
      <c r="D148" s="242">
        <v>14.388578316893728</v>
      </c>
      <c r="E148" s="239"/>
      <c r="F148" s="239"/>
      <c r="G148" s="241"/>
      <c r="H148" s="239"/>
      <c r="I148" s="239"/>
      <c r="J148" s="239"/>
      <c r="K148" s="237"/>
    </row>
    <row r="149" spans="1:11" s="46" customFormat="1" ht="14.25" x14ac:dyDescent="0.2">
      <c r="A149" s="252">
        <v>41671</v>
      </c>
      <c r="B149" s="242">
        <v>6.1348178034310479</v>
      </c>
      <c r="C149" s="242">
        <v>-0.90390441166766777</v>
      </c>
      <c r="D149" s="242">
        <v>13.422382720717991</v>
      </c>
      <c r="E149" s="239"/>
      <c r="F149" s="239"/>
      <c r="G149" s="241"/>
      <c r="H149" s="239"/>
      <c r="I149" s="239"/>
      <c r="J149" s="239"/>
      <c r="K149" s="237"/>
    </row>
    <row r="150" spans="1:11" s="46" customFormat="1" ht="14.25" x14ac:dyDescent="0.2">
      <c r="A150" s="252">
        <v>41699</v>
      </c>
      <c r="B150" s="242">
        <v>5.540129727556149</v>
      </c>
      <c r="C150" s="242">
        <v>-1.9492280071329446</v>
      </c>
      <c r="D150" s="242">
        <v>13.312700088551821</v>
      </c>
      <c r="E150" s="239"/>
      <c r="F150" s="239"/>
      <c r="G150" s="241"/>
      <c r="H150" s="239"/>
      <c r="I150" s="239"/>
      <c r="J150" s="239"/>
      <c r="K150" s="237"/>
    </row>
    <row r="151" spans="1:11" s="46" customFormat="1" ht="14.25" x14ac:dyDescent="0.2">
      <c r="A151" s="252">
        <v>41730</v>
      </c>
      <c r="B151" s="242">
        <v>6.2809893779320873</v>
      </c>
      <c r="C151" s="242">
        <v>-0.30000073105549063</v>
      </c>
      <c r="D151" s="242">
        <v>13.078851950480725</v>
      </c>
      <c r="E151" s="239"/>
      <c r="F151" s="239"/>
      <c r="G151" s="241"/>
      <c r="H151" s="239"/>
      <c r="I151" s="239"/>
      <c r="J151" s="239"/>
      <c r="K151" s="237"/>
    </row>
    <row r="152" spans="1:11" s="46" customFormat="1" ht="14.25" x14ac:dyDescent="0.2">
      <c r="A152" s="252">
        <v>41760</v>
      </c>
      <c r="B152" s="242">
        <v>4.2061825909271988</v>
      </c>
      <c r="C152" s="242">
        <v>-3.2442907462909432</v>
      </c>
      <c r="D152" s="242">
        <v>11.938780158029942</v>
      </c>
      <c r="E152" s="239"/>
      <c r="F152" s="239"/>
      <c r="G152" s="241"/>
      <c r="H152" s="239"/>
      <c r="I152" s="239"/>
      <c r="J152" s="239"/>
      <c r="K152" s="237"/>
    </row>
    <row r="153" spans="1:11" s="46" customFormat="1" ht="14.25" x14ac:dyDescent="0.2">
      <c r="A153" s="252">
        <v>41791</v>
      </c>
      <c r="B153" s="242">
        <v>4.5918966743075202</v>
      </c>
      <c r="C153" s="242">
        <v>-3.4226762182142068</v>
      </c>
      <c r="D153" s="242">
        <v>12.93322840866216</v>
      </c>
      <c r="E153" s="239"/>
      <c r="F153" s="239"/>
      <c r="G153" s="241"/>
      <c r="H153" s="239"/>
      <c r="I153" s="239"/>
      <c r="J153" s="239"/>
      <c r="K153" s="237"/>
    </row>
    <row r="154" spans="1:11" s="46" customFormat="1" ht="14.25" x14ac:dyDescent="0.2">
      <c r="A154" s="252">
        <v>41821</v>
      </c>
      <c r="B154" s="242">
        <v>5.7605385296611757</v>
      </c>
      <c r="C154" s="242">
        <v>-0.95582991502817549</v>
      </c>
      <c r="D154" s="242">
        <v>12.703538103840827</v>
      </c>
      <c r="E154" s="239"/>
      <c r="F154" s="239"/>
      <c r="G154" s="241"/>
      <c r="H154" s="239"/>
      <c r="I154" s="239"/>
      <c r="J154" s="239"/>
      <c r="K154" s="237"/>
    </row>
    <row r="155" spans="1:11" s="46" customFormat="1" ht="14.25" x14ac:dyDescent="0.2">
      <c r="A155" s="252">
        <v>41852</v>
      </c>
      <c r="B155" s="242">
        <v>3.1861082130274667</v>
      </c>
      <c r="C155" s="242">
        <v>-5.9663212496184599</v>
      </c>
      <c r="D155" s="242">
        <v>12.770251209159909</v>
      </c>
      <c r="E155" s="239"/>
      <c r="F155" s="239"/>
      <c r="G155" s="241"/>
      <c r="H155" s="239"/>
      <c r="I155" s="239"/>
      <c r="J155" s="239"/>
      <c r="K155" s="237"/>
    </row>
    <row r="156" spans="1:11" s="46" customFormat="1" ht="14.25" x14ac:dyDescent="0.2">
      <c r="A156" s="252">
        <v>41883</v>
      </c>
      <c r="B156" s="242">
        <v>4.5811249447670264</v>
      </c>
      <c r="C156" s="242">
        <v>-1.7273531771865578</v>
      </c>
      <c r="D156" s="242">
        <v>11.090321102480374</v>
      </c>
      <c r="E156" s="239"/>
      <c r="F156" s="239"/>
      <c r="G156" s="241"/>
      <c r="H156" s="239"/>
      <c r="I156" s="239"/>
      <c r="J156" s="239"/>
      <c r="K156" s="237"/>
    </row>
    <row r="157" spans="1:11" s="46" customFormat="1" ht="14.25" x14ac:dyDescent="0.2">
      <c r="A157" s="252">
        <v>41913</v>
      </c>
      <c r="B157" s="242">
        <v>2.6924689230030765</v>
      </c>
      <c r="C157" s="242">
        <v>-4.6218112052041533</v>
      </c>
      <c r="D157" s="242">
        <v>10.280570270067415</v>
      </c>
      <c r="E157" s="239"/>
      <c r="F157" s="239"/>
      <c r="G157" s="241"/>
      <c r="H157" s="239"/>
      <c r="I157" s="239"/>
      <c r="J157" s="239"/>
      <c r="K157" s="237"/>
    </row>
    <row r="158" spans="1:11" s="46" customFormat="1" ht="14.25" x14ac:dyDescent="0.2">
      <c r="A158" s="252">
        <v>41944</v>
      </c>
      <c r="B158" s="242">
        <v>-0.25249179886736783</v>
      </c>
      <c r="C158" s="242">
        <v>-7.4291774322550737</v>
      </c>
      <c r="D158" s="242">
        <v>7.1916529230452682</v>
      </c>
      <c r="E158" s="239"/>
      <c r="F158" s="239"/>
      <c r="G158" s="241"/>
      <c r="H158" s="239"/>
      <c r="I158" s="239"/>
      <c r="J158" s="239"/>
      <c r="K158" s="237"/>
    </row>
    <row r="159" spans="1:11" s="46" customFormat="1" ht="14.25" x14ac:dyDescent="0.2">
      <c r="A159" s="252">
        <v>41974</v>
      </c>
      <c r="B159" s="242">
        <v>0.32412422890493531</v>
      </c>
      <c r="C159" s="242">
        <v>-4.5333005939771454</v>
      </c>
      <c r="D159" s="242">
        <v>5.302257980630884</v>
      </c>
      <c r="E159" s="239"/>
      <c r="F159" s="239"/>
      <c r="G159" s="241"/>
      <c r="H159" s="239"/>
      <c r="I159" s="239"/>
      <c r="J159" s="239"/>
      <c r="K159" s="237"/>
    </row>
    <row r="160" spans="1:11" s="46" customFormat="1" ht="14.25" x14ac:dyDescent="0.2">
      <c r="A160" s="252">
        <v>42005</v>
      </c>
      <c r="B160" s="242">
        <v>-2.5468128101371974</v>
      </c>
      <c r="C160" s="242">
        <v>-9.0473667512974885</v>
      </c>
      <c r="D160" s="242">
        <v>4.1750379040657322</v>
      </c>
      <c r="E160" s="239"/>
      <c r="F160" s="239"/>
      <c r="G160" s="241"/>
      <c r="H160" s="239"/>
      <c r="I160" s="239"/>
      <c r="J160" s="239"/>
      <c r="K160" s="237"/>
    </row>
    <row r="161" spans="1:11" s="46" customFormat="1" ht="14.25" x14ac:dyDescent="0.2">
      <c r="A161" s="252">
        <v>42036</v>
      </c>
      <c r="B161" s="242">
        <v>-1.4886647356280207</v>
      </c>
      <c r="C161" s="242">
        <v>-8.3520178364176445</v>
      </c>
      <c r="D161" s="242">
        <v>5.620480756264925</v>
      </c>
      <c r="E161" s="239"/>
      <c r="F161" s="239"/>
      <c r="G161" s="241"/>
      <c r="H161" s="239"/>
      <c r="I161" s="239"/>
      <c r="J161" s="239"/>
      <c r="K161" s="237"/>
    </row>
    <row r="162" spans="1:11" s="46" customFormat="1" ht="14.25" x14ac:dyDescent="0.2">
      <c r="A162" s="252">
        <v>42064</v>
      </c>
      <c r="B162" s="242">
        <v>-1.2936983497718302</v>
      </c>
      <c r="C162" s="242">
        <v>-9.3320705180886705</v>
      </c>
      <c r="D162" s="242">
        <v>7.083563674285017</v>
      </c>
      <c r="E162" s="239"/>
      <c r="F162" s="239"/>
      <c r="G162" s="241"/>
      <c r="H162" s="239"/>
      <c r="I162" s="239"/>
      <c r="J162" s="239"/>
      <c r="K162" s="237"/>
    </row>
    <row r="163" spans="1:11" s="46" customFormat="1" ht="14.25" x14ac:dyDescent="0.2">
      <c r="A163" s="252">
        <v>42095</v>
      </c>
      <c r="B163" s="242">
        <v>0.78676293157027999</v>
      </c>
      <c r="C163" s="242">
        <v>-6.3783365841847512</v>
      </c>
      <c r="D163" s="242">
        <v>8.2170117605012081</v>
      </c>
      <c r="E163" s="239"/>
      <c r="F163" s="239"/>
      <c r="G163" s="241"/>
      <c r="H163" s="239"/>
      <c r="I163" s="239"/>
      <c r="J163" s="239"/>
      <c r="K163" s="237"/>
    </row>
    <row r="164" spans="1:11" s="46" customFormat="1" ht="14.25" x14ac:dyDescent="0.2">
      <c r="A164" s="252">
        <v>42125</v>
      </c>
      <c r="B164" s="242">
        <v>-0.70867603748686747</v>
      </c>
      <c r="C164" s="242">
        <v>-8.5637370734234253</v>
      </c>
      <c r="D164" s="242">
        <v>7.468695844550723</v>
      </c>
      <c r="E164" s="239"/>
      <c r="F164" s="239"/>
      <c r="G164" s="241"/>
      <c r="H164" s="239"/>
      <c r="I164" s="239"/>
      <c r="J164" s="239"/>
      <c r="K164" s="237"/>
    </row>
    <row r="165" spans="1:11" s="46" customFormat="1" ht="14.25" x14ac:dyDescent="0.2">
      <c r="A165" s="252">
        <v>42156</v>
      </c>
      <c r="B165" s="242">
        <v>-0.41932119999603401</v>
      </c>
      <c r="C165" s="242">
        <v>-7.3368136295065369</v>
      </c>
      <c r="D165" s="242">
        <v>6.7465409487836041</v>
      </c>
      <c r="E165" s="239"/>
      <c r="F165" s="239"/>
      <c r="G165" s="241"/>
      <c r="H165" s="239"/>
      <c r="I165" s="239"/>
      <c r="J165" s="239"/>
      <c r="K165" s="237"/>
    </row>
    <row r="166" spans="1:11" s="46" customFormat="1" ht="14.25" x14ac:dyDescent="0.2">
      <c r="A166" s="252">
        <v>42186</v>
      </c>
      <c r="B166" s="242">
        <v>-1.5446200609597724</v>
      </c>
      <c r="C166" s="242">
        <v>-8.4080089009837025</v>
      </c>
      <c r="D166" s="242">
        <v>5.5646355613819196</v>
      </c>
      <c r="E166" s="239"/>
      <c r="F166" s="239"/>
      <c r="G166" s="241"/>
      <c r="H166" s="239"/>
      <c r="I166" s="239"/>
      <c r="J166" s="239"/>
      <c r="K166" s="237"/>
    </row>
    <row r="167" spans="1:11" s="46" customFormat="1" ht="14.25" x14ac:dyDescent="0.2">
      <c r="A167" s="252">
        <v>42217</v>
      </c>
      <c r="B167" s="242">
        <v>-2.8062840956724528</v>
      </c>
      <c r="C167" s="242">
        <v>-10.4940697209056</v>
      </c>
      <c r="D167" s="242">
        <v>5.1933759270135909</v>
      </c>
      <c r="E167" s="239"/>
      <c r="F167" s="239"/>
      <c r="G167" s="241"/>
      <c r="H167" s="239"/>
      <c r="I167" s="239"/>
      <c r="J167" s="239"/>
      <c r="K167" s="237"/>
    </row>
    <row r="168" spans="1:11" s="46" customFormat="1" ht="14.25" x14ac:dyDescent="0.2">
      <c r="A168" s="252">
        <v>42248</v>
      </c>
      <c r="B168" s="242">
        <v>-1.5698984570587413</v>
      </c>
      <c r="C168" s="242">
        <v>-9.3565180517154261</v>
      </c>
      <c r="D168" s="242">
        <v>6.534756897815214</v>
      </c>
      <c r="E168" s="239"/>
      <c r="F168" s="239"/>
      <c r="G168" s="241"/>
      <c r="H168" s="239"/>
      <c r="I168" s="239"/>
      <c r="J168" s="239"/>
      <c r="K168" s="237"/>
    </row>
    <row r="169" spans="1:11" s="46" customFormat="1" ht="14.25" x14ac:dyDescent="0.2">
      <c r="A169" s="252">
        <v>42278</v>
      </c>
      <c r="B169" s="242">
        <v>-0.66399014259258138</v>
      </c>
      <c r="C169" s="242">
        <v>-8.9007006758800458</v>
      </c>
      <c r="D169" s="242">
        <v>7.9277368698191424</v>
      </c>
      <c r="E169" s="239"/>
      <c r="F169" s="239"/>
      <c r="G169" s="241"/>
      <c r="H169" s="239"/>
      <c r="I169" s="239"/>
      <c r="J169" s="239"/>
      <c r="K169" s="237"/>
    </row>
    <row r="170" spans="1:11" s="46" customFormat="1" ht="14.25" x14ac:dyDescent="0.2">
      <c r="A170" s="252">
        <v>42309</v>
      </c>
      <c r="B170" s="242">
        <v>-1.8264124686760397</v>
      </c>
      <c r="C170" s="242">
        <v>-9.4898827816373625</v>
      </c>
      <c r="D170" s="242">
        <v>6.1453290169407921</v>
      </c>
      <c r="E170" s="239"/>
      <c r="F170" s="239"/>
      <c r="G170" s="241"/>
      <c r="H170" s="239"/>
      <c r="I170" s="239"/>
      <c r="J170" s="239"/>
      <c r="K170" s="237"/>
    </row>
    <row r="171" spans="1:11" s="46" customFormat="1" ht="14.25" x14ac:dyDescent="0.2">
      <c r="A171" s="252">
        <v>42339</v>
      </c>
      <c r="B171" s="242">
        <v>-2.0250238351303551</v>
      </c>
      <c r="C171" s="242">
        <v>-8.0859918922134852</v>
      </c>
      <c r="D171" s="242">
        <v>4.227359815588585</v>
      </c>
      <c r="E171" s="239"/>
      <c r="F171" s="239"/>
      <c r="G171" s="241"/>
      <c r="H171" s="239"/>
      <c r="I171" s="239"/>
      <c r="J171" s="239"/>
      <c r="K171" s="237"/>
    </row>
    <row r="172" spans="1:11" s="46" customFormat="1" ht="14.25" x14ac:dyDescent="0.2">
      <c r="A172" s="252">
        <v>42370</v>
      </c>
      <c r="B172" s="242">
        <v>-2.3725763023457773</v>
      </c>
      <c r="C172" s="242">
        <v>-10.004586735841826</v>
      </c>
      <c r="D172" s="242">
        <v>5.5660077597252382</v>
      </c>
      <c r="E172" s="239"/>
      <c r="F172" s="239"/>
      <c r="G172" s="241"/>
      <c r="H172" s="239"/>
      <c r="I172" s="239"/>
      <c r="J172" s="239"/>
      <c r="K172" s="237"/>
    </row>
    <row r="173" spans="1:11" s="46" customFormat="1" ht="14.25" x14ac:dyDescent="0.2">
      <c r="A173" s="252">
        <v>42401</v>
      </c>
      <c r="B173" s="242">
        <v>0.12506220072208407</v>
      </c>
      <c r="C173" s="242">
        <v>-5.9514194586825795</v>
      </c>
      <c r="D173" s="242">
        <v>6.3918241974220678</v>
      </c>
      <c r="E173" s="239"/>
      <c r="F173" s="239"/>
      <c r="G173" s="241"/>
      <c r="H173" s="239"/>
      <c r="I173" s="239"/>
      <c r="J173" s="239"/>
      <c r="K173" s="237"/>
    </row>
    <row r="174" spans="1:11" s="46" customFormat="1" ht="14.25" x14ac:dyDescent="0.2">
      <c r="A174" s="252">
        <v>42430</v>
      </c>
      <c r="B174" s="242">
        <v>-1.1011288557317016</v>
      </c>
      <c r="C174" s="242">
        <v>-8.6530832326455709</v>
      </c>
      <c r="D174" s="242">
        <v>6.748881094140927</v>
      </c>
      <c r="E174" s="239"/>
      <c r="F174" s="239"/>
      <c r="G174" s="241"/>
      <c r="H174" s="239"/>
      <c r="I174" s="239"/>
      <c r="J174" s="239"/>
      <c r="K174" s="237"/>
    </row>
    <row r="175" spans="1:11" s="46" customFormat="1" ht="14.25" x14ac:dyDescent="0.2">
      <c r="A175" s="252">
        <v>42461</v>
      </c>
      <c r="B175" s="242">
        <v>-0.29901584047604501</v>
      </c>
      <c r="C175" s="242">
        <v>-7.827450684643992</v>
      </c>
      <c r="D175" s="242">
        <v>7.5243483856708053</v>
      </c>
      <c r="E175" s="239"/>
      <c r="F175" s="239"/>
      <c r="G175" s="241"/>
      <c r="H175" s="239"/>
      <c r="I175" s="239"/>
      <c r="J175" s="239"/>
      <c r="K175" s="237"/>
    </row>
    <row r="176" spans="1:11" s="46" customFormat="1" ht="14.25" x14ac:dyDescent="0.2">
      <c r="A176" s="252">
        <v>42491</v>
      </c>
      <c r="B176" s="242">
        <v>-0.29799183962592224</v>
      </c>
      <c r="C176" s="242">
        <v>-7.7507503488915575</v>
      </c>
      <c r="D176" s="242">
        <v>7.4436812401685302</v>
      </c>
      <c r="E176" s="239"/>
      <c r="F176" s="239"/>
      <c r="G176" s="241"/>
      <c r="H176" s="239"/>
      <c r="I176" s="239"/>
      <c r="J176" s="239"/>
      <c r="K176" s="237"/>
    </row>
    <row r="177" spans="1:11" s="46" customFormat="1" ht="14.25" x14ac:dyDescent="0.2">
      <c r="A177" s="252">
        <v>42522</v>
      </c>
      <c r="B177" s="242">
        <v>-0.50920345158783675</v>
      </c>
      <c r="C177" s="242">
        <v>-6.5926171614942177</v>
      </c>
      <c r="D177" s="242">
        <v>5.7655572577077976</v>
      </c>
      <c r="E177" s="239"/>
      <c r="F177" s="239"/>
      <c r="G177" s="241"/>
      <c r="H177" s="239"/>
      <c r="I177" s="239"/>
      <c r="J177" s="239"/>
      <c r="K177" s="237"/>
    </row>
    <row r="178" spans="1:11" s="46" customFormat="1" ht="14.25" x14ac:dyDescent="0.2">
      <c r="A178" s="252">
        <v>42552</v>
      </c>
      <c r="B178" s="242">
        <v>-1.6392569103487631E-2</v>
      </c>
      <c r="C178" s="242">
        <v>-7.4329632670333012</v>
      </c>
      <c r="D178" s="242">
        <v>7.6858216213502715</v>
      </c>
      <c r="E178" s="239"/>
      <c r="F178" s="239"/>
      <c r="G178" s="241"/>
      <c r="H178" s="239"/>
      <c r="I178" s="239"/>
      <c r="J178" s="239"/>
      <c r="K178" s="237"/>
    </row>
    <row r="179" spans="1:11" s="46" customFormat="1" ht="14.25" x14ac:dyDescent="0.2">
      <c r="A179" s="252">
        <v>42583</v>
      </c>
      <c r="B179" s="242">
        <v>1.9196540466055296</v>
      </c>
      <c r="C179" s="242">
        <v>-4.8061898226629012</v>
      </c>
      <c r="D179" s="242">
        <v>8.8772520668518098</v>
      </c>
      <c r="E179" s="239"/>
      <c r="F179" s="239"/>
      <c r="G179" s="241"/>
      <c r="H179" s="239"/>
      <c r="I179" s="239"/>
      <c r="J179" s="239"/>
      <c r="K179" s="237"/>
    </row>
    <row r="180" spans="1:11" s="46" customFormat="1" ht="14.25" x14ac:dyDescent="0.2">
      <c r="A180" s="252">
        <v>42614</v>
      </c>
      <c r="B180" s="242">
        <v>2.4358609207030781</v>
      </c>
      <c r="C180" s="242">
        <v>-4.2782553869242577</v>
      </c>
      <c r="D180" s="242">
        <v>9.3803009354967628</v>
      </c>
      <c r="E180" s="239"/>
      <c r="F180" s="239"/>
      <c r="G180" s="241"/>
      <c r="H180" s="239"/>
      <c r="I180" s="239"/>
      <c r="J180" s="239"/>
      <c r="K180" s="237"/>
    </row>
    <row r="181" spans="1:11" s="46" customFormat="1" ht="14.25" x14ac:dyDescent="0.2">
      <c r="A181" s="252">
        <v>42644</v>
      </c>
      <c r="B181" s="242">
        <v>1.3492554394333354</v>
      </c>
      <c r="C181" s="242">
        <v>-6.1176316818031466</v>
      </c>
      <c r="D181" s="242">
        <v>9.1037107586700472</v>
      </c>
      <c r="E181" s="239"/>
      <c r="F181" s="239"/>
      <c r="G181" s="241"/>
      <c r="H181" s="239"/>
      <c r="I181" s="239"/>
      <c r="J181" s="239"/>
      <c r="K181" s="237"/>
    </row>
    <row r="182" spans="1:11" s="46" customFormat="1" ht="14.25" x14ac:dyDescent="0.2">
      <c r="A182" s="252">
        <v>42675</v>
      </c>
      <c r="B182" s="242">
        <v>2.8640980581455722</v>
      </c>
      <c r="C182" s="242">
        <v>-4.4976141438834247</v>
      </c>
      <c r="D182" s="242">
        <v>10.503018163843763</v>
      </c>
      <c r="E182" s="239"/>
      <c r="F182" s="239"/>
      <c r="G182" s="241"/>
      <c r="H182" s="239"/>
      <c r="I182" s="239"/>
      <c r="J182" s="239"/>
      <c r="K182" s="237"/>
    </row>
    <row r="183" spans="1:11" s="46" customFormat="1" ht="14.25" x14ac:dyDescent="0.2">
      <c r="A183" s="252">
        <v>42705</v>
      </c>
      <c r="B183" s="242">
        <v>2.3216058310884478</v>
      </c>
      <c r="C183" s="242">
        <v>-5.7437032624263225</v>
      </c>
      <c r="D183" s="242">
        <v>10.721777741749435</v>
      </c>
      <c r="E183" s="239"/>
      <c r="F183" s="239"/>
      <c r="G183" s="241"/>
      <c r="H183" s="239"/>
      <c r="I183" s="239"/>
      <c r="J183" s="239"/>
      <c r="K183" s="237"/>
    </row>
    <row r="184" spans="1:11" s="46" customFormat="1" ht="14.25" x14ac:dyDescent="0.2">
      <c r="A184" s="252">
        <v>42736</v>
      </c>
      <c r="B184" s="242">
        <v>2.4508656246046883</v>
      </c>
      <c r="C184" s="242">
        <v>-3.1604673919962067</v>
      </c>
      <c r="D184" s="242">
        <v>8.2221617228387061</v>
      </c>
      <c r="E184" s="239"/>
      <c r="F184" s="239"/>
      <c r="G184" s="241"/>
      <c r="H184" s="239"/>
      <c r="I184" s="239"/>
      <c r="J184" s="239"/>
      <c r="K184" s="237"/>
    </row>
    <row r="185" spans="1:11" s="46" customFormat="1" ht="14.25" x14ac:dyDescent="0.2">
      <c r="A185" s="252">
        <v>42767</v>
      </c>
      <c r="B185" s="242">
        <v>0.61220689615450397</v>
      </c>
      <c r="C185" s="242">
        <v>-6.5939372931154026</v>
      </c>
      <c r="D185" s="242">
        <v>8.08684584380876</v>
      </c>
      <c r="E185" s="239"/>
      <c r="F185" s="239"/>
      <c r="G185" s="241"/>
      <c r="H185" s="239"/>
      <c r="I185" s="239"/>
      <c r="J185" s="239"/>
      <c r="K185" s="237"/>
    </row>
    <row r="186" spans="1:11" s="46" customFormat="1" ht="14.25" x14ac:dyDescent="0.2">
      <c r="A186" s="252">
        <v>42795</v>
      </c>
      <c r="B186" s="242">
        <v>3.3021182688091244</v>
      </c>
      <c r="C186" s="242">
        <v>-2.9971507225622815</v>
      </c>
      <c r="D186" s="242">
        <v>9.8028096760044434</v>
      </c>
      <c r="E186" s="239"/>
      <c r="F186" s="239"/>
      <c r="G186" s="241"/>
      <c r="H186" s="239"/>
      <c r="I186" s="239"/>
      <c r="J186" s="239"/>
      <c r="K186" s="237"/>
    </row>
    <row r="187" spans="1:11" s="46" customFormat="1" ht="14.25" x14ac:dyDescent="0.2">
      <c r="A187" s="252">
        <v>42826</v>
      </c>
      <c r="B187" s="242">
        <v>0.98878762603638393</v>
      </c>
      <c r="C187" s="242">
        <v>-7.6678898956779165</v>
      </c>
      <c r="D187" s="242">
        <v>10.035093617351038</v>
      </c>
      <c r="E187" s="239"/>
      <c r="F187" s="239"/>
      <c r="G187" s="241"/>
      <c r="H187" s="239"/>
      <c r="I187" s="239"/>
      <c r="J187" s="239"/>
      <c r="K187" s="237"/>
    </row>
    <row r="188" spans="1:11" s="46" customFormat="1" ht="14.25" x14ac:dyDescent="0.2">
      <c r="A188" s="252">
        <v>42856</v>
      </c>
      <c r="B188" s="242">
        <v>3.2235120742203662</v>
      </c>
      <c r="C188" s="242">
        <v>-2.5344384677021026</v>
      </c>
      <c r="D188" s="242">
        <v>9.1493602190764989</v>
      </c>
      <c r="E188" s="239"/>
      <c r="F188" s="239"/>
      <c r="G188" s="241"/>
      <c r="H188" s="239"/>
      <c r="I188" s="239"/>
      <c r="J188" s="239"/>
      <c r="K188" s="237"/>
    </row>
    <row r="189" spans="1:11" s="46" customFormat="1" ht="14.25" x14ac:dyDescent="0.2">
      <c r="A189" s="252">
        <v>42887</v>
      </c>
      <c r="B189" s="242">
        <v>2.0526909698595546</v>
      </c>
      <c r="C189" s="242">
        <v>-4.8279677019333178</v>
      </c>
      <c r="D189" s="242">
        <v>9.1759226332858361</v>
      </c>
      <c r="E189" s="239"/>
      <c r="F189" s="239"/>
      <c r="G189" s="241"/>
      <c r="H189" s="239"/>
      <c r="I189" s="239"/>
      <c r="J189" s="239"/>
      <c r="K189" s="237"/>
    </row>
    <row r="190" spans="1:11" s="46" customFormat="1" ht="14.25" x14ac:dyDescent="0.2">
      <c r="A190" s="252">
        <v>42917</v>
      </c>
      <c r="B190" s="242">
        <v>1.6721129830525001</v>
      </c>
      <c r="C190" s="242">
        <v>-6.0627445043282648</v>
      </c>
      <c r="D190" s="242">
        <v>9.7154621019002718</v>
      </c>
      <c r="E190" s="239"/>
      <c r="F190" s="239"/>
      <c r="G190" s="241"/>
      <c r="H190" s="239"/>
      <c r="I190" s="239"/>
      <c r="J190" s="239"/>
      <c r="K190" s="237"/>
    </row>
    <row r="191" spans="1:11" s="46" customFormat="1" ht="14.25" x14ac:dyDescent="0.2">
      <c r="A191" s="252">
        <v>42948</v>
      </c>
      <c r="B191" s="242">
        <v>2.8905862909330438</v>
      </c>
      <c r="C191" s="242">
        <v>-3.6396909402492383</v>
      </c>
      <c r="D191" s="242">
        <v>9.6380383723704313</v>
      </c>
      <c r="E191" s="239"/>
      <c r="F191" s="239"/>
      <c r="G191" s="241"/>
      <c r="H191" s="239"/>
      <c r="I191" s="239"/>
      <c r="J191" s="239"/>
      <c r="K191" s="237"/>
    </row>
    <row r="192" spans="1:11" s="46" customFormat="1" ht="14.25" x14ac:dyDescent="0.2">
      <c r="A192" s="252">
        <v>42979</v>
      </c>
      <c r="B192" s="242">
        <v>3.2347812047071329</v>
      </c>
      <c r="C192" s="242">
        <v>-4.7034995512703972</v>
      </c>
      <c r="D192" s="242">
        <v>11.495731856028044</v>
      </c>
      <c r="E192" s="239"/>
      <c r="F192" s="239"/>
      <c r="G192" s="241"/>
      <c r="H192" s="239"/>
      <c r="I192" s="239"/>
      <c r="J192" s="239"/>
      <c r="K192" s="237"/>
    </row>
    <row r="193" spans="1:11" s="46" customFormat="1" ht="14.25" x14ac:dyDescent="0.2">
      <c r="A193" s="252">
        <v>43009</v>
      </c>
      <c r="B193" s="242">
        <v>4.0977246688595699</v>
      </c>
      <c r="C193" s="242">
        <v>-2.8740131295276967</v>
      </c>
      <c r="D193" s="242">
        <v>11.316031317458311</v>
      </c>
      <c r="E193" s="239"/>
      <c r="F193" s="239"/>
      <c r="G193" s="241"/>
      <c r="H193" s="239"/>
      <c r="I193" s="239"/>
      <c r="J193" s="239"/>
      <c r="K193" s="237"/>
    </row>
    <row r="194" spans="1:11" s="46" customFormat="1" ht="14.25" x14ac:dyDescent="0.2">
      <c r="A194" s="252">
        <v>43040</v>
      </c>
      <c r="B194" s="242">
        <v>4.3142486769699246</v>
      </c>
      <c r="C194" s="242">
        <v>-3.2786201350566841</v>
      </c>
      <c r="D194" s="242">
        <v>12.200179975830594</v>
      </c>
      <c r="E194" s="239"/>
      <c r="F194" s="239"/>
      <c r="G194" s="241"/>
      <c r="H194" s="239"/>
      <c r="I194" s="239"/>
      <c r="J194" s="239"/>
      <c r="K194" s="237"/>
    </row>
    <row r="195" spans="1:11" s="46" customFormat="1" ht="14.25" x14ac:dyDescent="0.2">
      <c r="A195" s="252">
        <v>43070</v>
      </c>
      <c r="B195" s="242">
        <v>3.1960685754960423</v>
      </c>
      <c r="C195" s="242">
        <v>-5.0116112889782585</v>
      </c>
      <c r="D195" s="242">
        <v>11.749235723613367</v>
      </c>
      <c r="E195" s="239"/>
      <c r="F195" s="239"/>
      <c r="G195" s="241"/>
      <c r="H195" s="239"/>
      <c r="I195" s="239"/>
      <c r="J195" s="239"/>
      <c r="K195" s="237"/>
    </row>
    <row r="196" spans="1:11" s="46" customFormat="1" ht="14.25" x14ac:dyDescent="0.2">
      <c r="A196" s="252">
        <v>43101</v>
      </c>
      <c r="B196" s="242">
        <v>2.0207222518127139</v>
      </c>
      <c r="C196" s="242">
        <v>-5.7230452267500311</v>
      </c>
      <c r="D196" s="242">
        <v>10.073151840258959</v>
      </c>
      <c r="E196" s="239"/>
      <c r="F196" s="239"/>
      <c r="G196" s="241"/>
      <c r="H196" s="239"/>
      <c r="I196" s="239"/>
      <c r="J196" s="239"/>
      <c r="K196" s="237"/>
    </row>
    <row r="197" spans="1:11" s="46" customFormat="1" ht="14.25" x14ac:dyDescent="0.2">
      <c r="A197" s="252">
        <v>43132</v>
      </c>
      <c r="B197" s="242">
        <v>2.4757643518016152</v>
      </c>
      <c r="C197" s="242">
        <v>-4.1278373774656529</v>
      </c>
      <c r="D197" s="242">
        <v>9.3019988187428737</v>
      </c>
      <c r="E197" s="239"/>
      <c r="F197" s="239"/>
      <c r="G197" s="241"/>
      <c r="H197" s="239"/>
      <c r="I197" s="239"/>
      <c r="J197" s="239"/>
      <c r="K197" s="237"/>
    </row>
    <row r="198" spans="1:11" s="46" customFormat="1" ht="14.25" x14ac:dyDescent="0.2">
      <c r="A198" s="252">
        <v>43160</v>
      </c>
      <c r="B198" s="242">
        <v>3.925590116398979</v>
      </c>
      <c r="C198" s="242">
        <v>-2.1735142873733935</v>
      </c>
      <c r="D198" s="242">
        <v>10.212733418977621</v>
      </c>
      <c r="E198" s="239"/>
      <c r="F198" s="239"/>
      <c r="G198" s="241"/>
      <c r="H198" s="239"/>
      <c r="I198" s="239"/>
      <c r="J198" s="239"/>
      <c r="K198" s="237"/>
    </row>
    <row r="199" spans="1:11" s="46" customFormat="1" ht="14.25" x14ac:dyDescent="0.2">
      <c r="A199" s="252">
        <v>43191</v>
      </c>
      <c r="B199" s="242">
        <v>3.378873444209745</v>
      </c>
      <c r="C199" s="242">
        <v>-2.1046236800596034</v>
      </c>
      <c r="D199" s="242">
        <v>9.0143131821521933</v>
      </c>
      <c r="E199" s="239"/>
      <c r="F199" s="239"/>
      <c r="G199" s="241"/>
      <c r="H199" s="239"/>
      <c r="I199" s="239"/>
      <c r="J199" s="239"/>
      <c r="K199" s="237"/>
    </row>
    <row r="200" spans="1:11" s="46" customFormat="1" ht="14.25" x14ac:dyDescent="0.2">
      <c r="A200" s="252">
        <v>43221</v>
      </c>
      <c r="B200" s="242">
        <v>3.4393548740040387</v>
      </c>
      <c r="C200" s="242">
        <v>-1.4241791033382469</v>
      </c>
      <c r="D200" s="242">
        <v>8.422006892213318</v>
      </c>
      <c r="E200" s="239"/>
      <c r="F200" s="239"/>
      <c r="G200" s="241"/>
      <c r="H200" s="239"/>
      <c r="I200" s="239"/>
      <c r="J200" s="239"/>
      <c r="K200" s="237"/>
    </row>
    <row r="201" spans="1:11" s="46" customFormat="1" ht="14.25" x14ac:dyDescent="0.2">
      <c r="A201" s="252">
        <v>43252</v>
      </c>
      <c r="B201" s="242">
        <v>0.79745194889011373</v>
      </c>
      <c r="C201" s="242">
        <v>-6.0716654549940472</v>
      </c>
      <c r="D201" s="242">
        <v>7.9098797180133147</v>
      </c>
      <c r="E201" s="239"/>
      <c r="F201" s="239"/>
      <c r="G201" s="241"/>
      <c r="H201" s="239"/>
      <c r="I201" s="239"/>
      <c r="J201" s="239"/>
      <c r="K201" s="237"/>
    </row>
    <row r="202" spans="1:11" s="46" customFormat="1" ht="14.25" x14ac:dyDescent="0.2">
      <c r="A202" s="252">
        <v>43282</v>
      </c>
      <c r="B202" s="242">
        <v>0.54090729916157443</v>
      </c>
      <c r="C202" s="242">
        <v>-6.4396795640278697</v>
      </c>
      <c r="D202" s="242">
        <v>7.7732430375583874</v>
      </c>
      <c r="E202" s="239"/>
      <c r="F202" s="239"/>
      <c r="G202" s="241"/>
      <c r="H202" s="239"/>
      <c r="I202" s="239"/>
      <c r="J202" s="239"/>
      <c r="K202" s="237"/>
    </row>
    <row r="203" spans="1:11" s="46" customFormat="1" ht="14.25" x14ac:dyDescent="0.2">
      <c r="A203" s="252">
        <v>43313</v>
      </c>
      <c r="B203" s="242">
        <v>0.9005147606561934</v>
      </c>
      <c r="C203" s="242">
        <v>-5.5516584840720498</v>
      </c>
      <c r="D203" s="242">
        <v>7.5667836323023039</v>
      </c>
      <c r="E203" s="239"/>
      <c r="F203" s="239"/>
      <c r="G203" s="241"/>
      <c r="H203" s="239"/>
      <c r="I203" s="239"/>
      <c r="J203" s="239"/>
      <c r="K203" s="237"/>
    </row>
    <row r="204" spans="1:11" s="46" customFormat="1" ht="14.25" x14ac:dyDescent="0.2">
      <c r="A204" s="252">
        <v>43344</v>
      </c>
      <c r="B204" s="242">
        <v>1.6247772030912984</v>
      </c>
      <c r="C204" s="242">
        <v>-6.9786604607853633</v>
      </c>
      <c r="D204" s="242">
        <v>10.611691325130096</v>
      </c>
      <c r="E204" s="239"/>
      <c r="F204" s="239"/>
      <c r="G204" s="241"/>
      <c r="H204" s="239"/>
      <c r="I204" s="239"/>
      <c r="J204" s="239"/>
      <c r="K204" s="237"/>
    </row>
    <row r="205" spans="1:11" s="46" customFormat="1" ht="14.25" x14ac:dyDescent="0.2">
      <c r="A205" s="252">
        <v>43374</v>
      </c>
      <c r="B205" s="242">
        <v>4.3964476380345445</v>
      </c>
      <c r="C205" s="242">
        <v>-1.5141080303780257</v>
      </c>
      <c r="D205" s="242">
        <v>10.483009106973952</v>
      </c>
      <c r="E205" s="239"/>
      <c r="F205" s="239"/>
      <c r="G205" s="241"/>
      <c r="H205" s="239"/>
      <c r="I205" s="239"/>
      <c r="J205" s="239"/>
      <c r="K205" s="237"/>
    </row>
    <row r="206" spans="1:11" s="46" customFormat="1" ht="14.25" x14ac:dyDescent="0.2">
      <c r="A206" s="252">
        <v>43405</v>
      </c>
      <c r="B206" s="242">
        <v>3.4458012051412936</v>
      </c>
      <c r="C206" s="242">
        <v>-3.7201227372505912</v>
      </c>
      <c r="D206" s="242">
        <v>10.873343743714656</v>
      </c>
      <c r="E206" s="239"/>
      <c r="F206" s="239"/>
      <c r="G206" s="241"/>
      <c r="H206" s="239"/>
      <c r="I206" s="239"/>
      <c r="J206" s="239"/>
      <c r="K206" s="237"/>
    </row>
    <row r="207" spans="1:11" s="46" customFormat="1" ht="14.25" x14ac:dyDescent="0.2">
      <c r="A207" s="252">
        <v>43435</v>
      </c>
      <c r="B207" s="242">
        <v>3.1548853736295825</v>
      </c>
      <c r="C207" s="242">
        <v>-5.3517597646680599</v>
      </c>
      <c r="D207" s="242">
        <v>12.033293500492846</v>
      </c>
      <c r="E207" s="239"/>
      <c r="F207" s="239"/>
      <c r="G207" s="241"/>
      <c r="H207" s="239"/>
      <c r="I207" s="239"/>
      <c r="J207" s="239"/>
      <c r="K207" s="237"/>
    </row>
    <row r="208" spans="1:11" s="46" customFormat="1" ht="14.25" x14ac:dyDescent="0.2">
      <c r="A208" s="252">
        <v>43466</v>
      </c>
      <c r="B208" s="242">
        <v>2.411875773584029</v>
      </c>
      <c r="C208" s="242">
        <v>-4.5446283596694741</v>
      </c>
      <c r="D208" s="242">
        <v>9.6159706962328073</v>
      </c>
      <c r="E208" s="239"/>
      <c r="F208" s="239"/>
      <c r="G208" s="241"/>
      <c r="H208" s="239"/>
      <c r="I208" s="239"/>
      <c r="J208" s="239"/>
      <c r="K208" s="237"/>
    </row>
    <row r="209" spans="1:11" s="46" customFormat="1" ht="14.25" x14ac:dyDescent="0.2">
      <c r="A209" s="252">
        <v>43497</v>
      </c>
      <c r="B209" s="242">
        <v>3.0606153495730553</v>
      </c>
      <c r="C209" s="242">
        <v>-3.8738352185739302</v>
      </c>
      <c r="D209" s="242">
        <v>10.240247914398878</v>
      </c>
      <c r="E209" s="239"/>
      <c r="F209" s="239"/>
      <c r="G209" s="241"/>
      <c r="H209" s="239"/>
      <c r="I209" s="239"/>
      <c r="J209" s="239"/>
      <c r="K209" s="237"/>
    </row>
    <row r="210" spans="1:11" s="46" customFormat="1" ht="14.25" x14ac:dyDescent="0.2">
      <c r="A210" s="252">
        <v>43525</v>
      </c>
      <c r="B210" s="242">
        <v>4.1449283800752141</v>
      </c>
      <c r="C210" s="242">
        <v>-3.1033969959949843</v>
      </c>
      <c r="D210" s="242">
        <v>11.660085280690851</v>
      </c>
      <c r="E210" s="239"/>
      <c r="F210" s="239"/>
      <c r="G210" s="241"/>
      <c r="H210" s="239"/>
      <c r="I210" s="239"/>
      <c r="J210" s="239"/>
      <c r="K210" s="237"/>
    </row>
    <row r="211" spans="1:11" s="46" customFormat="1" ht="14.25" x14ac:dyDescent="0.2">
      <c r="A211" s="252">
        <v>43556</v>
      </c>
      <c r="B211" s="242">
        <v>5.4967688748081116</v>
      </c>
      <c r="C211" s="242">
        <v>0.15957803032719653</v>
      </c>
      <c r="D211" s="242">
        <v>10.976274198519661</v>
      </c>
      <c r="E211" s="239"/>
      <c r="F211" s="239"/>
      <c r="G211" s="241"/>
      <c r="H211" s="239"/>
      <c r="I211" s="239"/>
      <c r="J211" s="239"/>
      <c r="K211" s="237"/>
    </row>
    <row r="212" spans="1:11" s="46" customFormat="1" ht="14.25" x14ac:dyDescent="0.2">
      <c r="A212" s="252">
        <v>43586</v>
      </c>
      <c r="B212" s="242">
        <v>3.1013111968560167</v>
      </c>
      <c r="C212" s="242">
        <v>-2.9910916811984123</v>
      </c>
      <c r="D212" s="242">
        <v>9.3821186153207066</v>
      </c>
      <c r="E212" s="239"/>
      <c r="F212" s="239"/>
      <c r="G212" s="241"/>
      <c r="H212" s="239"/>
      <c r="I212" s="239"/>
      <c r="J212" s="239"/>
      <c r="K212" s="237"/>
    </row>
    <row r="213" spans="1:11" s="46" customFormat="1" ht="14.25" x14ac:dyDescent="0.2">
      <c r="A213" s="252">
        <v>43617</v>
      </c>
      <c r="B213" s="242">
        <v>1.7827474885639276</v>
      </c>
      <c r="C213" s="242">
        <v>-5.1015314455635803</v>
      </c>
      <c r="D213" s="242">
        <v>8.9101955804297859</v>
      </c>
      <c r="E213" s="239"/>
      <c r="F213" s="239"/>
      <c r="G213" s="241"/>
      <c r="H213" s="239"/>
      <c r="I213" s="239"/>
      <c r="J213" s="239"/>
      <c r="K213" s="237"/>
    </row>
    <row r="214" spans="1:11" s="46" customFormat="1" ht="14.25" x14ac:dyDescent="0.2">
      <c r="A214" s="252">
        <v>43647</v>
      </c>
      <c r="B214" s="242">
        <v>2.9323244264020047</v>
      </c>
      <c r="C214" s="242">
        <v>-3.01190562118191</v>
      </c>
      <c r="D214" s="242">
        <v>9.0559250647316389</v>
      </c>
      <c r="E214" s="239"/>
      <c r="F214" s="239"/>
      <c r="G214" s="241"/>
      <c r="H214" s="239"/>
      <c r="I214" s="239"/>
      <c r="J214" s="239"/>
      <c r="K214" s="237"/>
    </row>
    <row r="215" spans="1:11" s="46" customFormat="1" ht="14.25" x14ac:dyDescent="0.2">
      <c r="A215" s="252">
        <v>43678</v>
      </c>
      <c r="B215" s="242">
        <v>1.4475813776005282</v>
      </c>
      <c r="C215" s="242">
        <v>-6.6804913030915429</v>
      </c>
      <c r="D215" s="242">
        <v>9.9173969374667479</v>
      </c>
      <c r="E215" s="239"/>
      <c r="F215" s="239"/>
      <c r="G215" s="241"/>
      <c r="H215" s="239"/>
      <c r="I215" s="239"/>
      <c r="J215" s="239"/>
      <c r="K215" s="237"/>
    </row>
    <row r="216" spans="1:11" s="46" customFormat="1" ht="14.25" x14ac:dyDescent="0.2">
      <c r="A216" s="252">
        <v>43709</v>
      </c>
      <c r="B216" s="242">
        <v>3.980344035028395</v>
      </c>
      <c r="C216" s="242">
        <v>-4.2800649670235487</v>
      </c>
      <c r="D216" s="242">
        <v>12.589385673146182</v>
      </c>
      <c r="E216" s="239"/>
      <c r="F216" s="239"/>
      <c r="G216" s="241"/>
      <c r="H216" s="239"/>
      <c r="I216" s="239"/>
      <c r="J216" s="239"/>
      <c r="K216" s="237"/>
    </row>
    <row r="217" spans="1:11" s="46" customFormat="1" ht="14.25" x14ac:dyDescent="0.2">
      <c r="A217" s="252">
        <v>43739</v>
      </c>
      <c r="B217" s="242">
        <v>5.346339099702675</v>
      </c>
      <c r="C217" s="242">
        <v>-2.1085043808491832</v>
      </c>
      <c r="D217" s="242">
        <v>13.082016737102208</v>
      </c>
      <c r="E217" s="239"/>
      <c r="F217" s="239"/>
      <c r="G217" s="241"/>
      <c r="H217" s="239"/>
      <c r="I217" s="239"/>
      <c r="J217" s="239"/>
      <c r="K217" s="237"/>
    </row>
    <row r="218" spans="1:11" s="46" customFormat="1" ht="14.25" x14ac:dyDescent="0.2">
      <c r="A218" s="252">
        <v>43770</v>
      </c>
      <c r="B218" s="242">
        <v>4.2906401488690449</v>
      </c>
      <c r="C218" s="242">
        <v>-4.3188283610615485</v>
      </c>
      <c r="D218" s="242">
        <v>13.278903140673719</v>
      </c>
      <c r="E218" s="239"/>
      <c r="F218" s="239"/>
      <c r="G218" s="241"/>
      <c r="H218" s="239"/>
      <c r="I218" s="239"/>
      <c r="J218" s="239"/>
      <c r="K218" s="237"/>
    </row>
    <row r="219" spans="1:11" s="46" customFormat="1" ht="14.25" x14ac:dyDescent="0.2">
      <c r="A219" s="252">
        <v>43800</v>
      </c>
      <c r="B219" s="242">
        <v>3.8495562377566728</v>
      </c>
      <c r="C219" s="242">
        <v>-4.5700767205187276</v>
      </c>
      <c r="D219" s="242">
        <v>12.631929036290302</v>
      </c>
      <c r="E219" s="239"/>
      <c r="F219" s="239"/>
      <c r="G219" s="241"/>
      <c r="H219" s="239"/>
      <c r="I219" s="239"/>
      <c r="J219" s="239"/>
      <c r="K219" s="237"/>
    </row>
    <row r="220" spans="1:11" s="46" customFormat="1" ht="14.25" x14ac:dyDescent="0.2">
      <c r="A220" s="252">
        <v>43831</v>
      </c>
      <c r="B220" s="242">
        <v>4.303493686488622</v>
      </c>
      <c r="C220" s="242">
        <v>-4.2395934339012342</v>
      </c>
      <c r="D220" s="242">
        <v>13.219405622819636</v>
      </c>
      <c r="E220" s="239"/>
      <c r="F220" s="239"/>
      <c r="G220" s="241"/>
      <c r="H220" s="239"/>
      <c r="I220" s="239"/>
      <c r="J220" s="239"/>
      <c r="K220" s="237"/>
    </row>
    <row r="221" spans="1:11" s="46" customFormat="1" ht="14.25" x14ac:dyDescent="0.2">
      <c r="A221" s="252">
        <v>43862</v>
      </c>
      <c r="B221" s="242">
        <v>0.41661944607923829</v>
      </c>
      <c r="C221" s="242">
        <v>-5.3183186453574933</v>
      </c>
      <c r="D221" s="242">
        <v>6.3204974947001915</v>
      </c>
      <c r="E221" s="239"/>
      <c r="F221" s="239"/>
      <c r="G221" s="241"/>
      <c r="H221" s="239"/>
      <c r="I221" s="239"/>
      <c r="J221" s="239"/>
      <c r="K221" s="237"/>
    </row>
    <row r="222" spans="1:11" s="46" customFormat="1" ht="14.25" x14ac:dyDescent="0.2">
      <c r="A222" s="252">
        <v>43891</v>
      </c>
      <c r="B222" s="242">
        <v>-25.309559934940296</v>
      </c>
      <c r="C222" s="242">
        <v>-26.167417670861198</v>
      </c>
      <c r="D222" s="242">
        <v>-24.447468700988026</v>
      </c>
      <c r="E222" s="239"/>
      <c r="F222" s="239"/>
      <c r="G222" s="241"/>
      <c r="H222" s="239"/>
      <c r="I222" s="239"/>
      <c r="J222" s="239"/>
      <c r="K222" s="237"/>
    </row>
    <row r="223" spans="1:11" s="46" customFormat="1" ht="14.25" x14ac:dyDescent="0.2">
      <c r="A223" s="252">
        <v>43922</v>
      </c>
      <c r="B223" s="242">
        <v>-23.55583261975849</v>
      </c>
      <c r="C223" s="242">
        <v>-38.623211982408776</v>
      </c>
      <c r="D223" s="242">
        <v>-7.0816467166702353</v>
      </c>
      <c r="E223" s="239"/>
      <c r="F223" s="239"/>
      <c r="G223" s="241"/>
      <c r="H223" s="239"/>
      <c r="I223" s="239"/>
      <c r="J223" s="239"/>
      <c r="K223" s="237"/>
    </row>
    <row r="224" spans="1:11" s="46" customFormat="1" ht="14.25" x14ac:dyDescent="0.2">
      <c r="A224" s="252">
        <v>43952</v>
      </c>
      <c r="B224" s="242">
        <v>-10.6975099292751</v>
      </c>
      <c r="C224" s="242">
        <v>-24.933150571723274</v>
      </c>
      <c r="D224" s="242">
        <v>4.6957083194573954</v>
      </c>
      <c r="E224" s="239"/>
      <c r="F224" s="239"/>
      <c r="G224" s="241"/>
      <c r="H224" s="239"/>
      <c r="I224" s="239"/>
      <c r="J224" s="239"/>
      <c r="K224" s="237"/>
    </row>
    <row r="225" spans="1:11" s="46" customFormat="1" ht="14.25" x14ac:dyDescent="0.2">
      <c r="A225" s="252">
        <v>43983</v>
      </c>
      <c r="B225" s="242">
        <v>-1.0896618383710575</v>
      </c>
      <c r="C225" s="242">
        <v>-12.256119227976797</v>
      </c>
      <c r="D225" s="242">
        <v>10.740943805340976</v>
      </c>
      <c r="E225" s="239"/>
      <c r="F225" s="239"/>
      <c r="G225" s="241"/>
      <c r="H225" s="239"/>
      <c r="I225" s="239"/>
      <c r="J225" s="239"/>
      <c r="K225" s="237"/>
    </row>
    <row r="226" spans="1:11" s="46" customFormat="1" ht="14.25" x14ac:dyDescent="0.2">
      <c r="A226" s="252">
        <v>44013</v>
      </c>
      <c r="B226" s="242">
        <v>1.1938053777307687</v>
      </c>
      <c r="C226" s="242">
        <v>-6.3098202457829871</v>
      </c>
      <c r="D226" s="242">
        <v>8.9881240945613854</v>
      </c>
      <c r="E226" s="239"/>
      <c r="F226" s="239"/>
      <c r="G226" s="241"/>
      <c r="H226" s="239"/>
      <c r="I226" s="239"/>
      <c r="J226" s="239"/>
      <c r="K226" s="237"/>
    </row>
    <row r="227" spans="1:11" s="46" customFormat="1" ht="14.25" x14ac:dyDescent="0.2">
      <c r="A227" s="252">
        <v>44044</v>
      </c>
      <c r="B227" s="242">
        <v>0.50534583322402682</v>
      </c>
      <c r="C227" s="242">
        <v>-6.5726593247729568</v>
      </c>
      <c r="D227" s="242">
        <v>7.842353450965021</v>
      </c>
      <c r="E227" s="239"/>
      <c r="F227" s="239"/>
      <c r="G227" s="241"/>
      <c r="H227" s="239"/>
      <c r="I227" s="239"/>
      <c r="J227" s="239"/>
      <c r="K227" s="237"/>
    </row>
    <row r="228" spans="1:11" s="46" customFormat="1" ht="14.25" x14ac:dyDescent="0.2">
      <c r="A228" s="252">
        <v>44075</v>
      </c>
      <c r="B228" s="242">
        <v>-0.32511615858095411</v>
      </c>
      <c r="C228" s="242">
        <v>-5.9738396383631027</v>
      </c>
      <c r="D228" s="242">
        <v>5.4880597687039767</v>
      </c>
      <c r="E228" s="239"/>
      <c r="F228" s="239"/>
      <c r="G228" s="241"/>
      <c r="H228" s="239"/>
      <c r="I228" s="239"/>
      <c r="J228" s="239"/>
      <c r="K228" s="237"/>
    </row>
    <row r="229" spans="1:11" s="46" customFormat="1" ht="14.25" x14ac:dyDescent="0.2">
      <c r="A229" s="252">
        <v>44105</v>
      </c>
      <c r="B229" s="242">
        <v>-3.779752823524376</v>
      </c>
      <c r="C229" s="242">
        <v>-10.542682086928494</v>
      </c>
      <c r="D229" s="242">
        <v>3.2245881347438967</v>
      </c>
      <c r="E229" s="239"/>
      <c r="F229" s="239"/>
      <c r="G229" s="241"/>
      <c r="H229" s="239"/>
      <c r="I229" s="239"/>
      <c r="J229" s="239"/>
      <c r="K229" s="237"/>
    </row>
    <row r="230" spans="1:11" s="46" customFormat="1" ht="14.25" x14ac:dyDescent="0.2">
      <c r="A230" s="252">
        <v>44136</v>
      </c>
      <c r="B230" s="242">
        <v>-3.4681068867946294</v>
      </c>
      <c r="C230" s="242">
        <v>-10.296488395657633</v>
      </c>
      <c r="D230" s="242">
        <v>3.6060623443738393</v>
      </c>
      <c r="E230" s="239"/>
      <c r="F230" s="239"/>
      <c r="G230" s="241"/>
      <c r="H230" s="239"/>
      <c r="I230" s="239"/>
      <c r="J230" s="239"/>
      <c r="K230" s="237"/>
    </row>
    <row r="231" spans="1:11" s="46" customFormat="1" ht="14.25" x14ac:dyDescent="0.2">
      <c r="A231" s="252">
        <v>44166</v>
      </c>
      <c r="B231" s="242">
        <v>-0.18558682885978328</v>
      </c>
      <c r="C231" s="242">
        <v>-8.3728316708043451</v>
      </c>
      <c r="D231" s="242">
        <v>8.3514569413181334</v>
      </c>
      <c r="E231" s="239"/>
      <c r="F231" s="239"/>
      <c r="G231" s="241"/>
      <c r="H231" s="239"/>
      <c r="I231" s="239"/>
      <c r="J231" s="239"/>
      <c r="K231" s="237"/>
    </row>
    <row r="232" spans="1:11" s="46" customFormat="1" ht="14.25" x14ac:dyDescent="0.2">
      <c r="A232" s="252">
        <v>44197</v>
      </c>
      <c r="B232" s="242">
        <v>2.6530991484560218</v>
      </c>
      <c r="C232" s="242">
        <v>-5.1954318776092236</v>
      </c>
      <c r="D232" s="242">
        <v>10.817841646669166</v>
      </c>
      <c r="E232" s="239"/>
      <c r="F232" s="239"/>
      <c r="G232" s="241"/>
      <c r="H232" s="239"/>
      <c r="I232" s="239"/>
      <c r="J232" s="239"/>
      <c r="K232" s="237"/>
    </row>
    <row r="233" spans="1:11" s="46" customFormat="1" ht="14.25" x14ac:dyDescent="0.2">
      <c r="A233" s="252">
        <v>44228</v>
      </c>
      <c r="B233" s="242">
        <v>5.1715452200733409</v>
      </c>
      <c r="C233" s="242">
        <v>-2.8156242246862746</v>
      </c>
      <c r="D233" s="242">
        <v>13.482243724822922</v>
      </c>
      <c r="E233" s="239"/>
      <c r="F233" s="239"/>
      <c r="G233" s="241"/>
      <c r="H233" s="239"/>
      <c r="I233" s="239"/>
      <c r="J233" s="239"/>
      <c r="K233" s="237"/>
    </row>
    <row r="234" spans="1:11" s="46" customFormat="1" ht="14.25" x14ac:dyDescent="0.2">
      <c r="A234" s="252">
        <v>44256</v>
      </c>
      <c r="B234" s="242">
        <v>7.9900626745220791</v>
      </c>
      <c r="C234" s="242">
        <v>1.1787113374980152</v>
      </c>
      <c r="D234" s="242">
        <v>15.03202741357029</v>
      </c>
      <c r="E234" s="239"/>
      <c r="F234" s="239"/>
      <c r="G234" s="241"/>
      <c r="H234" s="239"/>
      <c r="I234" s="239"/>
      <c r="J234" s="239"/>
      <c r="K234" s="237"/>
    </row>
    <row r="235" spans="1:11" s="46" customFormat="1" ht="14.25" x14ac:dyDescent="0.2">
      <c r="A235" s="252">
        <v>44287</v>
      </c>
      <c r="B235" s="242">
        <v>8.7280905970797278</v>
      </c>
      <c r="C235" s="242">
        <v>3.9585861854739619</v>
      </c>
      <c r="D235" s="242">
        <v>13.609128299623478</v>
      </c>
      <c r="E235" s="239"/>
      <c r="F235" s="239"/>
      <c r="G235" s="241"/>
      <c r="H235" s="239"/>
      <c r="I235" s="239"/>
      <c r="J235" s="239"/>
      <c r="K235" s="237"/>
    </row>
    <row r="236" spans="1:11" s="46" customFormat="1" ht="14.25" x14ac:dyDescent="0.2">
      <c r="A236" s="252">
        <v>44317</v>
      </c>
      <c r="B236" s="242">
        <v>5.8964620696882832</v>
      </c>
      <c r="C236" s="242">
        <v>1.2557903882685935</v>
      </c>
      <c r="D236" s="242">
        <v>10.644141025846181</v>
      </c>
      <c r="E236" s="239"/>
      <c r="F236" s="239"/>
      <c r="G236" s="241"/>
      <c r="H236" s="239"/>
      <c r="I236" s="239"/>
      <c r="J236" s="239"/>
      <c r="K236" s="237"/>
    </row>
    <row r="237" spans="1:11" s="46" customFormat="1" ht="14.25" x14ac:dyDescent="0.2">
      <c r="A237" s="252">
        <v>44348</v>
      </c>
      <c r="B237" s="242">
        <v>4.0896872506136219</v>
      </c>
      <c r="C237" s="242">
        <v>-0.58623422357408117</v>
      </c>
      <c r="D237" s="242">
        <v>8.8752513141563725</v>
      </c>
      <c r="E237" s="239"/>
      <c r="F237" s="239"/>
      <c r="G237" s="241"/>
      <c r="H237" s="239"/>
      <c r="I237" s="239"/>
      <c r="J237" s="239"/>
      <c r="K237" s="237"/>
    </row>
    <row r="238" spans="1:11" s="46" customFormat="1" ht="14.25" x14ac:dyDescent="0.2">
      <c r="A238" s="252">
        <v>44378</v>
      </c>
      <c r="B238" s="242">
        <v>4.0474444416008453</v>
      </c>
      <c r="C238" s="242">
        <v>-2.2450607669536851</v>
      </c>
      <c r="D238" s="242">
        <v>10.540175353509511</v>
      </c>
      <c r="E238" s="239"/>
      <c r="F238" s="239"/>
      <c r="G238" s="241"/>
      <c r="H238" s="239"/>
      <c r="I238" s="239"/>
      <c r="J238" s="239"/>
      <c r="K238" s="237"/>
    </row>
    <row r="239" spans="1:11" s="46" customFormat="1" ht="14.25" x14ac:dyDescent="0.2">
      <c r="A239" s="252">
        <v>44409</v>
      </c>
      <c r="B239" s="242">
        <v>4.5510371030991053</v>
      </c>
      <c r="C239" s="242">
        <v>-2.3242073636194505</v>
      </c>
      <c r="D239" s="242">
        <v>11.665405368673959</v>
      </c>
      <c r="E239" s="239"/>
      <c r="F239" s="239"/>
      <c r="G239" s="241"/>
      <c r="H239" s="239"/>
      <c r="I239" s="239"/>
      <c r="J239" s="239"/>
      <c r="K239" s="237"/>
    </row>
    <row r="240" spans="1:11" s="46" customFormat="1" ht="14.25" x14ac:dyDescent="0.2">
      <c r="A240" s="252">
        <v>44440</v>
      </c>
      <c r="B240" s="242">
        <v>5.3378283007973835</v>
      </c>
      <c r="C240" s="242">
        <v>-0.61627411684568756</v>
      </c>
      <c r="D240" s="242">
        <v>11.469735278179485</v>
      </c>
      <c r="E240" s="239"/>
      <c r="F240" s="239"/>
      <c r="G240" s="241"/>
      <c r="H240" s="239"/>
      <c r="I240" s="239"/>
      <c r="J240" s="239"/>
      <c r="K240" s="237"/>
    </row>
    <row r="241" spans="1:11" s="46" customFormat="1" ht="14.25" x14ac:dyDescent="0.2">
      <c r="A241" s="252">
        <v>44470</v>
      </c>
      <c r="B241" s="242">
        <v>3.0845943736355821</v>
      </c>
      <c r="C241" s="242">
        <v>-4.1514204339333389</v>
      </c>
      <c r="D241" s="242">
        <v>10.587958121959474</v>
      </c>
      <c r="E241" s="239"/>
      <c r="F241" s="239"/>
      <c r="G241" s="241"/>
      <c r="H241" s="239"/>
      <c r="I241" s="239"/>
      <c r="J241" s="239"/>
      <c r="K241" s="237"/>
    </row>
    <row r="242" spans="1:11" s="46" customFormat="1" ht="14.25" x14ac:dyDescent="0.2">
      <c r="A242" s="252">
        <v>44501</v>
      </c>
      <c r="B242" s="242">
        <v>4.3244188242912571</v>
      </c>
      <c r="C242" s="242">
        <v>-3.1047584578870726</v>
      </c>
      <c r="D242" s="242">
        <v>12.033911032608785</v>
      </c>
      <c r="E242" s="239"/>
      <c r="F242" s="239"/>
      <c r="G242" s="241"/>
      <c r="H242" s="239"/>
      <c r="I242" s="239"/>
      <c r="J242" s="239"/>
      <c r="K242" s="237"/>
    </row>
    <row r="243" spans="1:11" s="46" customFormat="1" ht="14.25" x14ac:dyDescent="0.2">
      <c r="A243" s="252">
        <v>44531</v>
      </c>
      <c r="B243" s="242">
        <v>5.3977679591897356</v>
      </c>
      <c r="C243" s="242">
        <v>-1.0080141665191604</v>
      </c>
      <c r="D243" s="242">
        <v>12.009759618765941</v>
      </c>
      <c r="E243" s="239"/>
      <c r="F243" s="239"/>
      <c r="G243" s="241"/>
      <c r="H243" s="239"/>
      <c r="I243" s="239"/>
      <c r="J243" s="239"/>
      <c r="K243" s="237"/>
    </row>
    <row r="244" spans="1:11" s="46" customFormat="1" ht="14.25" x14ac:dyDescent="0.2">
      <c r="A244" s="252">
        <v>44562</v>
      </c>
      <c r="B244" s="242">
        <v>5.3675036763583535</v>
      </c>
      <c r="C244" s="242">
        <v>-2.8679446070474626</v>
      </c>
      <c r="D244" s="242">
        <v>13.946998534500352</v>
      </c>
      <c r="E244" s="239"/>
      <c r="F244" s="239"/>
      <c r="G244" s="241"/>
      <c r="H244" s="239"/>
      <c r="I244" s="239"/>
      <c r="J244" s="239"/>
      <c r="K244" s="237"/>
    </row>
    <row r="245" spans="1:11" s="46" customFormat="1" ht="14.25" x14ac:dyDescent="0.2">
      <c r="A245" s="252">
        <v>44593</v>
      </c>
      <c r="B245" s="242">
        <v>-9.5432508153396896</v>
      </c>
      <c r="C245" s="242">
        <v>-9.3552395322895734</v>
      </c>
      <c r="D245" s="242">
        <v>-9.7310766842065846</v>
      </c>
      <c r="E245" s="239"/>
      <c r="F245" s="239"/>
      <c r="G245" s="241"/>
      <c r="H245" s="239"/>
      <c r="I245" s="239"/>
      <c r="J245" s="239"/>
      <c r="K245" s="237"/>
    </row>
    <row r="246" spans="1:11" s="46" customFormat="1" ht="14.25" x14ac:dyDescent="0.2">
      <c r="A246" s="252">
        <v>44621</v>
      </c>
      <c r="B246" s="242">
        <v>-6.4180721474641587</v>
      </c>
      <c r="C246" s="242">
        <v>-11.93105316393175</v>
      </c>
      <c r="D246" s="242">
        <v>-0.74348571873031233</v>
      </c>
      <c r="E246" s="239"/>
      <c r="F246" s="239"/>
      <c r="G246" s="241"/>
      <c r="H246" s="239"/>
      <c r="I246" s="239"/>
      <c r="J246" s="239"/>
      <c r="K246" s="237"/>
    </row>
    <row r="247" spans="1:11" s="46" customFormat="1" ht="14.25" x14ac:dyDescent="0.2">
      <c r="A247" s="252">
        <v>44652</v>
      </c>
      <c r="B247" s="242">
        <v>-3.2377556477525786</v>
      </c>
      <c r="C247" s="242">
        <v>-9.5647597393532919</v>
      </c>
      <c r="D247" s="242">
        <v>3.2994562852137506</v>
      </c>
      <c r="E247" s="239"/>
      <c r="F247" s="239"/>
      <c r="G247" s="241"/>
      <c r="H247" s="239"/>
      <c r="I247" s="239"/>
      <c r="J247" s="239"/>
      <c r="K247" s="237"/>
    </row>
    <row r="248" spans="1:11" s="46" customFormat="1" ht="14.25" x14ac:dyDescent="0.2">
      <c r="A248" s="252">
        <v>44682</v>
      </c>
      <c r="B248" s="242">
        <v>-0.81008831023436301</v>
      </c>
      <c r="C248" s="242">
        <v>-6.6951528320238936</v>
      </c>
      <c r="D248" s="242">
        <v>5.2541439092773317</v>
      </c>
      <c r="E248" s="239"/>
      <c r="F248" s="239"/>
      <c r="G248" s="241"/>
      <c r="H248" s="239"/>
      <c r="I248" s="239"/>
      <c r="J248" s="239"/>
      <c r="K248" s="237"/>
    </row>
    <row r="249" spans="1:11" s="46" customFormat="1" ht="14.25" x14ac:dyDescent="0.2">
      <c r="A249" s="252">
        <v>44713</v>
      </c>
      <c r="B249" s="242">
        <v>0.94059811616796196</v>
      </c>
      <c r="C249" s="242">
        <v>-5.0007512893889441</v>
      </c>
      <c r="D249" s="242">
        <v>7.0629719769077326</v>
      </c>
      <c r="E249" s="239"/>
      <c r="F249" s="239"/>
      <c r="G249" s="241"/>
      <c r="H249" s="239"/>
      <c r="I249" s="239"/>
      <c r="J249" s="239"/>
      <c r="K249" s="237"/>
    </row>
    <row r="250" spans="1:11" s="46" customFormat="1" ht="14.25" x14ac:dyDescent="0.2">
      <c r="A250" s="252">
        <v>44743</v>
      </c>
      <c r="B250" s="242">
        <v>1.5646211347974486</v>
      </c>
      <c r="C250" s="242">
        <v>-5.7237747815787543</v>
      </c>
      <c r="D250" s="242">
        <v>9.1264458506786923</v>
      </c>
      <c r="E250" s="239"/>
      <c r="F250" s="239"/>
      <c r="G250" s="241"/>
      <c r="H250" s="239"/>
      <c r="I250" s="239"/>
      <c r="J250" s="239"/>
      <c r="K250" s="237"/>
    </row>
    <row r="251" spans="1:11" s="46" customFormat="1" ht="14.25" x14ac:dyDescent="0.2">
      <c r="A251" s="252">
        <v>44774</v>
      </c>
      <c r="B251" s="242">
        <v>3.1048439352569517</v>
      </c>
      <c r="C251" s="242">
        <v>-3.310312578184039</v>
      </c>
      <c r="D251" s="242">
        <v>9.7292347691719101</v>
      </c>
      <c r="E251" s="239"/>
      <c r="F251" s="239"/>
      <c r="G251" s="241"/>
      <c r="H251" s="239"/>
      <c r="I251" s="239"/>
      <c r="J251" s="239"/>
      <c r="K251" s="237"/>
    </row>
    <row r="252" spans="1:11" s="46" customFormat="1" ht="14.25" x14ac:dyDescent="0.2">
      <c r="A252" s="252">
        <v>44805</v>
      </c>
      <c r="B252" s="242">
        <v>-1.3343498790536614</v>
      </c>
      <c r="C252" s="242">
        <v>-7.4226032712254835</v>
      </c>
      <c r="D252" s="242">
        <v>4.9463810831597641</v>
      </c>
      <c r="E252" s="239"/>
      <c r="F252" s="239"/>
      <c r="G252" s="241"/>
      <c r="H252" s="239"/>
      <c r="I252" s="239"/>
      <c r="J252" s="239"/>
      <c r="K252" s="237"/>
    </row>
    <row r="253" spans="1:11" s="46" customFormat="1" ht="14.25" x14ac:dyDescent="0.2">
      <c r="A253" s="252">
        <v>44835</v>
      </c>
      <c r="B253" s="242">
        <v>0.56439666171672798</v>
      </c>
      <c r="C253" s="242">
        <v>-7.2723913200419474</v>
      </c>
      <c r="D253" s="242">
        <v>8.7198480995919567</v>
      </c>
      <c r="E253" s="239"/>
      <c r="F253" s="239"/>
      <c r="G253" s="241"/>
      <c r="H253" s="239"/>
      <c r="I253" s="239"/>
      <c r="J253" s="239"/>
      <c r="K253" s="237"/>
    </row>
    <row r="254" spans="1:11" s="46" customFormat="1" ht="14.25" x14ac:dyDescent="0.2">
      <c r="A254" s="252">
        <v>44866</v>
      </c>
      <c r="B254" s="242">
        <v>2.6018815392836245</v>
      </c>
      <c r="C254" s="242">
        <v>-3.1707555856506247</v>
      </c>
      <c r="D254" s="242">
        <v>8.5438194176466595</v>
      </c>
      <c r="E254" s="239"/>
      <c r="F254" s="239"/>
      <c r="G254" s="241"/>
      <c r="H254" s="239"/>
      <c r="I254" s="239"/>
      <c r="J254" s="239"/>
      <c r="K254" s="237"/>
    </row>
    <row r="255" spans="1:11" s="46" customFormat="1" ht="14.25" x14ac:dyDescent="0.2">
      <c r="A255" s="252">
        <v>44896</v>
      </c>
      <c r="B255" s="242">
        <v>3.1582085568444143</v>
      </c>
      <c r="C255" s="242">
        <v>-3.1246767446210981</v>
      </c>
      <c r="D255" s="242">
        <v>9.641599676198382</v>
      </c>
      <c r="E255" s="239"/>
      <c r="F255" s="239"/>
      <c r="G255" s="241"/>
      <c r="H255" s="239"/>
      <c r="I255" s="239"/>
      <c r="J255" s="239"/>
      <c r="K255" s="237"/>
    </row>
    <row r="256" spans="1:11" s="46" customFormat="1" ht="14.25" x14ac:dyDescent="0.2">
      <c r="A256" s="252">
        <v>44927</v>
      </c>
      <c r="B256" s="242">
        <v>5.6448382319566122</v>
      </c>
      <c r="C256" s="242">
        <v>-1.256676431766067</v>
      </c>
      <c r="D256" s="242">
        <v>12.786013296835961</v>
      </c>
      <c r="E256" s="239"/>
      <c r="F256" s="239"/>
      <c r="G256" s="241"/>
      <c r="H256" s="239"/>
      <c r="I256" s="239"/>
      <c r="J256" s="239"/>
      <c r="K256" s="237"/>
    </row>
    <row r="257" spans="1:11" s="46" customFormat="1" ht="14.25" x14ac:dyDescent="0.2">
      <c r="A257" s="252">
        <v>44958</v>
      </c>
      <c r="B257" s="242">
        <v>7.4041163286373717</v>
      </c>
      <c r="C257" s="242">
        <v>0.51013810854655617</v>
      </c>
      <c r="D257" s="242">
        <v>14.535124636819575</v>
      </c>
      <c r="E257" s="239"/>
      <c r="F257" s="239"/>
      <c r="G257" s="241"/>
      <c r="H257" s="239"/>
      <c r="I257" s="239"/>
      <c r="J257" s="239"/>
      <c r="K257" s="237"/>
    </row>
    <row r="258" spans="1:11" s="46" customFormat="1" ht="14.25" x14ac:dyDescent="0.2">
      <c r="A258" s="252">
        <v>44986</v>
      </c>
      <c r="B258" s="242">
        <v>9.5145469415126342</v>
      </c>
      <c r="C258" s="242">
        <v>3.6824684835571873</v>
      </c>
      <c r="D258" s="242">
        <v>15.513616399690079</v>
      </c>
      <c r="E258" s="239"/>
      <c r="F258" s="239"/>
      <c r="G258" s="241"/>
      <c r="H258" s="239"/>
      <c r="I258" s="239"/>
      <c r="J258" s="239"/>
      <c r="K258" s="237"/>
    </row>
    <row r="259" spans="1:11" s="46" customFormat="1" ht="14.25" x14ac:dyDescent="0.2">
      <c r="A259" s="252">
        <v>45017</v>
      </c>
      <c r="B259" s="242">
        <v>8.1788833390388902</v>
      </c>
      <c r="C259" s="242">
        <v>2.7555313438417386</v>
      </c>
      <c r="D259" s="242">
        <v>13.747300411715656</v>
      </c>
      <c r="E259" s="239"/>
      <c r="F259" s="239"/>
      <c r="G259" s="241"/>
      <c r="H259" s="239"/>
      <c r="I259" s="239"/>
      <c r="J259" s="239"/>
      <c r="K259" s="237"/>
    </row>
    <row r="260" spans="1:11" s="46" customFormat="1" ht="14.25" x14ac:dyDescent="0.2">
      <c r="A260" s="252">
        <v>45047</v>
      </c>
      <c r="B260" s="242">
        <v>8.7602860758716474</v>
      </c>
      <c r="C260" s="242">
        <v>6.3712320005284653</v>
      </c>
      <c r="D260" s="242">
        <v>11.176997006870437</v>
      </c>
      <c r="E260" s="239"/>
      <c r="F260" s="239"/>
      <c r="G260" s="241"/>
      <c r="H260" s="239"/>
      <c r="I260" s="239"/>
      <c r="J260" s="239"/>
      <c r="K260" s="237"/>
    </row>
    <row r="261" spans="1:11" s="46" customFormat="1" ht="14.25" x14ac:dyDescent="0.2">
      <c r="A261" s="252">
        <v>45078</v>
      </c>
      <c r="B261" s="242">
        <v>6.2272761976202844</v>
      </c>
      <c r="C261" s="242">
        <v>2.0246821717542218</v>
      </c>
      <c r="D261" s="242">
        <v>10.517294177611092</v>
      </c>
      <c r="E261" s="239"/>
      <c r="F261" s="239"/>
      <c r="G261" s="241"/>
      <c r="H261" s="239"/>
      <c r="I261" s="239"/>
      <c r="J261" s="239"/>
      <c r="K261" s="237"/>
    </row>
    <row r="262" spans="1:11" s="46" customFormat="1" ht="14.25" x14ac:dyDescent="0.2">
      <c r="A262" s="252">
        <v>45108</v>
      </c>
      <c r="B262" s="242">
        <v>5.3532988873335796</v>
      </c>
      <c r="C262" s="242">
        <v>0.22509312927067526</v>
      </c>
      <c r="D262" s="242">
        <v>10.612849292992934</v>
      </c>
      <c r="E262" s="239"/>
      <c r="F262" s="239"/>
      <c r="G262" s="241"/>
      <c r="H262" s="239"/>
      <c r="I262" s="239"/>
      <c r="J262" s="239"/>
      <c r="K262" s="237"/>
    </row>
    <row r="263" spans="1:11" s="46" customFormat="1" ht="14.25" x14ac:dyDescent="0.2">
      <c r="A263" s="252">
        <v>45139</v>
      </c>
      <c r="B263" s="242">
        <v>5.9907973965664212</v>
      </c>
      <c r="C263" s="242">
        <v>0.90625523656854057</v>
      </c>
      <c r="D263" s="242">
        <v>11.204019317910479</v>
      </c>
      <c r="E263" s="239"/>
      <c r="F263" s="239"/>
      <c r="G263" s="241"/>
      <c r="H263" s="239"/>
      <c r="I263" s="239"/>
      <c r="J263" s="239"/>
      <c r="K263" s="237"/>
    </row>
    <row r="264" spans="1:11" s="46" customFormat="1" ht="14.25" x14ac:dyDescent="0.2">
      <c r="A264" s="252">
        <v>45170</v>
      </c>
      <c r="B264" s="242">
        <v>6.3052364306130073</v>
      </c>
      <c r="C264" s="242">
        <v>-0.1974248133801666</v>
      </c>
      <c r="D264" s="242">
        <v>13.019529597841597</v>
      </c>
      <c r="E264" s="239"/>
      <c r="F264" s="239"/>
      <c r="G264" s="241"/>
      <c r="H264" s="239"/>
      <c r="I264" s="239"/>
      <c r="J264" s="239"/>
      <c r="K264" s="237"/>
    </row>
    <row r="265" spans="1:11" s="46" customFormat="1" ht="14.25" x14ac:dyDescent="0.2">
      <c r="A265" s="252">
        <v>45200</v>
      </c>
      <c r="B265" s="242">
        <v>6.7686081314279249</v>
      </c>
      <c r="C265" s="242">
        <v>-0.28348438094383255</v>
      </c>
      <c r="D265" s="242">
        <v>14.069713644296399</v>
      </c>
      <c r="E265" s="239"/>
      <c r="F265" s="239"/>
      <c r="G265" s="241"/>
      <c r="H265" s="239"/>
      <c r="I265" s="239"/>
      <c r="J265" s="239"/>
      <c r="K265" s="237"/>
    </row>
    <row r="266" spans="1:11" s="46" customFormat="1" ht="14.25" x14ac:dyDescent="0.2">
      <c r="A266" s="252">
        <v>45231</v>
      </c>
      <c r="B266" s="242">
        <v>7.8376186398006382</v>
      </c>
      <c r="C266" s="242">
        <v>1.2604963947582632</v>
      </c>
      <c r="D266" s="242">
        <v>14.629678926839006</v>
      </c>
      <c r="E266" s="239"/>
      <c r="F266" s="239"/>
      <c r="G266" s="241"/>
      <c r="H266" s="239"/>
      <c r="I266" s="239"/>
      <c r="J266" s="239"/>
      <c r="K266" s="237"/>
    </row>
    <row r="267" spans="1:11" s="46" customFormat="1" ht="14.25" x14ac:dyDescent="0.2">
      <c r="A267" s="252">
        <v>45261</v>
      </c>
      <c r="B267" s="242">
        <v>6.7867100982306852</v>
      </c>
      <c r="C267" s="242">
        <v>-0.47229767961940183</v>
      </c>
      <c r="D267" s="242">
        <v>14.309807490235073</v>
      </c>
      <c r="E267" s="239"/>
      <c r="F267" s="239"/>
      <c r="G267" s="241"/>
      <c r="H267" s="239"/>
      <c r="I267" s="239"/>
      <c r="J267" s="239"/>
      <c r="K267" s="237"/>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view="pageBreakPreview" zoomScale="80" zoomScaleNormal="100" zoomScaleSheetLayoutView="80" workbookViewId="0"/>
  </sheetViews>
  <sheetFormatPr defaultColWidth="8.85546875" defaultRowHeight="15" x14ac:dyDescent="0.25"/>
  <cols>
    <col min="1" max="1" width="8.85546875" style="11"/>
    <col min="2" max="2" width="11.28515625" style="11" customWidth="1"/>
    <col min="3" max="3" width="12.140625" style="11" customWidth="1"/>
    <col min="4" max="4" width="11.140625" style="11" customWidth="1"/>
    <col min="5" max="5" width="10.5703125" style="11" customWidth="1"/>
    <col min="6" max="6" width="10.140625" style="11" customWidth="1"/>
    <col min="7" max="16384" width="8.85546875" style="11"/>
  </cols>
  <sheetData>
    <row r="1" spans="1:8" ht="23.25" x14ac:dyDescent="0.35">
      <c r="A1" s="1" t="s">
        <v>67</v>
      </c>
      <c r="B1" s="2"/>
      <c r="C1" s="2"/>
      <c r="D1" s="2"/>
      <c r="E1" s="2"/>
      <c r="F1" s="2"/>
    </row>
    <row r="2" spans="1:8" x14ac:dyDescent="0.25">
      <c r="A2" s="3"/>
      <c r="B2" s="3"/>
      <c r="C2" s="3"/>
      <c r="D2" s="3"/>
      <c r="E2" s="3"/>
      <c r="F2" s="3"/>
    </row>
    <row r="3" spans="1:8" ht="30" x14ac:dyDescent="0.25">
      <c r="A3" s="32" t="s">
        <v>21</v>
      </c>
      <c r="B3" s="27" t="s">
        <v>68</v>
      </c>
      <c r="C3" s="27" t="s">
        <v>69</v>
      </c>
      <c r="D3" s="27" t="s">
        <v>70</v>
      </c>
      <c r="E3" s="27" t="s">
        <v>71</v>
      </c>
      <c r="F3" s="27" t="s">
        <v>72</v>
      </c>
    </row>
    <row r="4" spans="1:8" x14ac:dyDescent="0.25">
      <c r="A4" s="33">
        <v>44927</v>
      </c>
      <c r="B4" s="30">
        <v>2.3071694749658291E-2</v>
      </c>
      <c r="C4" s="30">
        <v>-2.9560526463357488E-2</v>
      </c>
      <c r="D4" s="30">
        <v>-0.39975479174544726</v>
      </c>
      <c r="E4" s="30">
        <v>0.28108133729810708</v>
      </c>
      <c r="F4" s="30">
        <v>-0.1251622861610393</v>
      </c>
    </row>
    <row r="5" spans="1:8" x14ac:dyDescent="0.25">
      <c r="A5" s="33">
        <v>44958</v>
      </c>
      <c r="B5" s="30">
        <v>8.0781412967400407E-2</v>
      </c>
      <c r="C5" s="30">
        <v>-0.2812331916809771</v>
      </c>
      <c r="D5" s="30">
        <v>-0.25455458885231513</v>
      </c>
      <c r="E5" s="30">
        <v>0.11371389483025063</v>
      </c>
      <c r="F5" s="30">
        <v>-0.34129247273564112</v>
      </c>
    </row>
    <row r="6" spans="1:8" x14ac:dyDescent="0.25">
      <c r="A6" s="33">
        <v>44986</v>
      </c>
      <c r="B6" s="30">
        <v>3.7331593956654655E-3</v>
      </c>
      <c r="C6" s="30">
        <v>-0.17109467504988377</v>
      </c>
      <c r="D6" s="30">
        <v>-0.392631331792199</v>
      </c>
      <c r="E6" s="30">
        <v>0.16988907341579262</v>
      </c>
      <c r="F6" s="30">
        <v>-0.39010377403062485</v>
      </c>
    </row>
    <row r="7" spans="1:8" x14ac:dyDescent="0.25">
      <c r="A7" s="33">
        <v>45017</v>
      </c>
      <c r="B7" s="30">
        <v>4.65909315940711E-2</v>
      </c>
      <c r="C7" s="30">
        <v>-7.6052723597582902E-2</v>
      </c>
      <c r="D7" s="30">
        <v>-0.2965687391945972</v>
      </c>
      <c r="E7" s="30">
        <v>0.11590738826568873</v>
      </c>
      <c r="F7" s="30">
        <v>-0.21012314293242026</v>
      </c>
    </row>
    <row r="8" spans="1:8" x14ac:dyDescent="0.25">
      <c r="A8" s="33">
        <v>45047</v>
      </c>
      <c r="B8" s="30">
        <v>0.12275387028846654</v>
      </c>
      <c r="C8" s="30">
        <v>-0.2036676283481266</v>
      </c>
      <c r="D8" s="30">
        <v>-0.22002892339402813</v>
      </c>
      <c r="E8" s="30">
        <v>0.22665036845604999</v>
      </c>
      <c r="F8" s="30">
        <v>-7.4292312997638152E-2</v>
      </c>
    </row>
    <row r="9" spans="1:8" x14ac:dyDescent="0.25">
      <c r="A9" s="33">
        <v>45078</v>
      </c>
      <c r="B9" s="30">
        <v>0.15713236309104267</v>
      </c>
      <c r="C9" s="30">
        <v>-8.0523828681781276E-2</v>
      </c>
      <c r="D9" s="30">
        <v>-0.1793335108054333</v>
      </c>
      <c r="E9" s="30">
        <v>0.100734470436247</v>
      </c>
      <c r="F9" s="30">
        <v>-1.9905059599249039E-3</v>
      </c>
    </row>
    <row r="10" spans="1:8" x14ac:dyDescent="0.25">
      <c r="A10" s="33">
        <v>45108</v>
      </c>
      <c r="B10" s="30">
        <v>0.22449472350905411</v>
      </c>
      <c r="C10" s="30">
        <v>-0.11532201222920335</v>
      </c>
      <c r="D10" s="30">
        <v>-4.709256796401514E-2</v>
      </c>
      <c r="E10" s="30">
        <v>0.43819451436849038</v>
      </c>
      <c r="F10" s="30">
        <v>0.50027465768432611</v>
      </c>
    </row>
    <row r="11" spans="1:8" x14ac:dyDescent="0.25">
      <c r="A11" s="33">
        <v>45139</v>
      </c>
      <c r="B11" s="30">
        <v>0.424222085572033</v>
      </c>
      <c r="C11" s="30">
        <v>-3.0965950498882195E-2</v>
      </c>
      <c r="D11" s="30">
        <v>-0.49995332568501094</v>
      </c>
      <c r="E11" s="30">
        <v>0.26004275928802495</v>
      </c>
      <c r="F11" s="30">
        <v>0.15334556867616486</v>
      </c>
    </row>
    <row r="12" spans="1:8" x14ac:dyDescent="0.25">
      <c r="A12" s="33">
        <v>45170</v>
      </c>
      <c r="B12" s="30">
        <v>0.38699545877488295</v>
      </c>
      <c r="C12" s="30">
        <v>-4.5751862756527213E-2</v>
      </c>
      <c r="D12" s="30">
        <v>-0.14142596681677158</v>
      </c>
      <c r="E12" s="30">
        <v>0.40413502250252764</v>
      </c>
      <c r="F12" s="30">
        <v>0.60395265170411194</v>
      </c>
    </row>
    <row r="13" spans="1:8" x14ac:dyDescent="0.25">
      <c r="A13" s="33">
        <v>45200</v>
      </c>
      <c r="B13" s="30">
        <v>0.14707492110707673</v>
      </c>
      <c r="C13" s="30">
        <v>-6.4818742492807904E-2</v>
      </c>
      <c r="D13" s="30">
        <v>-0.44537417056702006</v>
      </c>
      <c r="E13" s="30">
        <v>0.38018838365039248</v>
      </c>
      <c r="F13" s="30">
        <v>1.707039169764123E-2</v>
      </c>
    </row>
    <row r="14" spans="1:8" x14ac:dyDescent="0.25">
      <c r="A14" s="33">
        <v>45231</v>
      </c>
      <c r="B14" s="30">
        <v>0.15412956870037609</v>
      </c>
      <c r="C14" s="30">
        <v>-0.10335557134499146</v>
      </c>
      <c r="D14" s="30">
        <v>-0.10078682008219969</v>
      </c>
      <c r="E14" s="30">
        <v>0.26498632980852777</v>
      </c>
      <c r="F14" s="30">
        <v>0.21497350708171278</v>
      </c>
    </row>
    <row r="15" spans="1:8" x14ac:dyDescent="0.25">
      <c r="A15" s="20"/>
      <c r="B15" s="23"/>
      <c r="C15" s="23"/>
      <c r="D15" s="23"/>
      <c r="E15" s="23"/>
      <c r="F15" s="21"/>
    </row>
    <row r="16" spans="1:8" x14ac:dyDescent="0.25">
      <c r="H16" s="7" t="s">
        <v>18</v>
      </c>
    </row>
  </sheetData>
  <pageMargins left="0.7" right="0.7" top="0.75" bottom="0.75" header="0.3" footer="0.3"/>
  <pageSetup scale="7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0" zoomScaleNormal="86" zoomScaleSheetLayoutView="80" workbookViewId="0"/>
  </sheetViews>
  <sheetFormatPr defaultColWidth="8.7109375" defaultRowHeight="15" x14ac:dyDescent="0.25"/>
  <cols>
    <col min="1" max="1" width="12.5703125" style="174" customWidth="1"/>
    <col min="2" max="2" width="14.7109375" style="166" customWidth="1"/>
    <col min="3" max="3" width="18" style="166" customWidth="1"/>
    <col min="4" max="16384" width="8.7109375" style="166"/>
  </cols>
  <sheetData>
    <row r="1" spans="1:15" ht="23.25" x14ac:dyDescent="0.35">
      <c r="A1" s="164" t="s">
        <v>185</v>
      </c>
      <c r="B1" s="165"/>
      <c r="C1" s="165"/>
      <c r="D1" s="165"/>
      <c r="E1" s="165"/>
      <c r="F1" s="165"/>
      <c r="G1" s="165"/>
      <c r="H1" s="165"/>
      <c r="I1" s="165"/>
      <c r="J1" s="165"/>
      <c r="K1" s="165"/>
    </row>
    <row r="2" spans="1:15" ht="18.600000000000001" customHeight="1" x14ac:dyDescent="0.35">
      <c r="A2" s="164"/>
      <c r="B2" s="165"/>
      <c r="C2" s="165"/>
      <c r="D2" s="165"/>
      <c r="E2" s="165"/>
      <c r="F2" s="165"/>
      <c r="G2" s="165"/>
      <c r="H2" s="165"/>
      <c r="I2" s="165"/>
      <c r="J2" s="165"/>
      <c r="K2" s="165"/>
    </row>
    <row r="3" spans="1:15" ht="48" customHeight="1" x14ac:dyDescent="0.25">
      <c r="A3" s="167" t="s">
        <v>21</v>
      </c>
      <c r="B3" s="167" t="s">
        <v>186</v>
      </c>
      <c r="C3" s="167" t="s">
        <v>217</v>
      </c>
      <c r="D3" s="165"/>
      <c r="E3" s="165"/>
      <c r="F3" s="165"/>
      <c r="G3" s="165"/>
      <c r="H3" s="165"/>
      <c r="I3" s="165"/>
      <c r="J3" s="165"/>
      <c r="K3" s="165"/>
    </row>
    <row r="4" spans="1:15" x14ac:dyDescent="0.25">
      <c r="A4" s="168">
        <v>43556</v>
      </c>
      <c r="B4" s="169">
        <v>2.2304920423809449</v>
      </c>
      <c r="C4" s="169">
        <v>1.1080989116327942</v>
      </c>
      <c r="D4" s="165"/>
      <c r="E4" s="165"/>
      <c r="F4" s="165"/>
      <c r="G4" s="165"/>
      <c r="H4" s="165"/>
      <c r="I4" s="165"/>
      <c r="J4" s="165"/>
      <c r="K4" s="165"/>
    </row>
    <row r="5" spans="1:15" x14ac:dyDescent="0.25">
      <c r="A5" s="168">
        <v>43586</v>
      </c>
      <c r="B5" s="169">
        <v>1.8085158046880423</v>
      </c>
      <c r="C5" s="169">
        <v>1.9334003112199127</v>
      </c>
      <c r="D5" s="165"/>
      <c r="E5" s="165"/>
      <c r="F5" s="165"/>
      <c r="G5" s="165"/>
      <c r="H5" s="165"/>
      <c r="I5" s="165"/>
      <c r="J5" s="165"/>
      <c r="K5" s="165"/>
      <c r="O5" s="170"/>
    </row>
    <row r="6" spans="1:15" x14ac:dyDescent="0.25">
      <c r="A6" s="168">
        <v>43617</v>
      </c>
      <c r="B6" s="169">
        <v>1.3659420075287017</v>
      </c>
      <c r="C6" s="169">
        <v>1.6648184301497224</v>
      </c>
      <c r="D6" s="165"/>
      <c r="E6" s="165"/>
      <c r="F6" s="165"/>
      <c r="G6" s="165"/>
      <c r="H6" s="165"/>
      <c r="I6" s="165"/>
      <c r="J6" s="165"/>
      <c r="K6" s="165"/>
    </row>
    <row r="7" spans="1:15" x14ac:dyDescent="0.25">
      <c r="A7" s="168">
        <v>43647</v>
      </c>
      <c r="B7" s="169">
        <v>1.0858153913147106</v>
      </c>
      <c r="C7" s="169">
        <v>2.8218019003221997</v>
      </c>
      <c r="D7" s="165"/>
      <c r="E7" s="165"/>
      <c r="F7" s="165"/>
      <c r="G7" s="165"/>
      <c r="H7" s="165"/>
      <c r="I7" s="165"/>
      <c r="J7" s="165"/>
      <c r="K7" s="165"/>
    </row>
    <row r="8" spans="1:15" x14ac:dyDescent="0.25">
      <c r="A8" s="168">
        <v>43678</v>
      </c>
      <c r="B8" s="169">
        <v>1.2814568916307252</v>
      </c>
      <c r="C8" s="169">
        <v>2.393298551440239</v>
      </c>
      <c r="D8" s="165"/>
      <c r="E8" s="165"/>
      <c r="F8" s="165"/>
      <c r="G8" s="165"/>
      <c r="H8" s="165"/>
      <c r="I8" s="165"/>
      <c r="J8" s="165"/>
      <c r="K8" s="165"/>
    </row>
    <row r="9" spans="1:15" x14ac:dyDescent="0.25">
      <c r="A9" s="168">
        <v>43709</v>
      </c>
      <c r="B9" s="169">
        <v>1.2537006720237684</v>
      </c>
      <c r="C9" s="169">
        <v>3.6406302480622657</v>
      </c>
      <c r="D9" s="165"/>
      <c r="E9" s="165"/>
      <c r="F9" s="165"/>
      <c r="G9" s="165"/>
      <c r="H9" s="165"/>
      <c r="I9" s="165"/>
      <c r="J9" s="165"/>
      <c r="K9" s="165"/>
    </row>
    <row r="10" spans="1:15" x14ac:dyDescent="0.25">
      <c r="A10" s="168">
        <v>43739</v>
      </c>
      <c r="B10" s="169">
        <v>0.87110684793927362</v>
      </c>
      <c r="C10" s="169">
        <v>3.5548547179971308</v>
      </c>
      <c r="D10" s="165"/>
      <c r="E10" s="165"/>
      <c r="F10" s="165"/>
      <c r="G10" s="165"/>
      <c r="H10" s="165"/>
      <c r="I10" s="165"/>
      <c r="J10" s="165"/>
      <c r="K10" s="165"/>
    </row>
    <row r="11" spans="1:15" x14ac:dyDescent="0.25">
      <c r="A11" s="168">
        <v>43770</v>
      </c>
      <c r="B11" s="169">
        <v>0.95013930481131581</v>
      </c>
      <c r="C11" s="169">
        <v>4.6144230136665243</v>
      </c>
      <c r="D11" s="165"/>
      <c r="E11" s="165"/>
      <c r="F11" s="165"/>
      <c r="G11" s="165"/>
      <c r="H11" s="165"/>
      <c r="I11" s="165"/>
      <c r="J11" s="165"/>
      <c r="K11" s="165"/>
    </row>
    <row r="12" spans="1:15" x14ac:dyDescent="0.25">
      <c r="A12" s="168">
        <v>43800</v>
      </c>
      <c r="B12" s="169">
        <v>1.0664424972822673</v>
      </c>
      <c r="C12" s="169">
        <v>4.738359792633176</v>
      </c>
      <c r="D12" s="165"/>
      <c r="E12" s="165"/>
      <c r="F12" s="165"/>
      <c r="G12" s="165"/>
      <c r="H12" s="165"/>
      <c r="I12" s="165"/>
      <c r="J12" s="165"/>
      <c r="K12" s="165"/>
    </row>
    <row r="13" spans="1:15" x14ac:dyDescent="0.25">
      <c r="A13" s="168">
        <v>43831</v>
      </c>
      <c r="B13" s="169">
        <v>1.29546259231725</v>
      </c>
      <c r="C13" s="169">
        <v>4.7324244996922005</v>
      </c>
      <c r="D13" s="165"/>
      <c r="E13" s="165"/>
      <c r="F13" s="165"/>
      <c r="G13" s="165"/>
      <c r="H13" s="165"/>
      <c r="I13" s="165"/>
      <c r="J13" s="165"/>
      <c r="K13" s="165"/>
    </row>
    <row r="14" spans="1:15" x14ac:dyDescent="0.25">
      <c r="A14" s="168">
        <v>43862</v>
      </c>
      <c r="B14" s="169">
        <v>1.43141341972823</v>
      </c>
      <c r="C14" s="169">
        <v>6.1674844963208528</v>
      </c>
      <c r="E14" s="171" t="s">
        <v>218</v>
      </c>
      <c r="F14" s="165"/>
      <c r="G14" s="165"/>
      <c r="H14" s="165"/>
      <c r="I14" s="165"/>
      <c r="J14" s="165"/>
      <c r="K14" s="165"/>
    </row>
    <row r="15" spans="1:15" x14ac:dyDescent="0.25">
      <c r="A15" s="168">
        <v>43891</v>
      </c>
      <c r="B15" s="169">
        <v>1.7808381962642699</v>
      </c>
      <c r="C15" s="169">
        <v>5.0706981656641261</v>
      </c>
      <c r="D15" s="165"/>
      <c r="E15" s="171" t="s">
        <v>219</v>
      </c>
      <c r="F15" s="165"/>
      <c r="G15" s="165"/>
      <c r="H15" s="165"/>
      <c r="I15" s="165"/>
      <c r="J15" s="165"/>
      <c r="K15" s="165"/>
    </row>
    <row r="16" spans="1:15" x14ac:dyDescent="0.25">
      <c r="A16" s="168">
        <v>43922</v>
      </c>
      <c r="B16" s="169">
        <v>-0.18892274454125868</v>
      </c>
      <c r="C16" s="169">
        <v>6.1280393496511749</v>
      </c>
      <c r="D16" s="165"/>
      <c r="E16" s="165"/>
      <c r="F16" s="165"/>
      <c r="G16" s="165"/>
      <c r="H16" s="165"/>
      <c r="I16" s="165"/>
      <c r="J16" s="165"/>
      <c r="K16" s="165"/>
    </row>
    <row r="17" spans="1:11" x14ac:dyDescent="0.25">
      <c r="A17" s="168">
        <v>43952</v>
      </c>
      <c r="B17" s="169">
        <v>0.35244973609623287</v>
      </c>
      <c r="C17" s="169">
        <v>-5.961304551024682E-2</v>
      </c>
      <c r="D17" s="165"/>
      <c r="E17" s="195" t="s">
        <v>39</v>
      </c>
      <c r="F17" s="165"/>
      <c r="G17" s="165"/>
      <c r="H17" s="165"/>
      <c r="I17" s="165"/>
      <c r="J17" s="165"/>
      <c r="K17" s="165"/>
    </row>
    <row r="18" spans="1:11" x14ac:dyDescent="0.25">
      <c r="A18" s="168">
        <v>43983</v>
      </c>
      <c r="B18" s="169">
        <v>0.96081169293033497</v>
      </c>
      <c r="C18" s="169">
        <v>3.1787583290202122</v>
      </c>
      <c r="D18" s="165"/>
      <c r="E18" s="165"/>
      <c r="F18" s="165"/>
      <c r="G18" s="165"/>
      <c r="H18" s="165"/>
      <c r="I18" s="165"/>
      <c r="J18" s="165"/>
      <c r="K18" s="165"/>
    </row>
    <row r="19" spans="1:11" x14ac:dyDescent="0.25">
      <c r="A19" s="168">
        <v>44013</v>
      </c>
      <c r="B19" s="169">
        <v>1.3754195876645809</v>
      </c>
      <c r="C19" s="169">
        <v>2.7761278104619009</v>
      </c>
      <c r="D19" s="165"/>
      <c r="E19" s="165"/>
      <c r="F19" s="165"/>
      <c r="G19" s="165"/>
      <c r="H19" s="165"/>
      <c r="I19" s="165"/>
      <c r="J19" s="165"/>
      <c r="K19" s="165"/>
    </row>
    <row r="20" spans="1:11" x14ac:dyDescent="0.25">
      <c r="A20" s="168">
        <v>44044</v>
      </c>
      <c r="B20" s="169">
        <v>1.457178620327042</v>
      </c>
      <c r="C20" s="169">
        <v>5.0794349494551483</v>
      </c>
      <c r="D20" s="165"/>
      <c r="E20" s="165"/>
      <c r="F20" s="165"/>
      <c r="G20" s="165"/>
      <c r="H20" s="165"/>
      <c r="I20" s="165"/>
      <c r="J20" s="165"/>
      <c r="K20" s="165"/>
    </row>
    <row r="21" spans="1:11" x14ac:dyDescent="0.25">
      <c r="A21" s="168">
        <v>44075</v>
      </c>
      <c r="B21" s="169">
        <v>1.5085353971700215</v>
      </c>
      <c r="C21" s="169">
        <v>5.1581358224693474</v>
      </c>
      <c r="D21" s="165"/>
      <c r="E21" s="165"/>
      <c r="F21" s="165"/>
      <c r="G21" s="165"/>
      <c r="H21" s="165"/>
      <c r="I21" s="165"/>
      <c r="J21" s="165"/>
      <c r="K21" s="165"/>
    </row>
    <row r="22" spans="1:11" x14ac:dyDescent="0.25">
      <c r="A22" s="168">
        <v>44105</v>
      </c>
      <c r="B22" s="169">
        <v>1.7805820857035286</v>
      </c>
      <c r="C22" s="169">
        <v>5.850485224973923</v>
      </c>
      <c r="D22" s="165"/>
      <c r="E22" s="165"/>
      <c r="F22" s="165"/>
      <c r="G22" s="165"/>
      <c r="H22" s="165"/>
      <c r="I22" s="165"/>
      <c r="J22" s="165"/>
      <c r="K22" s="165"/>
    </row>
    <row r="23" spans="1:11" x14ac:dyDescent="0.25">
      <c r="A23" s="168">
        <v>44136</v>
      </c>
      <c r="B23" s="169">
        <v>0.33041684780343417</v>
      </c>
      <c r="C23" s="169">
        <v>6.151669345249033</v>
      </c>
      <c r="D23" s="165"/>
      <c r="E23" s="165"/>
      <c r="F23" s="165"/>
      <c r="G23" s="165"/>
      <c r="H23" s="165"/>
      <c r="I23" s="165"/>
      <c r="J23" s="165"/>
      <c r="K23" s="165"/>
    </row>
    <row r="24" spans="1:11" x14ac:dyDescent="0.25">
      <c r="A24" s="168">
        <v>44166</v>
      </c>
      <c r="B24" s="169">
        <v>0.69251235831625024</v>
      </c>
      <c r="C24" s="169">
        <v>5.4537095759061032</v>
      </c>
      <c r="D24" s="165"/>
      <c r="E24" s="165"/>
      <c r="F24" s="165"/>
      <c r="G24" s="165"/>
      <c r="H24" s="165"/>
      <c r="I24" s="165"/>
      <c r="J24" s="165"/>
      <c r="K24" s="165"/>
    </row>
    <row r="25" spans="1:11" x14ac:dyDescent="0.25">
      <c r="A25" s="168">
        <v>44197</v>
      </c>
      <c r="B25" s="169">
        <v>2.7633604356726238</v>
      </c>
      <c r="C25" s="169">
        <v>7.0408503056427207</v>
      </c>
      <c r="D25" s="165"/>
      <c r="E25" s="165"/>
      <c r="F25" s="165"/>
      <c r="G25" s="165"/>
      <c r="H25" s="165"/>
      <c r="I25" s="165"/>
      <c r="J25" s="165"/>
      <c r="K25" s="165"/>
    </row>
    <row r="26" spans="1:11" x14ac:dyDescent="0.25">
      <c r="A26" s="168">
        <v>44228</v>
      </c>
      <c r="B26" s="169">
        <v>1.7758744232774291</v>
      </c>
      <c r="C26" s="169">
        <v>7.0055170237265258</v>
      </c>
      <c r="D26" s="165"/>
      <c r="E26" s="165"/>
      <c r="F26" s="165"/>
      <c r="G26" s="165"/>
      <c r="H26" s="165"/>
      <c r="I26" s="165"/>
      <c r="J26" s="165"/>
      <c r="K26" s="165"/>
    </row>
    <row r="27" spans="1:11" x14ac:dyDescent="0.25">
      <c r="A27" s="168">
        <v>44256</v>
      </c>
      <c r="B27" s="169">
        <v>2.3539501340735853</v>
      </c>
      <c r="C27" s="169">
        <v>7.3993008470936417</v>
      </c>
      <c r="D27" s="165"/>
      <c r="E27" s="165"/>
      <c r="F27" s="165"/>
      <c r="G27" s="165"/>
      <c r="H27" s="165"/>
      <c r="I27" s="165"/>
      <c r="J27" s="165"/>
      <c r="K27" s="165"/>
    </row>
    <row r="28" spans="1:11" x14ac:dyDescent="0.25">
      <c r="A28" s="168">
        <v>44287</v>
      </c>
      <c r="B28" s="169">
        <v>2.754325517733264</v>
      </c>
      <c r="C28" s="169">
        <v>7.0955530949115797</v>
      </c>
      <c r="D28" s="165"/>
      <c r="E28" s="165"/>
      <c r="F28" s="165"/>
      <c r="G28" s="165"/>
      <c r="H28" s="165"/>
      <c r="I28" s="165"/>
      <c r="J28" s="165"/>
      <c r="K28" s="165"/>
    </row>
    <row r="29" spans="1:11" x14ac:dyDescent="0.25">
      <c r="A29" s="168">
        <v>44317</v>
      </c>
      <c r="B29" s="169">
        <v>2.5332294011126208</v>
      </c>
      <c r="C29" s="169">
        <v>8.1843903869650916</v>
      </c>
      <c r="D29" s="165"/>
      <c r="E29" s="165"/>
      <c r="F29" s="165"/>
      <c r="G29" s="165"/>
      <c r="H29" s="165"/>
      <c r="I29" s="165"/>
      <c r="J29" s="165"/>
      <c r="K29" s="165"/>
    </row>
    <row r="30" spans="1:11" x14ac:dyDescent="0.25">
      <c r="A30" s="168">
        <v>44348</v>
      </c>
      <c r="B30" s="169">
        <v>2.3659835456439282</v>
      </c>
      <c r="C30" s="169">
        <v>7.0164970889156137</v>
      </c>
      <c r="D30" s="165"/>
      <c r="E30" s="165"/>
      <c r="F30" s="165"/>
      <c r="G30" s="165"/>
      <c r="H30" s="165"/>
      <c r="I30" s="165"/>
      <c r="J30" s="165"/>
      <c r="K30" s="165"/>
    </row>
    <row r="31" spans="1:11" x14ac:dyDescent="0.25">
      <c r="A31" s="168">
        <v>44378</v>
      </c>
      <c r="B31" s="169">
        <v>1.6905235387535242</v>
      </c>
      <c r="C31" s="169">
        <v>7.7084738846444765</v>
      </c>
      <c r="D31" s="165"/>
      <c r="E31" s="165"/>
      <c r="F31" s="165"/>
      <c r="G31" s="165"/>
      <c r="H31" s="165"/>
      <c r="I31" s="165"/>
      <c r="J31" s="165"/>
      <c r="K31" s="165"/>
    </row>
    <row r="32" spans="1:11" x14ac:dyDescent="0.25">
      <c r="A32" s="168">
        <v>44409</v>
      </c>
      <c r="B32" s="169">
        <v>1.5260544741594515</v>
      </c>
      <c r="C32" s="169">
        <v>7.9247718229421906</v>
      </c>
      <c r="D32" s="165"/>
      <c r="E32" s="165"/>
      <c r="F32" s="165"/>
      <c r="G32" s="165"/>
      <c r="H32" s="165"/>
      <c r="I32" s="165"/>
      <c r="J32" s="165"/>
      <c r="K32" s="165"/>
    </row>
    <row r="33" spans="1:11" x14ac:dyDescent="0.25">
      <c r="A33" s="168">
        <v>44440</v>
      </c>
      <c r="B33" s="169">
        <v>1.4503344330216663</v>
      </c>
      <c r="C33" s="169">
        <v>7.4764598538581311</v>
      </c>
      <c r="D33" s="165"/>
      <c r="E33" s="165"/>
      <c r="F33" s="165"/>
      <c r="G33" s="165"/>
      <c r="H33" s="165"/>
      <c r="I33" s="165"/>
      <c r="J33" s="165"/>
      <c r="K33" s="165"/>
    </row>
    <row r="34" spans="1:11" x14ac:dyDescent="0.25">
      <c r="A34" s="168">
        <v>44470</v>
      </c>
      <c r="B34" s="169">
        <v>1.5085546922701383</v>
      </c>
      <c r="C34" s="169">
        <v>8.311574926554556</v>
      </c>
      <c r="D34" s="165"/>
      <c r="E34" s="165"/>
      <c r="F34" s="165"/>
      <c r="G34" s="165"/>
      <c r="H34" s="165"/>
      <c r="I34" s="165"/>
      <c r="J34" s="165"/>
      <c r="K34" s="165"/>
    </row>
    <row r="35" spans="1:11" x14ac:dyDescent="0.25">
      <c r="A35" s="168">
        <v>44501</v>
      </c>
      <c r="B35" s="169">
        <v>0.50533080406778197</v>
      </c>
      <c r="C35" s="169">
        <v>7.4920112026234165</v>
      </c>
      <c r="D35" s="165"/>
      <c r="E35" s="165"/>
      <c r="F35" s="165"/>
      <c r="G35" s="165"/>
      <c r="H35" s="165"/>
      <c r="I35" s="165"/>
      <c r="J35" s="165"/>
      <c r="K35" s="165"/>
    </row>
    <row r="36" spans="1:11" x14ac:dyDescent="0.25">
      <c r="A36" s="168">
        <v>44531</v>
      </c>
      <c r="B36" s="169">
        <v>1.5417831456211246</v>
      </c>
      <c r="C36" s="169">
        <v>8.9380413275728756</v>
      </c>
      <c r="D36" s="165"/>
      <c r="E36" s="165"/>
      <c r="F36" s="165"/>
      <c r="G36" s="165"/>
      <c r="H36" s="165"/>
      <c r="I36" s="165"/>
      <c r="J36" s="165"/>
      <c r="K36" s="165"/>
    </row>
    <row r="37" spans="1:11" x14ac:dyDescent="0.25">
      <c r="A37" s="168">
        <v>44562</v>
      </c>
      <c r="B37" s="169">
        <v>1.3008244514862781</v>
      </c>
      <c r="C37" s="169">
        <v>9.4803683839553372</v>
      </c>
      <c r="D37" s="165"/>
      <c r="E37" s="165"/>
      <c r="F37" s="165"/>
      <c r="G37" s="165"/>
      <c r="H37" s="165"/>
      <c r="I37" s="165"/>
      <c r="J37" s="165"/>
      <c r="K37" s="165"/>
    </row>
    <row r="38" spans="1:11" x14ac:dyDescent="0.25">
      <c r="A38" s="168">
        <v>44593</v>
      </c>
      <c r="B38" s="169">
        <v>2.0055055809696967</v>
      </c>
      <c r="C38" s="169">
        <v>9.0392380044279435</v>
      </c>
      <c r="D38" s="165"/>
      <c r="E38" s="165"/>
      <c r="F38" s="165"/>
      <c r="G38" s="165"/>
      <c r="H38" s="165"/>
      <c r="I38" s="165"/>
      <c r="J38" s="165"/>
      <c r="K38" s="165"/>
    </row>
    <row r="39" spans="1:11" x14ac:dyDescent="0.25">
      <c r="A39" s="168">
        <v>44621</v>
      </c>
      <c r="B39" s="169">
        <v>0.27058516389651288</v>
      </c>
      <c r="C39" s="169">
        <v>9.2438989136084757</v>
      </c>
      <c r="D39" s="165"/>
      <c r="E39" s="165"/>
      <c r="F39" s="165"/>
      <c r="G39" s="165"/>
      <c r="H39" s="165"/>
      <c r="I39" s="165"/>
      <c r="J39" s="165"/>
      <c r="K39" s="165"/>
    </row>
    <row r="40" spans="1:11" x14ac:dyDescent="0.25">
      <c r="A40" s="168">
        <v>44652</v>
      </c>
      <c r="B40" s="169">
        <v>-0.19224098809931434</v>
      </c>
      <c r="C40" s="169">
        <v>10.39335637607735</v>
      </c>
      <c r="D40" s="165"/>
      <c r="E40" s="165"/>
      <c r="F40" s="165"/>
      <c r="G40" s="165"/>
      <c r="H40" s="165"/>
      <c r="I40" s="165"/>
      <c r="J40" s="165"/>
      <c r="K40" s="165"/>
    </row>
    <row r="41" spans="1:11" x14ac:dyDescent="0.25">
      <c r="A41" s="168">
        <v>44682</v>
      </c>
      <c r="B41" s="169">
        <v>9.6560659999482823E-2</v>
      </c>
      <c r="C41" s="169">
        <v>1.378150695978789</v>
      </c>
      <c r="D41" s="165"/>
      <c r="E41" s="165"/>
      <c r="F41" s="165"/>
      <c r="G41" s="165"/>
      <c r="H41" s="165"/>
      <c r="I41" s="165"/>
      <c r="J41" s="165"/>
      <c r="K41" s="165"/>
    </row>
    <row r="42" spans="1:11" x14ac:dyDescent="0.25">
      <c r="A42" s="168">
        <v>44713</v>
      </c>
      <c r="B42" s="169">
        <v>0.42280092490041454</v>
      </c>
      <c r="C42" s="169">
        <v>1.6480138340985633</v>
      </c>
      <c r="D42" s="165"/>
      <c r="E42" s="165"/>
      <c r="F42" s="165"/>
      <c r="G42" s="165"/>
      <c r="H42" s="165"/>
      <c r="I42" s="165"/>
      <c r="J42" s="165"/>
      <c r="K42" s="165"/>
    </row>
    <row r="43" spans="1:11" x14ac:dyDescent="0.25">
      <c r="A43" s="168">
        <v>44743</v>
      </c>
      <c r="B43" s="169">
        <v>0.73506830115617561</v>
      </c>
      <c r="C43" s="169">
        <v>3.9532279447508643</v>
      </c>
      <c r="D43" s="165"/>
      <c r="E43" s="165"/>
      <c r="F43" s="165"/>
      <c r="G43" s="165"/>
      <c r="H43" s="165"/>
      <c r="I43" s="165"/>
      <c r="J43" s="165"/>
      <c r="K43" s="165"/>
    </row>
    <row r="44" spans="1:11" x14ac:dyDescent="0.25">
      <c r="A44" s="168">
        <v>44774</v>
      </c>
      <c r="B44" s="169">
        <v>0.73598010410786685</v>
      </c>
      <c r="C44" s="169">
        <v>5.1109233227422664</v>
      </c>
      <c r="D44" s="165" t="s">
        <v>189</v>
      </c>
      <c r="E44" s="165"/>
      <c r="F44" s="165"/>
      <c r="G44" s="165"/>
      <c r="H44" s="165"/>
      <c r="I44" s="165"/>
      <c r="J44" s="165"/>
      <c r="K44" s="165"/>
    </row>
    <row r="45" spans="1:11" x14ac:dyDescent="0.25">
      <c r="A45" s="168">
        <v>44805</v>
      </c>
      <c r="B45" s="169">
        <v>1.0265643112321783</v>
      </c>
      <c r="C45" s="169">
        <v>6.1127860293797767</v>
      </c>
      <c r="D45" s="165"/>
      <c r="E45" s="165"/>
      <c r="F45" s="165"/>
      <c r="G45" s="165"/>
      <c r="H45" s="165"/>
      <c r="I45" s="165"/>
      <c r="J45" s="165"/>
      <c r="K45" s="165"/>
    </row>
    <row r="46" spans="1:11" x14ac:dyDescent="0.25">
      <c r="A46" s="168">
        <v>44835</v>
      </c>
      <c r="B46" s="169">
        <v>0.88880174463730555</v>
      </c>
      <c r="C46" s="169">
        <v>7.2611625415742225</v>
      </c>
      <c r="D46" s="165"/>
      <c r="E46" s="165"/>
      <c r="F46" s="165"/>
      <c r="G46" s="165"/>
      <c r="H46" s="165"/>
      <c r="I46" s="165"/>
      <c r="J46" s="165"/>
      <c r="K46" s="165"/>
    </row>
    <row r="47" spans="1:11" x14ac:dyDescent="0.25">
      <c r="A47" s="168">
        <v>44866</v>
      </c>
      <c r="B47" s="169">
        <v>0.79279161642993756</v>
      </c>
      <c r="C47" s="169">
        <v>7.790357942358483</v>
      </c>
      <c r="D47" s="165"/>
      <c r="E47" s="165"/>
      <c r="F47" s="165"/>
      <c r="G47" s="165"/>
      <c r="H47" s="165"/>
      <c r="I47" s="165"/>
      <c r="J47" s="165"/>
      <c r="K47" s="165"/>
    </row>
    <row r="48" spans="1:11" x14ac:dyDescent="0.25">
      <c r="A48" s="168">
        <v>44896</v>
      </c>
      <c r="B48" s="169">
        <v>1.1268801862712934</v>
      </c>
      <c r="C48" s="169">
        <v>8.9443497439948629</v>
      </c>
      <c r="D48" s="165"/>
      <c r="E48" s="165"/>
      <c r="F48" s="165"/>
      <c r="G48" s="165"/>
      <c r="H48" s="165"/>
      <c r="I48" s="165"/>
      <c r="J48" s="165"/>
      <c r="K48" s="165"/>
    </row>
    <row r="49" spans="1:11" x14ac:dyDescent="0.25">
      <c r="A49" s="168">
        <v>44927</v>
      </c>
      <c r="B49" s="169">
        <v>0.94972131510311897</v>
      </c>
      <c r="C49" s="169">
        <v>9.9957480411242585</v>
      </c>
      <c r="D49" s="165"/>
      <c r="E49" s="165"/>
      <c r="F49" s="165"/>
      <c r="G49" s="165"/>
      <c r="H49" s="165"/>
      <c r="I49" s="165"/>
      <c r="J49" s="165"/>
      <c r="K49" s="165"/>
    </row>
    <row r="50" spans="1:11" x14ac:dyDescent="0.25">
      <c r="A50" s="168">
        <v>44958</v>
      </c>
      <c r="B50" s="169">
        <v>1.4163855925038575</v>
      </c>
      <c r="C50" s="169">
        <v>10.165124000380956</v>
      </c>
      <c r="D50" s="165"/>
      <c r="E50" s="165"/>
      <c r="F50" s="165"/>
      <c r="G50" s="165"/>
      <c r="H50" s="165"/>
      <c r="I50" s="165"/>
      <c r="J50" s="165"/>
      <c r="K50" s="165"/>
    </row>
    <row r="51" spans="1:11" x14ac:dyDescent="0.25">
      <c r="A51" s="168">
        <v>44986</v>
      </c>
      <c r="B51" s="169">
        <v>1.8660088683599696</v>
      </c>
      <c r="C51" s="169">
        <v>11.74628000182291</v>
      </c>
      <c r="D51" s="165"/>
      <c r="E51" s="165"/>
      <c r="F51" s="165"/>
      <c r="G51" s="165"/>
      <c r="H51" s="165"/>
      <c r="I51" s="165"/>
      <c r="J51" s="165"/>
      <c r="K51" s="165"/>
    </row>
    <row r="52" spans="1:11" x14ac:dyDescent="0.25">
      <c r="A52" s="168">
        <v>45017</v>
      </c>
      <c r="B52" s="169">
        <v>2.1229172076605778</v>
      </c>
      <c r="C52" s="169">
        <v>13.005982969451466</v>
      </c>
      <c r="D52" s="165"/>
      <c r="E52" s="165"/>
      <c r="F52" s="165"/>
      <c r="G52" s="165"/>
      <c r="H52" s="165"/>
      <c r="I52" s="165"/>
      <c r="J52" s="165"/>
      <c r="K52" s="165"/>
    </row>
    <row r="53" spans="1:11" x14ac:dyDescent="0.25">
      <c r="A53" s="168">
        <v>45047</v>
      </c>
      <c r="B53" s="169">
        <v>2.2000000000000002</v>
      </c>
      <c r="C53" s="169">
        <v>13.191908903787393</v>
      </c>
      <c r="D53" s="165"/>
      <c r="E53" s="165"/>
      <c r="F53" s="165"/>
      <c r="G53" s="165"/>
      <c r="H53" s="165"/>
      <c r="I53" s="165"/>
      <c r="J53" s="165"/>
      <c r="K53" s="165"/>
    </row>
    <row r="54" spans="1:11" x14ac:dyDescent="0.25">
      <c r="A54" s="168">
        <v>45078</v>
      </c>
      <c r="B54" s="169">
        <v>2</v>
      </c>
      <c r="C54" s="169">
        <v>14.702822452241037</v>
      </c>
      <c r="D54" s="165"/>
      <c r="E54" s="165"/>
      <c r="F54" s="165"/>
      <c r="G54" s="165"/>
      <c r="H54" s="165"/>
      <c r="I54" s="165"/>
      <c r="J54" s="165"/>
      <c r="K54" s="165"/>
    </row>
    <row r="55" spans="1:11" x14ac:dyDescent="0.25">
      <c r="A55" s="168">
        <v>45108</v>
      </c>
      <c r="B55" s="169">
        <v>1.8</v>
      </c>
      <c r="C55" s="169">
        <v>15.205760832890689</v>
      </c>
      <c r="D55" s="165"/>
      <c r="E55" s="165"/>
      <c r="F55" s="165"/>
      <c r="G55" s="165"/>
      <c r="H55" s="165"/>
      <c r="I55" s="165"/>
      <c r="J55" s="165"/>
      <c r="K55" s="165"/>
    </row>
    <row r="56" spans="1:11" x14ac:dyDescent="0.25">
      <c r="A56" s="168">
        <v>45139</v>
      </c>
      <c r="B56" s="169">
        <v>2.5167431883232609</v>
      </c>
      <c r="C56" s="169">
        <v>15.2444998023593</v>
      </c>
      <c r="D56" s="165"/>
      <c r="F56" s="165"/>
      <c r="G56" s="165"/>
      <c r="H56" s="165"/>
      <c r="I56" s="165"/>
      <c r="J56" s="165"/>
      <c r="K56" s="165"/>
    </row>
    <row r="57" spans="1:11" x14ac:dyDescent="0.25">
      <c r="A57" s="168">
        <v>45170</v>
      </c>
      <c r="B57" s="169">
        <v>2.2641254782619313</v>
      </c>
      <c r="C57" s="169">
        <v>16.178655265874269</v>
      </c>
      <c r="D57" s="165"/>
      <c r="E57" s="165"/>
      <c r="F57" s="165"/>
      <c r="G57" s="165"/>
      <c r="H57" s="165"/>
      <c r="I57" s="165"/>
      <c r="J57" s="165"/>
      <c r="K57" s="165"/>
    </row>
    <row r="58" spans="1:11" x14ac:dyDescent="0.25">
      <c r="A58" s="168">
        <v>45200</v>
      </c>
      <c r="B58" s="169">
        <v>1.9741705301240131</v>
      </c>
      <c r="C58" s="169">
        <v>15.744603309771421</v>
      </c>
      <c r="D58" s="165"/>
      <c r="E58" s="165"/>
      <c r="F58" s="165"/>
      <c r="G58" s="165"/>
      <c r="H58" s="165"/>
      <c r="I58" s="165"/>
      <c r="J58" s="165"/>
      <c r="K58" s="165"/>
    </row>
    <row r="59" spans="1:11" x14ac:dyDescent="0.25">
      <c r="A59" s="168">
        <v>45231</v>
      </c>
      <c r="B59" s="169">
        <v>1.4126761985500735</v>
      </c>
      <c r="C59" s="169">
        <v>17.306300579435856</v>
      </c>
      <c r="D59" s="165"/>
      <c r="E59" s="165"/>
      <c r="F59" s="165"/>
      <c r="G59" s="165"/>
      <c r="H59" s="165"/>
      <c r="I59" s="165"/>
      <c r="J59" s="165"/>
      <c r="K59" s="165"/>
    </row>
    <row r="60" spans="1:11" x14ac:dyDescent="0.25">
      <c r="A60" s="168">
        <v>45261</v>
      </c>
      <c r="B60" s="169">
        <v>1.1352305231812494</v>
      </c>
      <c r="C60" s="169"/>
      <c r="D60" s="165"/>
      <c r="E60" s="165"/>
      <c r="F60" s="165"/>
      <c r="G60" s="165"/>
      <c r="H60" s="165"/>
      <c r="I60" s="165"/>
      <c r="J60" s="165"/>
      <c r="K60" s="165"/>
    </row>
    <row r="61" spans="1:11" x14ac:dyDescent="0.25">
      <c r="D61" s="165"/>
      <c r="E61" s="165"/>
      <c r="F61" s="165"/>
      <c r="G61" s="165"/>
      <c r="H61" s="165"/>
      <c r="I61" s="165"/>
      <c r="J61" s="165"/>
      <c r="K61" s="165"/>
    </row>
  </sheetData>
  <pageMargins left="0.7" right="0.7" top="0.75" bottom="0.75" header="0.3" footer="0.3"/>
  <pageSetup paperSize="9" scale="8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
  <sheetViews>
    <sheetView view="pageBreakPreview" zoomScale="80" zoomScaleNormal="56" zoomScaleSheetLayoutView="80" workbookViewId="0"/>
  </sheetViews>
  <sheetFormatPr defaultColWidth="8.85546875" defaultRowHeight="15" x14ac:dyDescent="0.25"/>
  <cols>
    <col min="1" max="1" width="8.85546875" style="11"/>
    <col min="2" max="2" width="19.7109375" style="11" customWidth="1"/>
    <col min="3" max="3" width="21.42578125" style="11" customWidth="1"/>
    <col min="4" max="4" width="16.7109375" style="11" customWidth="1"/>
    <col min="5" max="16384" width="8.85546875" style="11"/>
  </cols>
  <sheetData>
    <row r="1" spans="1:4" ht="23.25" x14ac:dyDescent="0.35">
      <c r="A1" s="1" t="s">
        <v>63</v>
      </c>
      <c r="B1" s="2"/>
      <c r="C1" s="2"/>
      <c r="D1" s="2"/>
    </row>
    <row r="2" spans="1:4" x14ac:dyDescent="0.25">
      <c r="A2" s="3"/>
      <c r="B2" s="3"/>
      <c r="C2" s="3"/>
      <c r="D2" s="3"/>
    </row>
    <row r="3" spans="1:4" ht="48" customHeight="1" x14ac:dyDescent="0.25">
      <c r="A3" s="32" t="s">
        <v>21</v>
      </c>
      <c r="B3" s="27" t="s">
        <v>37</v>
      </c>
      <c r="C3" s="27" t="s">
        <v>38</v>
      </c>
      <c r="D3" s="27" t="s">
        <v>79</v>
      </c>
    </row>
    <row r="4" spans="1:4" x14ac:dyDescent="0.25">
      <c r="A4" s="33">
        <v>42736</v>
      </c>
      <c r="B4" s="30">
        <v>1.81</v>
      </c>
      <c r="C4" s="30">
        <v>3.6</v>
      </c>
      <c r="D4" s="30">
        <v>-3.96</v>
      </c>
    </row>
    <row r="5" spans="1:4" x14ac:dyDescent="0.25">
      <c r="A5" s="33">
        <v>42767</v>
      </c>
      <c r="B5" s="30">
        <v>-1.01</v>
      </c>
      <c r="C5" s="30">
        <v>2.92</v>
      </c>
      <c r="D5" s="30">
        <v>-1.83</v>
      </c>
    </row>
    <row r="6" spans="1:4" x14ac:dyDescent="0.25">
      <c r="A6" s="33">
        <v>42795</v>
      </c>
      <c r="B6" s="30">
        <v>-1.19</v>
      </c>
      <c r="C6" s="30">
        <v>2.67</v>
      </c>
      <c r="D6" s="30">
        <v>-0.91</v>
      </c>
    </row>
    <row r="7" spans="1:4" x14ac:dyDescent="0.25">
      <c r="A7" s="33">
        <v>42826</v>
      </c>
      <c r="B7" s="30">
        <v>-0.98</v>
      </c>
      <c r="C7" s="30">
        <v>2.64</v>
      </c>
      <c r="D7" s="30">
        <v>-2.71</v>
      </c>
    </row>
    <row r="8" spans="1:4" x14ac:dyDescent="0.25">
      <c r="A8" s="33">
        <v>42856</v>
      </c>
      <c r="B8" s="30">
        <v>-0.02</v>
      </c>
      <c r="C8" s="30">
        <v>2.66</v>
      </c>
      <c r="D8" s="30">
        <v>0.91</v>
      </c>
    </row>
    <row r="9" spans="1:4" x14ac:dyDescent="0.25">
      <c r="A9" s="33">
        <v>42887</v>
      </c>
      <c r="B9" s="30">
        <v>0.12</v>
      </c>
      <c r="C9" s="30">
        <v>2.5499999999999998</v>
      </c>
      <c r="D9" s="30">
        <v>1.66</v>
      </c>
    </row>
    <row r="10" spans="1:4" x14ac:dyDescent="0.25">
      <c r="A10" s="33">
        <v>42917</v>
      </c>
      <c r="B10" s="30">
        <v>0.96</v>
      </c>
      <c r="C10" s="30">
        <v>3</v>
      </c>
      <c r="D10" s="30">
        <v>3.11</v>
      </c>
    </row>
    <row r="11" spans="1:4" x14ac:dyDescent="0.25">
      <c r="A11" s="33">
        <v>42948</v>
      </c>
      <c r="B11" s="30">
        <v>0.6</v>
      </c>
      <c r="C11" s="30">
        <v>3.06</v>
      </c>
      <c r="D11" s="30">
        <v>-0.13</v>
      </c>
    </row>
    <row r="12" spans="1:4" x14ac:dyDescent="0.25">
      <c r="A12" s="33">
        <v>42979</v>
      </c>
      <c r="B12" s="30">
        <v>0.72</v>
      </c>
      <c r="C12" s="30">
        <v>2.67</v>
      </c>
      <c r="D12" s="30">
        <v>-3.13</v>
      </c>
    </row>
    <row r="13" spans="1:4" x14ac:dyDescent="0.25">
      <c r="A13" s="33">
        <v>43009</v>
      </c>
      <c r="B13" s="30">
        <v>1.21</v>
      </c>
      <c r="C13" s="30">
        <v>2.61</v>
      </c>
      <c r="D13" s="30">
        <v>-0.08</v>
      </c>
    </row>
    <row r="14" spans="1:4" x14ac:dyDescent="0.25">
      <c r="A14" s="33">
        <v>43040</v>
      </c>
      <c r="B14" s="30">
        <v>0.84</v>
      </c>
      <c r="C14" s="30">
        <v>2.52</v>
      </c>
      <c r="D14" s="30">
        <v>2.13</v>
      </c>
    </row>
    <row r="15" spans="1:4" x14ac:dyDescent="0.25">
      <c r="A15" s="33">
        <v>43070</v>
      </c>
      <c r="B15" s="30">
        <v>0.84</v>
      </c>
      <c r="C15" s="30">
        <v>2.88</v>
      </c>
      <c r="D15" s="30">
        <v>-0.6</v>
      </c>
    </row>
    <row r="16" spans="1:4" x14ac:dyDescent="0.25">
      <c r="A16" s="33">
        <v>43101</v>
      </c>
      <c r="B16" s="30">
        <v>1.69</v>
      </c>
      <c r="C16" s="30">
        <v>2.1800000000000002</v>
      </c>
      <c r="D16" s="30">
        <v>-3.54</v>
      </c>
    </row>
    <row r="17" spans="1:6" x14ac:dyDescent="0.25">
      <c r="A17" s="33">
        <v>43132</v>
      </c>
      <c r="B17" s="30">
        <v>0.96</v>
      </c>
      <c r="C17" s="30">
        <v>1.33</v>
      </c>
      <c r="D17" s="30">
        <v>0.55000000000000004</v>
      </c>
    </row>
    <row r="18" spans="1:6" x14ac:dyDescent="0.25">
      <c r="A18" s="33">
        <v>43160</v>
      </c>
      <c r="B18" s="30">
        <v>0.48</v>
      </c>
      <c r="C18" s="30">
        <v>1.2</v>
      </c>
      <c r="D18" s="30">
        <v>0.45</v>
      </c>
      <c r="F18" s="7" t="s">
        <v>39</v>
      </c>
    </row>
    <row r="19" spans="1:6" x14ac:dyDescent="0.25">
      <c r="A19" s="33">
        <v>43191</v>
      </c>
      <c r="B19" s="30">
        <v>2.2999999999999998</v>
      </c>
      <c r="C19" s="30">
        <v>1.97</v>
      </c>
      <c r="D19" s="30">
        <v>6.5</v>
      </c>
    </row>
    <row r="20" spans="1:6" x14ac:dyDescent="0.25">
      <c r="A20" s="33">
        <v>43221</v>
      </c>
      <c r="B20" s="30">
        <v>2.4300000000000002</v>
      </c>
      <c r="C20" s="30">
        <v>2.5499999999999998</v>
      </c>
      <c r="D20" s="30">
        <v>2.4</v>
      </c>
    </row>
    <row r="21" spans="1:6" x14ac:dyDescent="0.25">
      <c r="A21" s="33">
        <v>43252</v>
      </c>
      <c r="B21" s="30">
        <v>1.66</v>
      </c>
      <c r="C21" s="30">
        <v>3.19</v>
      </c>
      <c r="D21" s="30">
        <v>0.86</v>
      </c>
    </row>
    <row r="22" spans="1:6" x14ac:dyDescent="0.25">
      <c r="A22" s="33">
        <v>43282</v>
      </c>
      <c r="B22" s="30">
        <v>2.06</v>
      </c>
      <c r="C22" s="30">
        <v>3.29</v>
      </c>
      <c r="D22" s="30">
        <v>0.15</v>
      </c>
    </row>
    <row r="23" spans="1:6" x14ac:dyDescent="0.25">
      <c r="A23" s="33">
        <v>43313</v>
      </c>
      <c r="B23" s="30">
        <v>3.31</v>
      </c>
      <c r="C23" s="30">
        <v>2.96</v>
      </c>
      <c r="D23" s="30">
        <v>5.1100000000000003</v>
      </c>
    </row>
    <row r="24" spans="1:6" x14ac:dyDescent="0.25">
      <c r="A24" s="33">
        <v>43344</v>
      </c>
      <c r="B24" s="30">
        <v>2.88</v>
      </c>
      <c r="C24" s="30">
        <v>4.1399999999999997</v>
      </c>
      <c r="D24" s="30">
        <v>2.41</v>
      </c>
    </row>
    <row r="25" spans="1:6" x14ac:dyDescent="0.25">
      <c r="A25" s="33">
        <v>43374</v>
      </c>
      <c r="B25" s="30">
        <v>4.28</v>
      </c>
      <c r="C25" s="30">
        <v>4.41</v>
      </c>
      <c r="D25" s="30">
        <v>-2.68</v>
      </c>
    </row>
    <row r="26" spans="1:6" x14ac:dyDescent="0.25">
      <c r="A26" s="33">
        <v>43405</v>
      </c>
      <c r="B26" s="30">
        <v>4.53</v>
      </c>
      <c r="C26" s="30">
        <v>3.66</v>
      </c>
      <c r="D26" s="30">
        <v>0.76</v>
      </c>
    </row>
    <row r="27" spans="1:6" x14ac:dyDescent="0.25">
      <c r="A27" s="33">
        <v>43435</v>
      </c>
      <c r="B27" s="30">
        <v>3.69</v>
      </c>
      <c r="C27" s="30">
        <v>4.53</v>
      </c>
      <c r="D27" s="30">
        <v>1.48</v>
      </c>
    </row>
    <row r="28" spans="1:6" x14ac:dyDescent="0.25">
      <c r="A28" s="33">
        <v>43466</v>
      </c>
      <c r="B28" s="30">
        <v>5.8</v>
      </c>
      <c r="C28" s="30">
        <v>6.17</v>
      </c>
      <c r="D28" s="30">
        <v>-1.22</v>
      </c>
    </row>
    <row r="29" spans="1:6" x14ac:dyDescent="0.25">
      <c r="A29" s="33">
        <v>43497</v>
      </c>
      <c r="B29" s="30">
        <v>2.5499999999999998</v>
      </c>
      <c r="C29" s="30">
        <v>4.28</v>
      </c>
      <c r="D29" s="30">
        <v>-1.06</v>
      </c>
    </row>
    <row r="30" spans="1:6" x14ac:dyDescent="0.25">
      <c r="A30" s="33">
        <v>43525</v>
      </c>
      <c r="B30" s="30">
        <v>2.82</v>
      </c>
      <c r="C30" s="30">
        <v>3.21</v>
      </c>
      <c r="D30" s="30">
        <v>-1.0900000000000001</v>
      </c>
    </row>
    <row r="31" spans="1:6" x14ac:dyDescent="0.25">
      <c r="A31" s="33">
        <v>43556</v>
      </c>
      <c r="B31" s="30">
        <v>3.54</v>
      </c>
      <c r="C31" s="30">
        <v>2.78</v>
      </c>
      <c r="D31" s="30">
        <v>-0.75</v>
      </c>
    </row>
    <row r="32" spans="1:6" x14ac:dyDescent="0.25">
      <c r="A32" s="33">
        <v>43586</v>
      </c>
      <c r="B32" s="30">
        <v>2.2999999999999998</v>
      </c>
      <c r="C32" s="30">
        <v>3.06</v>
      </c>
      <c r="D32" s="30">
        <v>0.33</v>
      </c>
    </row>
    <row r="33" spans="1:4" x14ac:dyDescent="0.25">
      <c r="A33" s="33">
        <v>43617</v>
      </c>
      <c r="B33" s="30">
        <v>1.45</v>
      </c>
      <c r="C33" s="30">
        <v>3.04</v>
      </c>
      <c r="D33" s="30">
        <v>-1</v>
      </c>
    </row>
    <row r="34" spans="1:4" x14ac:dyDescent="0.25">
      <c r="A34" s="33">
        <v>43647</v>
      </c>
      <c r="B34" s="30">
        <v>1.33</v>
      </c>
      <c r="C34" s="30">
        <v>2.98</v>
      </c>
      <c r="D34" s="30">
        <v>-1.47</v>
      </c>
    </row>
    <row r="35" spans="1:4" x14ac:dyDescent="0.25">
      <c r="A35" s="33">
        <v>43678</v>
      </c>
      <c r="B35" s="30">
        <v>0.48</v>
      </c>
      <c r="C35" s="30">
        <v>2.62</v>
      </c>
      <c r="D35" s="30">
        <v>3.74</v>
      </c>
    </row>
    <row r="36" spans="1:4" x14ac:dyDescent="0.25">
      <c r="A36" s="33">
        <v>43709</v>
      </c>
      <c r="B36" s="30">
        <v>0.72</v>
      </c>
      <c r="C36" s="30">
        <v>2.4300000000000002</v>
      </c>
      <c r="D36" s="30">
        <v>-0.96</v>
      </c>
    </row>
    <row r="37" spans="1:4" x14ac:dyDescent="0.25">
      <c r="A37" s="33">
        <v>43739</v>
      </c>
      <c r="B37" s="30">
        <v>1.69</v>
      </c>
      <c r="C37" s="30">
        <v>2.11</v>
      </c>
      <c r="D37" s="30">
        <v>-0.9</v>
      </c>
    </row>
    <row r="38" spans="1:4" x14ac:dyDescent="0.25">
      <c r="A38" s="33">
        <v>43770</v>
      </c>
      <c r="B38" s="30">
        <v>0.54</v>
      </c>
      <c r="C38" s="30">
        <v>2.48</v>
      </c>
      <c r="D38" s="30">
        <v>-0.79</v>
      </c>
    </row>
    <row r="39" spans="1:4" x14ac:dyDescent="0.25">
      <c r="A39" s="33">
        <v>43800</v>
      </c>
      <c r="B39" s="30">
        <v>-0.24</v>
      </c>
      <c r="C39" s="30">
        <v>2.2200000000000002</v>
      </c>
      <c r="D39" s="30">
        <v>-1.46</v>
      </c>
    </row>
    <row r="40" spans="1:4" x14ac:dyDescent="0.25">
      <c r="A40" s="33">
        <v>43831</v>
      </c>
      <c r="B40" s="30">
        <v>-0.23</v>
      </c>
      <c r="C40" s="30">
        <v>1.89</v>
      </c>
      <c r="D40" s="30">
        <v>-1.78</v>
      </c>
    </row>
    <row r="41" spans="1:4" x14ac:dyDescent="0.25">
      <c r="A41" s="33">
        <v>43862</v>
      </c>
      <c r="B41" s="30">
        <v>0.48</v>
      </c>
      <c r="C41" s="30">
        <v>1.75</v>
      </c>
      <c r="D41" s="30">
        <v>3.51</v>
      </c>
    </row>
    <row r="42" spans="1:4" x14ac:dyDescent="0.25">
      <c r="A42" s="33">
        <v>43891</v>
      </c>
      <c r="B42" s="30">
        <v>7.06</v>
      </c>
      <c r="C42" s="30">
        <v>3.26</v>
      </c>
      <c r="D42" s="30">
        <v>15.22</v>
      </c>
    </row>
    <row r="43" spans="1:4" x14ac:dyDescent="0.25">
      <c r="A43" s="33">
        <v>43922</v>
      </c>
      <c r="B43" s="30">
        <v>8.6</v>
      </c>
      <c r="C43" s="30">
        <v>3.53</v>
      </c>
      <c r="D43" s="30">
        <v>1.42</v>
      </c>
    </row>
    <row r="44" spans="1:4" x14ac:dyDescent="0.25">
      <c r="A44" s="33">
        <v>43952</v>
      </c>
      <c r="B44" s="30">
        <v>4.78</v>
      </c>
      <c r="C44" s="30">
        <v>3.59</v>
      </c>
      <c r="D44" s="30">
        <v>-3.03</v>
      </c>
    </row>
    <row r="45" spans="1:4" x14ac:dyDescent="0.25">
      <c r="A45" s="33">
        <v>43983</v>
      </c>
      <c r="B45" s="30">
        <v>5.16</v>
      </c>
      <c r="C45" s="30">
        <v>3.75</v>
      </c>
      <c r="D45" s="30">
        <v>-4.5599999999999996</v>
      </c>
    </row>
    <row r="46" spans="1:4" x14ac:dyDescent="0.25">
      <c r="A46" s="33">
        <v>44013</v>
      </c>
      <c r="B46" s="30">
        <v>3.71</v>
      </c>
      <c r="C46" s="30">
        <v>3.91</v>
      </c>
      <c r="D46" s="30">
        <v>3.03</v>
      </c>
    </row>
    <row r="47" spans="1:4" x14ac:dyDescent="0.25">
      <c r="A47" s="33">
        <v>44044</v>
      </c>
      <c r="B47" s="30">
        <v>3.35</v>
      </c>
      <c r="C47" s="30">
        <v>3.78</v>
      </c>
      <c r="D47" s="30">
        <v>3.51</v>
      </c>
    </row>
    <row r="48" spans="1:4" x14ac:dyDescent="0.25">
      <c r="A48" s="33">
        <v>44075</v>
      </c>
      <c r="B48" s="30">
        <v>5.54</v>
      </c>
      <c r="C48" s="30">
        <v>3.83</v>
      </c>
      <c r="D48" s="30">
        <v>2.62</v>
      </c>
    </row>
    <row r="49" spans="1:4" x14ac:dyDescent="0.25">
      <c r="A49" s="33">
        <v>44105</v>
      </c>
      <c r="B49" s="30">
        <v>5.16</v>
      </c>
      <c r="C49" s="30">
        <v>4.3499999999999996</v>
      </c>
      <c r="D49" s="30">
        <v>2.56</v>
      </c>
    </row>
    <row r="50" spans="1:4" x14ac:dyDescent="0.25">
      <c r="A50" s="33">
        <v>44136</v>
      </c>
      <c r="B50" s="30">
        <v>5.41</v>
      </c>
      <c r="C50" s="30">
        <v>6.07</v>
      </c>
      <c r="D50" s="30">
        <v>-1.06</v>
      </c>
    </row>
    <row r="51" spans="1:4" x14ac:dyDescent="0.25">
      <c r="A51" s="33">
        <v>44166</v>
      </c>
      <c r="B51" s="30">
        <v>6.24</v>
      </c>
      <c r="C51" s="30">
        <v>5.16</v>
      </c>
      <c r="D51" s="30">
        <v>-3.41</v>
      </c>
    </row>
    <row r="52" spans="1:4" x14ac:dyDescent="0.25">
      <c r="A52" s="33">
        <v>44197</v>
      </c>
      <c r="B52" s="30">
        <v>3.9</v>
      </c>
      <c r="C52" s="30">
        <v>4.6399999999999997</v>
      </c>
      <c r="D52" s="30">
        <v>0.24</v>
      </c>
    </row>
    <row r="53" spans="1:4" x14ac:dyDescent="0.25">
      <c r="A53" s="33">
        <v>44228</v>
      </c>
      <c r="B53" s="30">
        <v>3.79</v>
      </c>
      <c r="C53" s="30">
        <v>5.68</v>
      </c>
      <c r="D53" s="30">
        <v>-0.1</v>
      </c>
    </row>
    <row r="54" spans="1:4" x14ac:dyDescent="0.25">
      <c r="A54" s="33">
        <v>44256</v>
      </c>
      <c r="B54" s="30">
        <v>5.92</v>
      </c>
      <c r="C54" s="30">
        <v>6.79</v>
      </c>
      <c r="D54" s="30">
        <v>0.11</v>
      </c>
    </row>
    <row r="55" spans="1:4" x14ac:dyDescent="0.25">
      <c r="A55" s="33">
        <v>44287</v>
      </c>
      <c r="B55" s="30">
        <v>4.66</v>
      </c>
      <c r="C55" s="30">
        <v>6.29</v>
      </c>
      <c r="D55" s="30">
        <v>2.35</v>
      </c>
    </row>
    <row r="56" spans="1:4" x14ac:dyDescent="0.25">
      <c r="A56" s="33">
        <v>44317</v>
      </c>
      <c r="B56" s="30">
        <v>8.2100000000000009</v>
      </c>
      <c r="C56" s="30">
        <v>8.5500000000000007</v>
      </c>
      <c r="D56" s="30">
        <v>-2.81</v>
      </c>
    </row>
    <row r="57" spans="1:4" x14ac:dyDescent="0.25">
      <c r="A57" s="33">
        <v>44348</v>
      </c>
      <c r="B57" s="30">
        <v>5</v>
      </c>
      <c r="C57" s="30">
        <v>8.08</v>
      </c>
      <c r="D57" s="30">
        <v>-1.87</v>
      </c>
    </row>
    <row r="58" spans="1:4" x14ac:dyDescent="0.25">
      <c r="A58" s="33">
        <v>44378</v>
      </c>
      <c r="B58" s="30">
        <v>5.54</v>
      </c>
      <c r="C58" s="30">
        <v>7.48</v>
      </c>
      <c r="D58" s="30">
        <v>1.75</v>
      </c>
    </row>
    <row r="59" spans="1:4" x14ac:dyDescent="0.25">
      <c r="A59" s="33">
        <v>44409</v>
      </c>
      <c r="B59" s="30">
        <v>8.4</v>
      </c>
      <c r="C59" s="30">
        <v>8.86</v>
      </c>
      <c r="D59" s="30">
        <v>-0.42</v>
      </c>
    </row>
    <row r="60" spans="1:4" x14ac:dyDescent="0.25">
      <c r="A60" s="33">
        <v>44440</v>
      </c>
      <c r="B60" s="30">
        <v>8.02</v>
      </c>
      <c r="C60" s="30">
        <v>8.23</v>
      </c>
      <c r="D60" s="30">
        <v>-0.89</v>
      </c>
    </row>
    <row r="61" spans="1:4" x14ac:dyDescent="0.25">
      <c r="A61" s="33">
        <v>44470</v>
      </c>
      <c r="B61" s="30">
        <v>7.7</v>
      </c>
      <c r="C61" s="30">
        <v>7.59</v>
      </c>
      <c r="D61" s="30">
        <v>-2.02</v>
      </c>
    </row>
    <row r="62" spans="1:4" x14ac:dyDescent="0.25">
      <c r="A62" s="33">
        <v>44501</v>
      </c>
      <c r="B62" s="30">
        <v>6.42</v>
      </c>
      <c r="C62" s="30">
        <v>10.029999999999999</v>
      </c>
      <c r="D62" s="30">
        <v>1.75</v>
      </c>
    </row>
    <row r="63" spans="1:4" x14ac:dyDescent="0.25">
      <c r="A63" s="33">
        <v>44531</v>
      </c>
      <c r="B63" s="30">
        <v>8.73</v>
      </c>
      <c r="C63" s="30">
        <v>8.5299999999999994</v>
      </c>
      <c r="D63" s="30">
        <v>1.47</v>
      </c>
    </row>
    <row r="64" spans="1:4" x14ac:dyDescent="0.25">
      <c r="A64" s="33">
        <v>44562</v>
      </c>
      <c r="B64" s="30">
        <v>6.15</v>
      </c>
      <c r="C64" s="30">
        <v>8.73</v>
      </c>
      <c r="D64" s="30">
        <v>3.83</v>
      </c>
    </row>
    <row r="65" spans="1:4" x14ac:dyDescent="0.25">
      <c r="A65" s="33">
        <v>44593</v>
      </c>
      <c r="B65" s="30">
        <v>17.739999999999998</v>
      </c>
      <c r="C65" s="30">
        <v>8.68</v>
      </c>
      <c r="D65" s="30">
        <v>0.75</v>
      </c>
    </row>
    <row r="66" spans="1:4" x14ac:dyDescent="0.25">
      <c r="A66" s="33">
        <v>44621</v>
      </c>
      <c r="B66" s="35">
        <v>338.62</v>
      </c>
      <c r="C66" s="35">
        <v>116.44</v>
      </c>
      <c r="D66" s="35">
        <v>34.08</v>
      </c>
    </row>
    <row r="67" spans="1:4" x14ac:dyDescent="0.25">
      <c r="A67" s="33">
        <v>44652</v>
      </c>
      <c r="B67" s="30">
        <v>13.62</v>
      </c>
      <c r="C67" s="30">
        <v>24.6</v>
      </c>
      <c r="D67" s="30">
        <v>-24.71</v>
      </c>
    </row>
    <row r="68" spans="1:4" x14ac:dyDescent="0.25">
      <c r="A68" s="33">
        <v>44682</v>
      </c>
      <c r="B68" s="30">
        <v>0.84</v>
      </c>
      <c r="C68" s="30">
        <v>7.7</v>
      </c>
      <c r="D68" s="30">
        <v>-18.72</v>
      </c>
    </row>
    <row r="69" spans="1:4" x14ac:dyDescent="0.25">
      <c r="A69" s="33">
        <v>44713</v>
      </c>
      <c r="B69" s="30">
        <v>-2.96</v>
      </c>
      <c r="C69" s="30">
        <v>2.81</v>
      </c>
      <c r="D69" s="30">
        <v>-9.69</v>
      </c>
    </row>
    <row r="70" spans="1:4" x14ac:dyDescent="0.25">
      <c r="A70" s="33">
        <v>44743</v>
      </c>
      <c r="B70" s="30">
        <v>-8.1999999999999993</v>
      </c>
      <c r="C70" s="30">
        <v>1.57</v>
      </c>
      <c r="D70" s="30">
        <v>1.82</v>
      </c>
    </row>
    <row r="71" spans="1:4" x14ac:dyDescent="0.25">
      <c r="A71" s="33">
        <v>44774</v>
      </c>
      <c r="B71" s="30">
        <v>-1.19</v>
      </c>
      <c r="C71" s="30">
        <v>2.06</v>
      </c>
      <c r="D71" s="30">
        <v>3.73</v>
      </c>
    </row>
    <row r="72" spans="1:4" x14ac:dyDescent="0.25">
      <c r="A72" s="33">
        <v>44805</v>
      </c>
      <c r="B72" s="30">
        <v>1.45</v>
      </c>
      <c r="C72" s="30">
        <v>1.94</v>
      </c>
      <c r="D72" s="30">
        <v>-0.94</v>
      </c>
    </row>
    <row r="73" spans="1:4" x14ac:dyDescent="0.25">
      <c r="A73" s="33">
        <v>44835</v>
      </c>
      <c r="B73" s="30">
        <v>-2.2599999999999998</v>
      </c>
      <c r="C73" s="30">
        <v>1.0900000000000001</v>
      </c>
      <c r="D73" s="30">
        <v>2.16</v>
      </c>
    </row>
    <row r="74" spans="1:4" x14ac:dyDescent="0.25">
      <c r="A74" s="33">
        <v>44866</v>
      </c>
      <c r="B74" s="30">
        <v>-1.07</v>
      </c>
      <c r="C74" s="30">
        <v>0.97</v>
      </c>
      <c r="D74" s="30">
        <v>-0.43</v>
      </c>
    </row>
    <row r="75" spans="1:4" x14ac:dyDescent="0.25">
      <c r="A75" s="33">
        <v>44896</v>
      </c>
      <c r="B75" s="30">
        <v>-0.36</v>
      </c>
      <c r="C75" s="30">
        <v>2.5099999999999998</v>
      </c>
      <c r="D75" s="30">
        <v>8.15</v>
      </c>
    </row>
    <row r="76" spans="1:4" x14ac:dyDescent="0.25">
      <c r="A76" s="33">
        <v>44927</v>
      </c>
      <c r="B76" s="30">
        <v>1.84</v>
      </c>
      <c r="C76" s="30">
        <v>1.5</v>
      </c>
      <c r="D76" s="30">
        <v>4.6500000000000004</v>
      </c>
    </row>
    <row r="77" spans="1:4" x14ac:dyDescent="0.25">
      <c r="A77" s="33">
        <v>44958</v>
      </c>
      <c r="B77" s="30">
        <v>-1.67</v>
      </c>
      <c r="C77" s="30">
        <v>0.84</v>
      </c>
      <c r="D77" s="30">
        <v>5.67</v>
      </c>
    </row>
    <row r="78" spans="1:4" x14ac:dyDescent="0.25">
      <c r="A78" s="33">
        <v>44986</v>
      </c>
      <c r="B78" s="30">
        <v>0.8</v>
      </c>
      <c r="C78" s="30">
        <v>1.1599999999999999</v>
      </c>
      <c r="D78" s="30">
        <v>4.5599999999999996</v>
      </c>
    </row>
    <row r="79" spans="1:4" x14ac:dyDescent="0.25">
      <c r="A79" s="33">
        <v>45017</v>
      </c>
      <c r="B79" s="30">
        <v>1.33</v>
      </c>
      <c r="C79" s="30">
        <v>1.66</v>
      </c>
      <c r="D79" s="30">
        <v>6.43</v>
      </c>
    </row>
    <row r="80" spans="1:4" x14ac:dyDescent="0.25">
      <c r="A80" s="33">
        <v>45047</v>
      </c>
      <c r="B80" s="30">
        <v>1.69</v>
      </c>
      <c r="C80" s="30">
        <v>2.4700000000000002</v>
      </c>
      <c r="D80" s="30">
        <v>-2.2000000000000002</v>
      </c>
    </row>
    <row r="81" spans="1:4" x14ac:dyDescent="0.25">
      <c r="A81" s="33">
        <v>45078</v>
      </c>
      <c r="B81" s="30">
        <v>0.93</v>
      </c>
      <c r="C81" s="30">
        <v>3.14</v>
      </c>
      <c r="D81" s="30">
        <v>5.18</v>
      </c>
    </row>
    <row r="82" spans="1:4" x14ac:dyDescent="0.25">
      <c r="A82" s="33">
        <v>45108</v>
      </c>
      <c r="B82" s="30">
        <v>9.51</v>
      </c>
      <c r="C82" s="30">
        <v>4.53</v>
      </c>
      <c r="D82" s="30">
        <v>8.59</v>
      </c>
    </row>
    <row r="83" spans="1:4" x14ac:dyDescent="0.25">
      <c r="A83" s="33">
        <v>45139</v>
      </c>
      <c r="B83" s="30">
        <v>10.3</v>
      </c>
      <c r="C83" s="30">
        <v>6.47</v>
      </c>
      <c r="D83" s="30">
        <v>5.32</v>
      </c>
    </row>
    <row r="84" spans="1:4" x14ac:dyDescent="0.25">
      <c r="A84" s="33">
        <v>45170</v>
      </c>
      <c r="B84" s="30">
        <v>10.56</v>
      </c>
      <c r="C84" s="30">
        <v>7.7</v>
      </c>
      <c r="D84" s="30">
        <v>1.4</v>
      </c>
    </row>
    <row r="85" spans="1:4" x14ac:dyDescent="0.25">
      <c r="A85" s="33">
        <v>45200</v>
      </c>
      <c r="B85" s="30">
        <v>7.19</v>
      </c>
      <c r="C85" s="30">
        <v>8.3699999999999992</v>
      </c>
      <c r="D85" s="30">
        <v>0.52</v>
      </c>
    </row>
    <row r="86" spans="1:4" x14ac:dyDescent="0.25">
      <c r="A86" s="33">
        <v>45231</v>
      </c>
      <c r="B86" s="30">
        <v>5.54</v>
      </c>
      <c r="C86" s="30">
        <v>8.23</v>
      </c>
      <c r="D86" s="30">
        <v>-6.91</v>
      </c>
    </row>
    <row r="87" spans="1:4" x14ac:dyDescent="0.25">
      <c r="A87" s="33">
        <v>45261</v>
      </c>
      <c r="B87" s="30">
        <v>5.41</v>
      </c>
      <c r="C87" s="30">
        <v>7.04</v>
      </c>
      <c r="D87" s="30">
        <v>0.45</v>
      </c>
    </row>
  </sheetData>
  <pageMargins left="0.7" right="0.7" top="0.75" bottom="0.75" header="0.3" footer="0.3"/>
  <pageSetup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zoomScale="80" zoomScaleNormal="61" zoomScaleSheetLayoutView="80" workbookViewId="0"/>
  </sheetViews>
  <sheetFormatPr defaultColWidth="8.85546875" defaultRowHeight="15" x14ac:dyDescent="0.25"/>
  <cols>
    <col min="1" max="2" width="8.85546875" style="11"/>
    <col min="3" max="3" width="18.28515625" style="11" customWidth="1"/>
    <col min="4" max="4" width="20" style="11" customWidth="1"/>
    <col min="5" max="5" width="12.140625" style="11" customWidth="1"/>
    <col min="6" max="6" width="14.140625" style="11" customWidth="1"/>
    <col min="7" max="16384" width="8.85546875" style="11"/>
  </cols>
  <sheetData>
    <row r="1" spans="1:6" s="22" customFormat="1" ht="23.25" x14ac:dyDescent="0.35">
      <c r="A1" s="1" t="s">
        <v>40</v>
      </c>
      <c r="B1" s="2"/>
      <c r="C1" s="2"/>
      <c r="D1" s="2"/>
      <c r="E1" s="2"/>
      <c r="F1" s="2"/>
    </row>
    <row r="2" spans="1:6" s="22" customFormat="1" x14ac:dyDescent="0.25">
      <c r="A2" s="3"/>
      <c r="B2" s="3"/>
      <c r="C2" s="3"/>
      <c r="D2" s="3"/>
      <c r="E2" s="3"/>
      <c r="F2" s="3"/>
    </row>
    <row r="3" spans="1:6" s="22" customFormat="1" ht="40.15" customHeight="1" x14ac:dyDescent="0.25">
      <c r="A3" s="32" t="s">
        <v>21</v>
      </c>
      <c r="B3" s="27" t="s">
        <v>41</v>
      </c>
      <c r="C3" s="27" t="s">
        <v>42</v>
      </c>
      <c r="D3" s="27" t="s">
        <v>43</v>
      </c>
      <c r="E3" s="27" t="s">
        <v>44</v>
      </c>
      <c r="F3" s="27" t="s">
        <v>28</v>
      </c>
    </row>
    <row r="4" spans="1:6" x14ac:dyDescent="0.25">
      <c r="A4" s="33">
        <v>43101</v>
      </c>
      <c r="B4" s="36">
        <v>0.83</v>
      </c>
      <c r="C4" s="36">
        <v>1.51</v>
      </c>
      <c r="D4" s="36">
        <v>2.1800000000000002</v>
      </c>
      <c r="E4" s="36">
        <v>5.2</v>
      </c>
      <c r="F4" s="35">
        <v>4</v>
      </c>
    </row>
    <row r="5" spans="1:6" x14ac:dyDescent="0.25">
      <c r="A5" s="33">
        <v>43132</v>
      </c>
      <c r="B5" s="36">
        <v>1.24</v>
      </c>
      <c r="C5" s="36">
        <v>1.57</v>
      </c>
      <c r="D5" s="36">
        <v>1.57</v>
      </c>
      <c r="E5" s="36">
        <v>5.03</v>
      </c>
      <c r="F5" s="35">
        <v>4</v>
      </c>
    </row>
    <row r="6" spans="1:6" x14ac:dyDescent="0.25">
      <c r="A6" s="33">
        <v>43160</v>
      </c>
      <c r="B6" s="36">
        <v>3</v>
      </c>
      <c r="C6" s="36">
        <v>1.46</v>
      </c>
      <c r="D6" s="36">
        <v>1.57</v>
      </c>
      <c r="E6" s="36">
        <v>4.8899999999999997</v>
      </c>
      <c r="F6" s="35">
        <v>4</v>
      </c>
    </row>
    <row r="7" spans="1:6" x14ac:dyDescent="0.25">
      <c r="A7" s="33">
        <v>43191</v>
      </c>
      <c r="B7" s="36">
        <v>4.3</v>
      </c>
      <c r="C7" s="36">
        <v>2.95</v>
      </c>
      <c r="D7" s="36">
        <v>2.54</v>
      </c>
      <c r="E7" s="36">
        <v>4.9000000000000004</v>
      </c>
      <c r="F7" s="35">
        <v>4</v>
      </c>
    </row>
    <row r="8" spans="1:6" x14ac:dyDescent="0.25">
      <c r="A8" s="33">
        <v>43221</v>
      </c>
      <c r="B8" s="36">
        <v>5.03</v>
      </c>
      <c r="C8" s="36">
        <v>5.05</v>
      </c>
      <c r="D8" s="36">
        <v>2.72</v>
      </c>
      <c r="E8" s="36">
        <v>4.91</v>
      </c>
      <c r="F8" s="35">
        <v>4</v>
      </c>
    </row>
    <row r="9" spans="1:6" x14ac:dyDescent="0.25">
      <c r="A9" s="33">
        <v>43252</v>
      </c>
      <c r="B9" s="36">
        <v>6.38</v>
      </c>
      <c r="C9" s="36">
        <v>5.0599999999999996</v>
      </c>
      <c r="D9" s="36">
        <v>3.04</v>
      </c>
      <c r="E9" s="36">
        <v>4.9400000000000004</v>
      </c>
      <c r="F9" s="35">
        <v>4</v>
      </c>
    </row>
    <row r="10" spans="1:6" x14ac:dyDescent="0.25">
      <c r="A10" s="33">
        <v>43282</v>
      </c>
      <c r="B10" s="36">
        <v>3.22</v>
      </c>
      <c r="C10" s="36">
        <v>3.22</v>
      </c>
      <c r="D10" s="36">
        <v>2.96</v>
      </c>
      <c r="E10" s="36">
        <v>4.8499999999999996</v>
      </c>
      <c r="F10" s="35">
        <v>4</v>
      </c>
    </row>
    <row r="11" spans="1:6" x14ac:dyDescent="0.25">
      <c r="A11" s="33">
        <v>43313</v>
      </c>
      <c r="B11" s="36">
        <v>5.96</v>
      </c>
      <c r="C11" s="36">
        <v>3.77</v>
      </c>
      <c r="D11" s="36">
        <v>3.08</v>
      </c>
      <c r="E11" s="36">
        <v>5.0199999999999996</v>
      </c>
      <c r="F11" s="35">
        <v>4</v>
      </c>
    </row>
    <row r="12" spans="1:6" x14ac:dyDescent="0.25">
      <c r="A12" s="33">
        <v>43344</v>
      </c>
      <c r="B12" s="36">
        <v>5.03</v>
      </c>
      <c r="C12" s="36">
        <v>4.6100000000000003</v>
      </c>
      <c r="D12" s="36">
        <v>3.14</v>
      </c>
      <c r="E12" s="36">
        <v>5.08</v>
      </c>
      <c r="F12" s="35">
        <v>4</v>
      </c>
    </row>
    <row r="13" spans="1:6" x14ac:dyDescent="0.25">
      <c r="A13" s="33">
        <v>43374</v>
      </c>
      <c r="B13" s="36">
        <v>4.2300000000000004</v>
      </c>
      <c r="C13" s="36">
        <v>4.62</v>
      </c>
      <c r="D13" s="36">
        <v>3.44</v>
      </c>
      <c r="E13" s="36">
        <v>5.15</v>
      </c>
      <c r="F13" s="35">
        <v>4</v>
      </c>
    </row>
    <row r="14" spans="1:6" x14ac:dyDescent="0.25">
      <c r="A14" s="33">
        <v>43405</v>
      </c>
      <c r="B14" s="36">
        <v>4.76</v>
      </c>
      <c r="C14" s="36">
        <v>4.3499999999999996</v>
      </c>
      <c r="D14" s="36">
        <v>3.24</v>
      </c>
      <c r="E14" s="36">
        <v>5.2</v>
      </c>
      <c r="F14" s="35">
        <v>4</v>
      </c>
    </row>
    <row r="15" spans="1:6" x14ac:dyDescent="0.25">
      <c r="A15" s="33">
        <v>43435</v>
      </c>
      <c r="B15" s="36">
        <v>7.44</v>
      </c>
      <c r="C15" s="36">
        <v>5.1100000000000003</v>
      </c>
      <c r="D15" s="36">
        <v>3.77</v>
      </c>
      <c r="E15" s="36">
        <v>5.4</v>
      </c>
      <c r="F15" s="35">
        <v>4</v>
      </c>
    </row>
    <row r="16" spans="1:6" x14ac:dyDescent="0.25">
      <c r="A16" s="33">
        <v>43466</v>
      </c>
      <c r="B16" s="36">
        <v>9.42</v>
      </c>
      <c r="C16" s="36">
        <v>8.35</v>
      </c>
      <c r="D16" s="36">
        <v>5.1100000000000003</v>
      </c>
      <c r="E16" s="36">
        <v>5.61</v>
      </c>
      <c r="F16" s="35">
        <v>4</v>
      </c>
    </row>
    <row r="17" spans="1:8" x14ac:dyDescent="0.25">
      <c r="A17" s="33">
        <v>43497</v>
      </c>
      <c r="B17" s="36">
        <v>3.88</v>
      </c>
      <c r="C17" s="36">
        <v>3.72</v>
      </c>
      <c r="D17" s="36">
        <v>3.59</v>
      </c>
      <c r="E17" s="36">
        <v>5.6</v>
      </c>
      <c r="F17" s="35">
        <v>4</v>
      </c>
      <c r="H17" s="7" t="s">
        <v>45</v>
      </c>
    </row>
    <row r="18" spans="1:8" x14ac:dyDescent="0.25">
      <c r="A18" s="33">
        <v>43525</v>
      </c>
      <c r="B18" s="36">
        <v>3.36</v>
      </c>
      <c r="C18" s="36">
        <v>3.28</v>
      </c>
      <c r="D18" s="36">
        <v>2.92</v>
      </c>
      <c r="E18" s="36">
        <v>5.61</v>
      </c>
      <c r="F18" s="35">
        <v>4</v>
      </c>
      <c r="H18" s="7" t="s">
        <v>46</v>
      </c>
    </row>
    <row r="19" spans="1:8" x14ac:dyDescent="0.25">
      <c r="A19" s="33">
        <v>43556</v>
      </c>
      <c r="B19" s="36">
        <v>3.11</v>
      </c>
      <c r="C19" s="36">
        <v>3.3</v>
      </c>
      <c r="D19" s="36">
        <v>2.99</v>
      </c>
      <c r="E19" s="36">
        <v>5.44</v>
      </c>
      <c r="F19" s="35">
        <v>4</v>
      </c>
      <c r="H19" s="7" t="s">
        <v>18</v>
      </c>
    </row>
    <row r="20" spans="1:8" x14ac:dyDescent="0.25">
      <c r="A20" s="33">
        <v>43586</v>
      </c>
      <c r="B20" s="36">
        <v>4.58</v>
      </c>
      <c r="C20" s="36">
        <v>4.0599999999999996</v>
      </c>
      <c r="D20" s="36">
        <v>3.17</v>
      </c>
      <c r="E20" s="36">
        <v>5.55</v>
      </c>
      <c r="F20" s="35">
        <v>4</v>
      </c>
    </row>
    <row r="21" spans="1:8" x14ac:dyDescent="0.25">
      <c r="A21" s="33">
        <v>43617</v>
      </c>
      <c r="B21" s="36">
        <v>1.03</v>
      </c>
      <c r="C21" s="36">
        <v>3.36</v>
      </c>
      <c r="D21" s="36">
        <v>2.85</v>
      </c>
      <c r="E21" s="36">
        <v>5.42</v>
      </c>
      <c r="F21" s="35">
        <v>4</v>
      </c>
    </row>
    <row r="22" spans="1:8" x14ac:dyDescent="0.25">
      <c r="A22" s="33">
        <v>43647</v>
      </c>
      <c r="B22" s="36">
        <v>2.5</v>
      </c>
      <c r="C22" s="36">
        <v>2.91</v>
      </c>
      <c r="D22" s="36">
        <v>2.67</v>
      </c>
      <c r="E22" s="36">
        <v>5.3</v>
      </c>
      <c r="F22" s="35">
        <v>4</v>
      </c>
    </row>
    <row r="23" spans="1:8" x14ac:dyDescent="0.25">
      <c r="A23" s="33">
        <v>43678</v>
      </c>
      <c r="B23" s="36">
        <v>2.71</v>
      </c>
      <c r="C23" s="36">
        <v>3.06</v>
      </c>
      <c r="D23" s="36">
        <v>2.2999999999999998</v>
      </c>
      <c r="E23" s="36">
        <v>5.28</v>
      </c>
      <c r="F23" s="35">
        <v>4</v>
      </c>
    </row>
    <row r="24" spans="1:8" x14ac:dyDescent="0.25">
      <c r="A24" s="33">
        <v>43709</v>
      </c>
      <c r="B24" s="36">
        <v>1.1299999999999999</v>
      </c>
      <c r="C24" s="36">
        <v>1.92</v>
      </c>
      <c r="D24" s="36">
        <v>2.08</v>
      </c>
      <c r="E24" s="36">
        <v>5.3</v>
      </c>
      <c r="F24" s="35">
        <v>4</v>
      </c>
    </row>
    <row r="25" spans="1:8" x14ac:dyDescent="0.25">
      <c r="A25" s="33">
        <v>43739</v>
      </c>
      <c r="B25" s="36">
        <v>1.55</v>
      </c>
      <c r="C25" s="36">
        <v>2.0699999999999998</v>
      </c>
      <c r="D25" s="36">
        <v>2.0699999999999998</v>
      </c>
      <c r="E25" s="36">
        <v>5.12</v>
      </c>
      <c r="F25" s="35">
        <v>4</v>
      </c>
    </row>
    <row r="26" spans="1:8" x14ac:dyDescent="0.25">
      <c r="A26" s="33">
        <v>43770</v>
      </c>
      <c r="B26" s="36">
        <v>2.0699999999999998</v>
      </c>
      <c r="C26" s="36">
        <v>2.27</v>
      </c>
      <c r="D26" s="36">
        <v>2.4300000000000002</v>
      </c>
      <c r="E26" s="36">
        <v>5.09</v>
      </c>
      <c r="F26" s="35">
        <v>4</v>
      </c>
    </row>
    <row r="27" spans="1:8" x14ac:dyDescent="0.25">
      <c r="A27" s="33">
        <v>43800</v>
      </c>
      <c r="B27" s="36">
        <v>1.5</v>
      </c>
      <c r="C27" s="36">
        <v>2.23</v>
      </c>
      <c r="D27" s="36">
        <v>2.4500000000000002</v>
      </c>
      <c r="E27" s="36">
        <v>4.75</v>
      </c>
      <c r="F27" s="35">
        <v>4</v>
      </c>
    </row>
    <row r="28" spans="1:8" x14ac:dyDescent="0.25">
      <c r="A28" s="33">
        <v>43831</v>
      </c>
      <c r="B28" s="36">
        <v>2.0699999999999998</v>
      </c>
      <c r="C28" s="36">
        <v>2.13</v>
      </c>
      <c r="D28" s="36">
        <v>1.81</v>
      </c>
      <c r="E28" s="36">
        <v>4.2</v>
      </c>
      <c r="F28" s="35">
        <v>4</v>
      </c>
    </row>
    <row r="29" spans="1:8" x14ac:dyDescent="0.25">
      <c r="A29" s="33">
        <v>43862</v>
      </c>
      <c r="B29" s="36">
        <v>2.2000000000000002</v>
      </c>
      <c r="C29" s="36">
        <v>1.91</v>
      </c>
      <c r="D29" s="36">
        <v>1.81</v>
      </c>
      <c r="E29" s="36">
        <v>3.96</v>
      </c>
      <c r="F29" s="35">
        <v>4</v>
      </c>
    </row>
    <row r="30" spans="1:8" x14ac:dyDescent="0.25">
      <c r="A30" s="33">
        <v>43891</v>
      </c>
      <c r="B30" s="36">
        <v>6.3</v>
      </c>
      <c r="C30" s="36">
        <v>5</v>
      </c>
      <c r="D30" s="36">
        <v>3.28</v>
      </c>
      <c r="E30" s="36">
        <v>3.98</v>
      </c>
      <c r="F30" s="35">
        <v>4</v>
      </c>
    </row>
    <row r="31" spans="1:8" x14ac:dyDescent="0.25">
      <c r="A31" s="33">
        <v>43922</v>
      </c>
      <c r="B31" s="36">
        <v>9.84</v>
      </c>
      <c r="C31" s="36">
        <v>5.75</v>
      </c>
      <c r="D31" s="36">
        <v>3.4</v>
      </c>
      <c r="E31" s="36">
        <v>4.05</v>
      </c>
      <c r="F31" s="35">
        <v>4</v>
      </c>
    </row>
    <row r="32" spans="1:8" x14ac:dyDescent="0.25">
      <c r="A32" s="33">
        <v>43952</v>
      </c>
      <c r="B32" s="36">
        <v>3.94</v>
      </c>
      <c r="C32" s="36">
        <v>4.32</v>
      </c>
      <c r="D32" s="36">
        <v>2.91</v>
      </c>
      <c r="E32" s="36">
        <v>3.98</v>
      </c>
      <c r="F32" s="35">
        <v>4</v>
      </c>
    </row>
    <row r="33" spans="1:6" x14ac:dyDescent="0.25">
      <c r="A33" s="33">
        <v>43983</v>
      </c>
      <c r="B33" s="36">
        <v>3.43</v>
      </c>
      <c r="C33" s="36">
        <v>3.86</v>
      </c>
      <c r="D33" s="36">
        <v>3.39</v>
      </c>
      <c r="E33" s="36">
        <v>4.0199999999999996</v>
      </c>
      <c r="F33" s="35">
        <v>4</v>
      </c>
    </row>
    <row r="34" spans="1:6" x14ac:dyDescent="0.25">
      <c r="A34" s="33">
        <v>44013</v>
      </c>
      <c r="B34" s="36">
        <v>4.71</v>
      </c>
      <c r="C34" s="36">
        <v>3.52</v>
      </c>
      <c r="D34" s="36">
        <v>3.17</v>
      </c>
      <c r="E34" s="36">
        <v>3.96</v>
      </c>
      <c r="F34" s="35">
        <v>4</v>
      </c>
    </row>
    <row r="35" spans="1:6" x14ac:dyDescent="0.25">
      <c r="A35" s="33">
        <v>44044</v>
      </c>
      <c r="B35" s="36">
        <v>5.08</v>
      </c>
      <c r="C35" s="36">
        <v>4.22</v>
      </c>
      <c r="D35" s="36">
        <v>3.29</v>
      </c>
      <c r="E35" s="36">
        <v>3.96</v>
      </c>
      <c r="F35" s="35">
        <v>4</v>
      </c>
    </row>
    <row r="36" spans="1:6" x14ac:dyDescent="0.25">
      <c r="A36" s="33">
        <v>44075</v>
      </c>
      <c r="B36" s="36">
        <v>2.85</v>
      </c>
      <c r="C36" s="36">
        <v>2.8</v>
      </c>
      <c r="D36" s="36">
        <v>3.29</v>
      </c>
      <c r="E36" s="36">
        <v>3.86</v>
      </c>
      <c r="F36" s="35">
        <v>4</v>
      </c>
    </row>
    <row r="37" spans="1:6" x14ac:dyDescent="0.25">
      <c r="A37" s="33">
        <v>44105</v>
      </c>
      <c r="B37" s="36">
        <v>5.05</v>
      </c>
      <c r="C37" s="36">
        <v>3.91</v>
      </c>
      <c r="D37" s="36">
        <v>3.72</v>
      </c>
      <c r="E37" s="36">
        <v>3.93</v>
      </c>
      <c r="F37" s="35">
        <v>4</v>
      </c>
    </row>
    <row r="38" spans="1:6" x14ac:dyDescent="0.25">
      <c r="A38" s="33">
        <v>44136</v>
      </c>
      <c r="B38" s="36">
        <v>7.24</v>
      </c>
      <c r="C38" s="36">
        <v>4.82</v>
      </c>
      <c r="D38" s="36">
        <v>4.2</v>
      </c>
      <c r="E38" s="36">
        <v>4.01</v>
      </c>
      <c r="F38" s="35">
        <v>4</v>
      </c>
    </row>
    <row r="39" spans="1:6" x14ac:dyDescent="0.25">
      <c r="A39" s="33">
        <v>44166</v>
      </c>
      <c r="B39" s="36">
        <v>7.04</v>
      </c>
      <c r="C39" s="36">
        <v>5.3</v>
      </c>
      <c r="D39" s="36">
        <v>3.91</v>
      </c>
      <c r="E39" s="36">
        <v>4.0999999999999996</v>
      </c>
      <c r="F39" s="35">
        <v>4</v>
      </c>
    </row>
    <row r="40" spans="1:6" x14ac:dyDescent="0.25">
      <c r="A40" s="33">
        <v>44197</v>
      </c>
      <c r="B40" s="36">
        <v>4.8499999999999996</v>
      </c>
      <c r="C40" s="36">
        <v>5.32</v>
      </c>
      <c r="D40" s="36">
        <v>3.66</v>
      </c>
      <c r="E40" s="36">
        <v>4.12</v>
      </c>
      <c r="F40" s="35">
        <v>4</v>
      </c>
    </row>
    <row r="41" spans="1:6" x14ac:dyDescent="0.25">
      <c r="A41" s="33">
        <v>44228</v>
      </c>
      <c r="B41" s="36">
        <v>7.48</v>
      </c>
      <c r="C41" s="36">
        <v>6.69</v>
      </c>
      <c r="D41" s="36">
        <v>4.05</v>
      </c>
      <c r="E41" s="36">
        <v>4.29</v>
      </c>
      <c r="F41" s="35">
        <v>4</v>
      </c>
    </row>
    <row r="42" spans="1:6" x14ac:dyDescent="0.25">
      <c r="A42" s="33">
        <v>44256</v>
      </c>
      <c r="B42" s="36">
        <v>7.53</v>
      </c>
      <c r="C42" s="36">
        <v>8.34</v>
      </c>
      <c r="D42" s="36">
        <v>4.55</v>
      </c>
      <c r="E42" s="36">
        <v>4.43</v>
      </c>
      <c r="F42" s="35">
        <v>4</v>
      </c>
    </row>
    <row r="43" spans="1:6" x14ac:dyDescent="0.25">
      <c r="A43" s="33">
        <v>44287</v>
      </c>
      <c r="B43" s="36">
        <v>6.82</v>
      </c>
      <c r="C43" s="36">
        <v>6.96</v>
      </c>
      <c r="D43" s="36">
        <v>4.92</v>
      </c>
      <c r="E43" s="36">
        <v>4.54</v>
      </c>
      <c r="F43" s="35">
        <v>4</v>
      </c>
    </row>
    <row r="44" spans="1:6" x14ac:dyDescent="0.25">
      <c r="A44" s="33">
        <v>44317</v>
      </c>
      <c r="B44" s="36">
        <v>10.36</v>
      </c>
      <c r="C44" s="36">
        <v>8.77</v>
      </c>
      <c r="D44" s="36">
        <v>5.81</v>
      </c>
      <c r="E44" s="36">
        <v>4.75</v>
      </c>
      <c r="F44" s="35">
        <v>4</v>
      </c>
    </row>
    <row r="45" spans="1:6" x14ac:dyDescent="0.25">
      <c r="A45" s="33">
        <v>44348</v>
      </c>
      <c r="B45" s="36">
        <v>9.2799999999999994</v>
      </c>
      <c r="C45" s="36">
        <v>6.87</v>
      </c>
      <c r="D45" s="36">
        <v>5.04</v>
      </c>
      <c r="E45" s="36">
        <v>4.91</v>
      </c>
      <c r="F45" s="35">
        <v>4</v>
      </c>
    </row>
    <row r="46" spans="1:6" x14ac:dyDescent="0.25">
      <c r="A46" s="33">
        <v>44378</v>
      </c>
      <c r="B46" s="36">
        <v>5.36</v>
      </c>
      <c r="C46" s="36">
        <v>6.04</v>
      </c>
      <c r="D46" s="36">
        <v>4.71</v>
      </c>
      <c r="E46" s="36">
        <v>4.88</v>
      </c>
      <c r="F46" s="35">
        <v>4</v>
      </c>
    </row>
    <row r="47" spans="1:6" x14ac:dyDescent="0.25">
      <c r="A47" s="33">
        <v>44409</v>
      </c>
      <c r="B47" s="36">
        <v>7.9</v>
      </c>
      <c r="C47" s="36">
        <v>7.53</v>
      </c>
      <c r="D47" s="36">
        <v>5.62</v>
      </c>
      <c r="E47" s="36">
        <v>5.03</v>
      </c>
      <c r="F47" s="35">
        <v>4</v>
      </c>
    </row>
    <row r="48" spans="1:6" x14ac:dyDescent="0.25">
      <c r="A48" s="33">
        <v>44440</v>
      </c>
      <c r="B48" s="36">
        <v>11.07</v>
      </c>
      <c r="C48" s="36">
        <v>6.86</v>
      </c>
      <c r="D48" s="36">
        <v>5.65</v>
      </c>
      <c r="E48" s="36">
        <v>5.28</v>
      </c>
      <c r="F48" s="35">
        <v>4</v>
      </c>
    </row>
    <row r="49" spans="1:6" x14ac:dyDescent="0.25">
      <c r="A49" s="33">
        <v>44470</v>
      </c>
      <c r="B49" s="36">
        <v>13.32</v>
      </c>
      <c r="C49" s="36">
        <v>9.42</v>
      </c>
      <c r="D49" s="36">
        <v>6.75</v>
      </c>
      <c r="E49" s="36">
        <v>5.66</v>
      </c>
      <c r="F49" s="35">
        <v>4</v>
      </c>
    </row>
    <row r="50" spans="1:6" x14ac:dyDescent="0.25">
      <c r="A50" s="33">
        <v>44501</v>
      </c>
      <c r="B50" s="36">
        <v>8.1300000000000008</v>
      </c>
      <c r="C50" s="36">
        <v>9.07</v>
      </c>
      <c r="D50" s="36">
        <v>6.51</v>
      </c>
      <c r="E50" s="36">
        <v>5.88</v>
      </c>
      <c r="F50" s="35">
        <v>4</v>
      </c>
    </row>
    <row r="51" spans="1:6" x14ac:dyDescent="0.25">
      <c r="A51" s="33">
        <v>44531</v>
      </c>
      <c r="B51" s="36">
        <v>8.77</v>
      </c>
      <c r="C51" s="36">
        <v>8.7899999999999991</v>
      </c>
      <c r="D51" s="36">
        <v>5.91</v>
      </c>
      <c r="E51" s="36">
        <v>6.01</v>
      </c>
      <c r="F51" s="35">
        <v>4</v>
      </c>
    </row>
    <row r="52" spans="1:6" x14ac:dyDescent="0.25">
      <c r="A52" s="33">
        <v>44562</v>
      </c>
      <c r="B52" s="36">
        <v>8.4499999999999993</v>
      </c>
      <c r="C52" s="36">
        <v>6.79</v>
      </c>
      <c r="D52" s="36">
        <v>5.81</v>
      </c>
      <c r="E52" s="36">
        <v>6.12</v>
      </c>
      <c r="F52" s="35">
        <v>4</v>
      </c>
    </row>
    <row r="53" spans="1:6" x14ac:dyDescent="0.25">
      <c r="A53" s="33">
        <v>44593</v>
      </c>
      <c r="B53" s="36">
        <v>12.41</v>
      </c>
      <c r="C53" s="36">
        <v>9.93</v>
      </c>
      <c r="D53" s="36">
        <v>7.5</v>
      </c>
      <c r="E53" s="36">
        <v>6.42</v>
      </c>
      <c r="F53" s="35">
        <v>4</v>
      </c>
    </row>
    <row r="54" spans="1:6" x14ac:dyDescent="0.25">
      <c r="A54" s="33">
        <v>44621</v>
      </c>
      <c r="B54" s="36">
        <v>139.37</v>
      </c>
      <c r="C54" s="36">
        <v>81.150000000000006</v>
      </c>
      <c r="D54" s="36">
        <v>88.04</v>
      </c>
      <c r="E54" s="36">
        <v>9.52</v>
      </c>
      <c r="F54" s="35">
        <v>4</v>
      </c>
    </row>
    <row r="55" spans="1:6" x14ac:dyDescent="0.25">
      <c r="A55" s="33">
        <v>44652</v>
      </c>
      <c r="B55" s="36">
        <v>19.940000000000001</v>
      </c>
      <c r="C55" s="36">
        <v>24.35</v>
      </c>
      <c r="D55" s="36">
        <v>17.04</v>
      </c>
      <c r="E55" s="36">
        <v>10.11</v>
      </c>
      <c r="F55" s="35">
        <v>4</v>
      </c>
    </row>
    <row r="56" spans="1:6" x14ac:dyDescent="0.25">
      <c r="A56" s="33">
        <v>44682</v>
      </c>
      <c r="B56" s="36">
        <v>2.67</v>
      </c>
      <c r="C56" s="36">
        <v>7.3</v>
      </c>
      <c r="D56" s="36">
        <v>6.55</v>
      </c>
      <c r="E56" s="36">
        <v>10.18</v>
      </c>
      <c r="F56" s="35">
        <v>4</v>
      </c>
    </row>
    <row r="57" spans="1:6" x14ac:dyDescent="0.25">
      <c r="A57" s="33">
        <v>44713</v>
      </c>
      <c r="B57" s="36">
        <v>-3.18</v>
      </c>
      <c r="C57" s="36">
        <v>3.11</v>
      </c>
      <c r="D57" s="36">
        <v>3</v>
      </c>
      <c r="E57" s="36">
        <v>9.48</v>
      </c>
      <c r="F57" s="35">
        <v>4</v>
      </c>
    </row>
    <row r="58" spans="1:6" x14ac:dyDescent="0.25">
      <c r="A58" s="33">
        <v>44743</v>
      </c>
      <c r="B58" s="36">
        <v>-3.17</v>
      </c>
      <c r="C58" s="36">
        <v>1.71</v>
      </c>
      <c r="D58" s="36">
        <v>2.16</v>
      </c>
      <c r="E58" s="36">
        <v>9.06</v>
      </c>
      <c r="F58" s="35">
        <v>4</v>
      </c>
    </row>
    <row r="59" spans="1:6" x14ac:dyDescent="0.25">
      <c r="A59" s="33">
        <v>44774</v>
      </c>
      <c r="B59" s="36">
        <v>-1.22</v>
      </c>
      <c r="C59" s="36">
        <v>0.18</v>
      </c>
      <c r="D59" s="36">
        <v>2.1</v>
      </c>
      <c r="E59" s="36">
        <v>8.7799999999999994</v>
      </c>
      <c r="F59" s="35">
        <v>4</v>
      </c>
    </row>
    <row r="60" spans="1:6" x14ac:dyDescent="0.25">
      <c r="A60" s="33">
        <v>44805</v>
      </c>
      <c r="B60" s="36">
        <v>3.15</v>
      </c>
      <c r="C60" s="36">
        <v>2.31</v>
      </c>
      <c r="D60" s="36">
        <v>2.67</v>
      </c>
      <c r="E60" s="36">
        <v>8.68</v>
      </c>
      <c r="F60" s="35">
        <v>4</v>
      </c>
    </row>
    <row r="61" spans="1:6" x14ac:dyDescent="0.25">
      <c r="A61" s="33">
        <v>44835</v>
      </c>
      <c r="B61" s="36">
        <v>1.48</v>
      </c>
      <c r="C61" s="36">
        <v>0.18</v>
      </c>
      <c r="D61" s="36">
        <v>2.5499999999999998</v>
      </c>
      <c r="E61" s="36">
        <v>8.41</v>
      </c>
      <c r="F61" s="35">
        <v>4</v>
      </c>
    </row>
    <row r="62" spans="1:6" x14ac:dyDescent="0.25">
      <c r="A62" s="33">
        <v>44866</v>
      </c>
      <c r="B62" s="36">
        <v>0.9</v>
      </c>
      <c r="C62" s="36">
        <v>0.05</v>
      </c>
      <c r="D62" s="36">
        <v>1.45</v>
      </c>
      <c r="E62" s="36">
        <v>7.9</v>
      </c>
      <c r="F62" s="35">
        <v>4</v>
      </c>
    </row>
    <row r="63" spans="1:6" x14ac:dyDescent="0.25">
      <c r="A63" s="33">
        <v>44896</v>
      </c>
      <c r="B63" s="36">
        <v>5.6</v>
      </c>
      <c r="C63" s="36">
        <v>3.09</v>
      </c>
      <c r="D63" s="36">
        <v>3.17</v>
      </c>
      <c r="E63" s="36">
        <v>7.84</v>
      </c>
      <c r="F63" s="35">
        <v>4</v>
      </c>
    </row>
    <row r="64" spans="1:6" x14ac:dyDescent="0.25">
      <c r="A64" s="33">
        <v>44927</v>
      </c>
      <c r="B64" s="36">
        <v>6.71</v>
      </c>
      <c r="C64" s="36">
        <v>2.75</v>
      </c>
      <c r="D64" s="36">
        <v>2.92</v>
      </c>
      <c r="E64" s="36">
        <v>7.75</v>
      </c>
      <c r="F64" s="35">
        <v>4</v>
      </c>
    </row>
    <row r="65" spans="1:6" x14ac:dyDescent="0.25">
      <c r="A65" s="33">
        <v>44958</v>
      </c>
      <c r="B65" s="36">
        <v>3.39</v>
      </c>
      <c r="C65" s="36">
        <v>0.76</v>
      </c>
      <c r="D65" s="36">
        <v>1.57</v>
      </c>
      <c r="E65" s="36">
        <v>7.3</v>
      </c>
      <c r="F65" s="35">
        <v>4</v>
      </c>
    </row>
    <row r="66" spans="1:6" x14ac:dyDescent="0.25">
      <c r="A66" s="33">
        <v>44986</v>
      </c>
      <c r="B66" s="36">
        <v>3.81</v>
      </c>
      <c r="C66" s="36">
        <v>1.44</v>
      </c>
      <c r="D66" s="36">
        <v>1.95</v>
      </c>
      <c r="E66" s="36">
        <v>7.1</v>
      </c>
      <c r="F66" s="35">
        <v>4</v>
      </c>
    </row>
    <row r="67" spans="1:6" x14ac:dyDescent="0.25">
      <c r="A67" s="33">
        <v>45017</v>
      </c>
      <c r="B67" s="36">
        <v>4.37</v>
      </c>
      <c r="C67" s="36">
        <v>2.77</v>
      </c>
      <c r="D67" s="36">
        <v>1.94</v>
      </c>
      <c r="E67" s="36">
        <v>6.88</v>
      </c>
      <c r="F67" s="35">
        <v>4</v>
      </c>
    </row>
    <row r="68" spans="1:6" x14ac:dyDescent="0.25">
      <c r="A68" s="33">
        <v>45047</v>
      </c>
      <c r="B68" s="36">
        <v>5.23</v>
      </c>
      <c r="C68" s="36">
        <v>3.98</v>
      </c>
      <c r="D68" s="36">
        <v>2.2999999999999998</v>
      </c>
      <c r="E68" s="36">
        <v>6.68</v>
      </c>
      <c r="F68" s="35">
        <v>4</v>
      </c>
    </row>
    <row r="69" spans="1:6" x14ac:dyDescent="0.25">
      <c r="A69" s="33">
        <v>45078</v>
      </c>
      <c r="B69" s="36">
        <v>5.9</v>
      </c>
      <c r="C69" s="36">
        <v>3.99</v>
      </c>
      <c r="D69" s="36">
        <v>2.94</v>
      </c>
      <c r="E69" s="36">
        <v>6.57</v>
      </c>
      <c r="F69" s="35">
        <v>4</v>
      </c>
    </row>
    <row r="70" spans="1:6" x14ac:dyDescent="0.25">
      <c r="A70" s="33">
        <v>45108</v>
      </c>
      <c r="B70" s="36">
        <v>12.48</v>
      </c>
      <c r="C70" s="36">
        <v>6.03</v>
      </c>
      <c r="D70" s="36">
        <v>4.66</v>
      </c>
      <c r="E70" s="36">
        <v>6.64</v>
      </c>
      <c r="F70" s="35">
        <v>4</v>
      </c>
    </row>
    <row r="71" spans="1:6" x14ac:dyDescent="0.25">
      <c r="A71" s="33">
        <v>45139</v>
      </c>
      <c r="B71" s="36">
        <v>9.52</v>
      </c>
      <c r="C71" s="36">
        <v>6.84</v>
      </c>
      <c r="D71" s="36">
        <v>5.65</v>
      </c>
      <c r="E71" s="36">
        <v>6.36</v>
      </c>
      <c r="F71" s="35">
        <v>4</v>
      </c>
    </row>
    <row r="72" spans="1:6" x14ac:dyDescent="0.25">
      <c r="A72" s="33">
        <v>45170</v>
      </c>
      <c r="B72" s="36">
        <v>14.46</v>
      </c>
      <c r="C72" s="36">
        <v>9.8800000000000008</v>
      </c>
      <c r="D72" s="36">
        <v>6.68</v>
      </c>
      <c r="E72" s="36">
        <v>6.87</v>
      </c>
      <c r="F72" s="35">
        <v>4</v>
      </c>
    </row>
    <row r="73" spans="1:6" x14ac:dyDescent="0.25">
      <c r="A73" s="33">
        <v>45200</v>
      </c>
      <c r="B73" s="36">
        <v>9.41</v>
      </c>
      <c r="C73" s="36">
        <v>8.9499999999999993</v>
      </c>
      <c r="D73" s="36">
        <v>7.47</v>
      </c>
      <c r="E73" s="36">
        <v>7.11</v>
      </c>
      <c r="F73" s="35">
        <v>4</v>
      </c>
    </row>
    <row r="74" spans="1:6" x14ac:dyDescent="0.25">
      <c r="A74" s="33">
        <v>45231</v>
      </c>
      <c r="B74" s="36">
        <v>10.220000000000001</v>
      </c>
      <c r="C74" s="36">
        <v>7.44</v>
      </c>
      <c r="D74" s="36">
        <v>6.24</v>
      </c>
      <c r="E74" s="36">
        <v>7.24</v>
      </c>
      <c r="F74" s="35">
        <v>4</v>
      </c>
    </row>
    <row r="75" spans="1:6" x14ac:dyDescent="0.25">
      <c r="A75" s="33">
        <v>45261</v>
      </c>
      <c r="B75" s="36">
        <v>6.52</v>
      </c>
      <c r="C75" s="36">
        <v>5.46</v>
      </c>
      <c r="D75" s="36">
        <v>6.67</v>
      </c>
      <c r="E75" s="36">
        <v>7.08</v>
      </c>
      <c r="F75" s="35">
        <v>4</v>
      </c>
    </row>
  </sheetData>
  <pageMargins left="0.7" right="0.7" top="0.75" bottom="0.75" header="0.3" footer="0.3"/>
  <pageSetup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80" zoomScaleNormal="64" zoomScaleSheetLayoutView="80" workbookViewId="0"/>
  </sheetViews>
  <sheetFormatPr defaultColWidth="8.85546875" defaultRowHeight="15" x14ac:dyDescent="0.25"/>
  <cols>
    <col min="1" max="1" width="10.5703125" style="11" customWidth="1"/>
    <col min="2" max="2" width="16" style="11" customWidth="1"/>
    <col min="3" max="3" width="24.140625" style="11" customWidth="1"/>
    <col min="4" max="4" width="23.7109375" style="11" customWidth="1"/>
    <col min="5" max="5" width="16.7109375" style="11" customWidth="1"/>
    <col min="6" max="6" width="25.28515625" style="11" customWidth="1"/>
    <col min="7" max="7" width="24.42578125" style="11" customWidth="1"/>
    <col min="8" max="16384" width="8.85546875" style="11"/>
  </cols>
  <sheetData>
    <row r="1" spans="1:7" s="22" customFormat="1" ht="23.25" x14ac:dyDescent="0.35">
      <c r="A1" s="1" t="s">
        <v>47</v>
      </c>
      <c r="B1" s="2"/>
      <c r="C1" s="2"/>
      <c r="D1" s="2"/>
      <c r="E1" s="2"/>
      <c r="F1" s="2"/>
      <c r="G1" s="3"/>
    </row>
    <row r="2" spans="1:7" s="22" customFormat="1" x14ac:dyDescent="0.25">
      <c r="A2" s="3"/>
      <c r="B2" s="3"/>
      <c r="C2" s="3"/>
      <c r="D2" s="3"/>
      <c r="E2" s="3"/>
      <c r="F2" s="3"/>
      <c r="G2" s="3"/>
    </row>
    <row r="3" spans="1:7" s="22" customFormat="1" ht="45" customHeight="1" x14ac:dyDescent="0.25">
      <c r="A3" s="32" t="s">
        <v>21</v>
      </c>
      <c r="B3" s="27" t="s">
        <v>48</v>
      </c>
      <c r="C3" s="27" t="s">
        <v>49</v>
      </c>
      <c r="D3" s="27" t="s">
        <v>50</v>
      </c>
      <c r="E3" s="27" t="s">
        <v>51</v>
      </c>
      <c r="F3" s="27" t="s">
        <v>223</v>
      </c>
      <c r="G3" s="27" t="s">
        <v>52</v>
      </c>
    </row>
    <row r="4" spans="1:7" x14ac:dyDescent="0.25">
      <c r="A4" s="33">
        <v>44531</v>
      </c>
      <c r="B4" s="35">
        <v>40</v>
      </c>
      <c r="C4" s="35">
        <v>107</v>
      </c>
      <c r="D4" s="35">
        <v>329</v>
      </c>
      <c r="E4" s="35">
        <v>4.49</v>
      </c>
      <c r="F4" s="35">
        <v>12.11</v>
      </c>
      <c r="G4" s="35">
        <v>63.58</v>
      </c>
    </row>
    <row r="5" spans="1:7" x14ac:dyDescent="0.25">
      <c r="A5" s="33">
        <v>44562</v>
      </c>
      <c r="B5" s="35">
        <v>59</v>
      </c>
      <c r="C5" s="35">
        <v>110</v>
      </c>
      <c r="D5" s="35">
        <v>311</v>
      </c>
      <c r="E5" s="35">
        <v>6.24</v>
      </c>
      <c r="F5" s="35">
        <v>13.49</v>
      </c>
      <c r="G5" s="35">
        <v>60.26</v>
      </c>
    </row>
    <row r="6" spans="1:7" x14ac:dyDescent="0.25">
      <c r="A6" s="33">
        <v>44593</v>
      </c>
      <c r="B6" s="35">
        <v>33</v>
      </c>
      <c r="C6" s="35">
        <v>78</v>
      </c>
      <c r="D6" s="35">
        <v>369</v>
      </c>
      <c r="E6" s="35">
        <v>3.06</v>
      </c>
      <c r="F6" s="35">
        <v>16.8</v>
      </c>
      <c r="G6" s="35">
        <v>60.13</v>
      </c>
    </row>
    <row r="7" spans="1:7" x14ac:dyDescent="0.25">
      <c r="A7" s="33">
        <v>44621</v>
      </c>
      <c r="B7" s="35">
        <v>9</v>
      </c>
      <c r="C7" s="35">
        <v>9</v>
      </c>
      <c r="D7" s="35">
        <v>462</v>
      </c>
      <c r="E7" s="35">
        <v>4.16</v>
      </c>
      <c r="F7" s="35">
        <v>1.58</v>
      </c>
      <c r="G7" s="35">
        <v>74.25</v>
      </c>
    </row>
    <row r="8" spans="1:7" x14ac:dyDescent="0.25">
      <c r="A8" s="33">
        <v>44652</v>
      </c>
      <c r="B8" s="35">
        <v>91</v>
      </c>
      <c r="C8" s="35">
        <v>28</v>
      </c>
      <c r="D8" s="35">
        <v>358</v>
      </c>
      <c r="E8" s="35">
        <v>13.88</v>
      </c>
      <c r="F8" s="35">
        <v>3.96</v>
      </c>
      <c r="G8" s="35">
        <v>61.94</v>
      </c>
    </row>
    <row r="9" spans="1:7" x14ac:dyDescent="0.25">
      <c r="A9" s="33">
        <v>44682</v>
      </c>
      <c r="B9" s="35">
        <v>145</v>
      </c>
      <c r="C9" s="35">
        <v>46</v>
      </c>
      <c r="D9" s="35">
        <v>286</v>
      </c>
      <c r="E9" s="35">
        <v>23.04</v>
      </c>
      <c r="F9" s="35">
        <v>5.93</v>
      </c>
      <c r="G9" s="35">
        <v>50.81</v>
      </c>
    </row>
    <row r="10" spans="1:7" x14ac:dyDescent="0.25">
      <c r="A10" s="33">
        <v>44713</v>
      </c>
      <c r="B10" s="35">
        <v>175</v>
      </c>
      <c r="C10" s="35">
        <v>84</v>
      </c>
      <c r="D10" s="35">
        <v>218</v>
      </c>
      <c r="E10" s="35">
        <v>28.47</v>
      </c>
      <c r="F10" s="35">
        <v>16.559999999999999</v>
      </c>
      <c r="G10" s="35">
        <v>34.75</v>
      </c>
    </row>
    <row r="11" spans="1:7" x14ac:dyDescent="0.25">
      <c r="A11" s="33">
        <v>44743</v>
      </c>
      <c r="B11" s="35">
        <v>192</v>
      </c>
      <c r="C11" s="35">
        <v>106</v>
      </c>
      <c r="D11" s="35">
        <v>179</v>
      </c>
      <c r="E11" s="35">
        <v>38.79</v>
      </c>
      <c r="F11" s="35">
        <v>14.17</v>
      </c>
      <c r="G11" s="35">
        <v>26.82</v>
      </c>
    </row>
    <row r="12" spans="1:7" x14ac:dyDescent="0.25">
      <c r="A12" s="33">
        <v>44774</v>
      </c>
      <c r="B12" s="35">
        <v>188</v>
      </c>
      <c r="C12" s="35">
        <v>123</v>
      </c>
      <c r="D12" s="35">
        <v>166</v>
      </c>
      <c r="E12" s="35">
        <v>34.15</v>
      </c>
      <c r="F12" s="35">
        <v>22.03</v>
      </c>
      <c r="G12" s="35">
        <v>23.6</v>
      </c>
    </row>
    <row r="13" spans="1:7" x14ac:dyDescent="0.25">
      <c r="A13" s="33">
        <v>44805</v>
      </c>
      <c r="B13" s="35">
        <v>157</v>
      </c>
      <c r="C13" s="35">
        <v>116</v>
      </c>
      <c r="D13" s="35">
        <v>204</v>
      </c>
      <c r="E13" s="35">
        <v>29.44</v>
      </c>
      <c r="F13" s="35">
        <v>24.99</v>
      </c>
      <c r="G13" s="35">
        <v>25.35</v>
      </c>
    </row>
    <row r="14" spans="1:7" x14ac:dyDescent="0.25">
      <c r="A14" s="33">
        <v>44835</v>
      </c>
      <c r="B14" s="35">
        <v>184</v>
      </c>
      <c r="C14" s="35">
        <v>105</v>
      </c>
      <c r="D14" s="35">
        <v>188</v>
      </c>
      <c r="E14" s="35">
        <v>39.549999999999997</v>
      </c>
      <c r="F14" s="35">
        <v>17.32</v>
      </c>
      <c r="G14" s="35">
        <v>22.91</v>
      </c>
    </row>
    <row r="15" spans="1:7" x14ac:dyDescent="0.25">
      <c r="A15" s="33">
        <v>44866</v>
      </c>
      <c r="B15" s="35">
        <v>194</v>
      </c>
      <c r="C15" s="35">
        <v>129</v>
      </c>
      <c r="D15" s="35">
        <v>154</v>
      </c>
      <c r="E15" s="35">
        <v>36.22</v>
      </c>
      <c r="F15" s="35">
        <v>22.01</v>
      </c>
      <c r="G15" s="35">
        <v>21.55</v>
      </c>
    </row>
    <row r="16" spans="1:7" x14ac:dyDescent="0.25">
      <c r="A16" s="33">
        <v>44896</v>
      </c>
      <c r="B16" s="35">
        <v>130</v>
      </c>
      <c r="C16" s="35">
        <v>153</v>
      </c>
      <c r="D16" s="35">
        <v>194</v>
      </c>
      <c r="E16" s="35">
        <v>25.49</v>
      </c>
      <c r="F16" s="35">
        <v>27.61</v>
      </c>
      <c r="G16" s="35">
        <v>26.68</v>
      </c>
    </row>
    <row r="17" spans="1:9" x14ac:dyDescent="0.25">
      <c r="A17" s="33">
        <v>44927</v>
      </c>
      <c r="B17" s="35">
        <v>142</v>
      </c>
      <c r="C17" s="35">
        <v>153</v>
      </c>
      <c r="D17" s="35">
        <v>192</v>
      </c>
      <c r="E17" s="35">
        <v>25.65</v>
      </c>
      <c r="F17" s="35">
        <v>27.37</v>
      </c>
      <c r="G17" s="35">
        <v>26.99</v>
      </c>
    </row>
    <row r="18" spans="1:9" x14ac:dyDescent="0.25">
      <c r="A18" s="33">
        <v>44958</v>
      </c>
      <c r="B18" s="35">
        <v>212</v>
      </c>
      <c r="C18" s="35">
        <v>120</v>
      </c>
      <c r="D18" s="35">
        <v>155</v>
      </c>
      <c r="E18" s="35">
        <v>33.630000000000003</v>
      </c>
      <c r="F18" s="35">
        <v>19.79</v>
      </c>
      <c r="G18" s="35">
        <v>26.59</v>
      </c>
      <c r="I18" s="7" t="s">
        <v>53</v>
      </c>
    </row>
    <row r="19" spans="1:9" x14ac:dyDescent="0.25">
      <c r="A19" s="33">
        <v>44986</v>
      </c>
      <c r="B19" s="35">
        <v>197</v>
      </c>
      <c r="C19" s="35">
        <v>115</v>
      </c>
      <c r="D19" s="35">
        <v>175</v>
      </c>
      <c r="E19" s="35">
        <v>28.45</v>
      </c>
      <c r="F19" s="35">
        <v>23.66</v>
      </c>
      <c r="G19" s="35">
        <v>27.9</v>
      </c>
      <c r="I19" s="7" t="s">
        <v>54</v>
      </c>
    </row>
    <row r="20" spans="1:9" x14ac:dyDescent="0.25">
      <c r="A20" s="33">
        <v>45017</v>
      </c>
      <c r="B20" s="35">
        <v>201</v>
      </c>
      <c r="C20" s="35">
        <v>131</v>
      </c>
      <c r="D20" s="35">
        <v>155</v>
      </c>
      <c r="E20" s="35">
        <v>28.38</v>
      </c>
      <c r="F20" s="35">
        <v>21.9</v>
      </c>
      <c r="G20" s="35">
        <v>29.73</v>
      </c>
      <c r="I20" s="7" t="s">
        <v>18</v>
      </c>
    </row>
    <row r="21" spans="1:9" x14ac:dyDescent="0.25">
      <c r="A21" s="33">
        <v>45047</v>
      </c>
      <c r="B21" s="35">
        <v>174</v>
      </c>
      <c r="C21" s="35">
        <v>153</v>
      </c>
      <c r="D21" s="35">
        <v>160</v>
      </c>
      <c r="E21" s="35">
        <v>21.83</v>
      </c>
      <c r="F21" s="35">
        <v>22.86</v>
      </c>
      <c r="G21" s="35">
        <v>35.32</v>
      </c>
    </row>
    <row r="22" spans="1:9" x14ac:dyDescent="0.25">
      <c r="A22" s="33">
        <v>45078</v>
      </c>
      <c r="B22" s="35">
        <v>139</v>
      </c>
      <c r="C22" s="35">
        <v>140</v>
      </c>
      <c r="D22" s="35">
        <v>208</v>
      </c>
      <c r="E22" s="35">
        <v>19.989999999999998</v>
      </c>
      <c r="F22" s="35">
        <v>19.25</v>
      </c>
      <c r="G22" s="35">
        <v>40.76</v>
      </c>
    </row>
    <row r="23" spans="1:9" x14ac:dyDescent="0.25">
      <c r="A23" s="33">
        <v>45108</v>
      </c>
      <c r="B23" s="35">
        <v>85</v>
      </c>
      <c r="C23" s="35">
        <v>126</v>
      </c>
      <c r="D23" s="35">
        <v>276</v>
      </c>
      <c r="E23" s="35">
        <v>12.68</v>
      </c>
      <c r="F23" s="35">
        <v>18.02</v>
      </c>
      <c r="G23" s="35">
        <v>49.31</v>
      </c>
    </row>
    <row r="24" spans="1:9" x14ac:dyDescent="0.25">
      <c r="A24" s="33">
        <v>45139</v>
      </c>
      <c r="B24" s="35">
        <v>69</v>
      </c>
      <c r="C24" s="35">
        <v>107</v>
      </c>
      <c r="D24" s="35">
        <v>311</v>
      </c>
      <c r="E24" s="35">
        <v>8.65</v>
      </c>
      <c r="F24" s="35">
        <v>18.43</v>
      </c>
      <c r="G24" s="35">
        <v>52.93</v>
      </c>
    </row>
    <row r="25" spans="1:9" x14ac:dyDescent="0.25">
      <c r="A25" s="33">
        <v>45170</v>
      </c>
      <c r="B25" s="35">
        <v>59</v>
      </c>
      <c r="C25" s="35">
        <v>85</v>
      </c>
      <c r="D25" s="35">
        <v>343</v>
      </c>
      <c r="E25" s="35">
        <v>8.7899999999999991</v>
      </c>
      <c r="F25" s="35">
        <v>12.82</v>
      </c>
      <c r="G25" s="35">
        <v>58.4</v>
      </c>
    </row>
    <row r="26" spans="1:9" x14ac:dyDescent="0.25">
      <c r="A26" s="33">
        <v>45200</v>
      </c>
      <c r="B26" s="35">
        <v>53</v>
      </c>
      <c r="C26" s="35">
        <v>85</v>
      </c>
      <c r="D26" s="35">
        <v>349</v>
      </c>
      <c r="E26" s="35">
        <v>10.199999999999999</v>
      </c>
      <c r="F26" s="35">
        <v>14.16</v>
      </c>
      <c r="G26" s="35">
        <v>55.65</v>
      </c>
    </row>
    <row r="27" spans="1:9" x14ac:dyDescent="0.25">
      <c r="A27" s="33">
        <v>45231</v>
      </c>
      <c r="B27" s="35">
        <v>69</v>
      </c>
      <c r="C27" s="35">
        <v>90</v>
      </c>
      <c r="D27" s="35">
        <v>328</v>
      </c>
      <c r="E27" s="35">
        <v>12.88</v>
      </c>
      <c r="F27" s="35">
        <v>12.01</v>
      </c>
      <c r="G27" s="35">
        <v>55.12</v>
      </c>
    </row>
    <row r="28" spans="1:9" x14ac:dyDescent="0.25">
      <c r="A28" s="33">
        <v>45261</v>
      </c>
      <c r="B28" s="35">
        <v>50</v>
      </c>
      <c r="C28" s="35">
        <v>95</v>
      </c>
      <c r="D28" s="35">
        <v>342</v>
      </c>
      <c r="E28" s="35">
        <v>11.34</v>
      </c>
      <c r="F28" s="35">
        <v>15.29</v>
      </c>
      <c r="G28" s="35">
        <v>53.38</v>
      </c>
    </row>
  </sheetData>
  <pageMargins left="0.7" right="0.7" top="0.75" bottom="0.75" header="0.3" footer="0.3"/>
  <pageSetup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view="pageBreakPreview" zoomScale="80" zoomScaleNormal="100" zoomScaleSheetLayoutView="80" workbookViewId="0"/>
  </sheetViews>
  <sheetFormatPr defaultColWidth="8.85546875" defaultRowHeight="15" x14ac:dyDescent="0.25"/>
  <cols>
    <col min="1" max="1" width="8.85546875" style="11"/>
    <col min="2" max="2" width="11.7109375" style="11" customWidth="1"/>
    <col min="3" max="3" width="13.28515625" style="11" customWidth="1"/>
    <col min="4" max="4" width="13.42578125" style="11" customWidth="1"/>
    <col min="5" max="5" width="8.85546875" style="11"/>
    <col min="6" max="6" width="13.28515625" style="11" customWidth="1"/>
    <col min="7" max="12" width="8.85546875" style="11"/>
    <col min="13" max="13" width="35.28515625" style="11" customWidth="1"/>
    <col min="14" max="16384" width="8.85546875" style="11"/>
  </cols>
  <sheetData>
    <row r="1" spans="1:7" ht="23.25" x14ac:dyDescent="0.35">
      <c r="A1" s="1" t="s">
        <v>64</v>
      </c>
      <c r="B1" s="2"/>
      <c r="C1" s="2"/>
      <c r="D1" s="2"/>
      <c r="E1" s="2"/>
      <c r="F1" s="2"/>
      <c r="G1" s="22"/>
    </row>
    <row r="2" spans="1:7" x14ac:dyDescent="0.25">
      <c r="A2" s="3"/>
      <c r="B2" s="3"/>
      <c r="C2" s="3"/>
      <c r="D2" s="3"/>
      <c r="E2" s="3"/>
      <c r="F2" s="3"/>
      <c r="G2" s="22"/>
    </row>
    <row r="3" spans="1:7" ht="52.9" customHeight="1" x14ac:dyDescent="0.25">
      <c r="A3" s="32" t="s">
        <v>21</v>
      </c>
      <c r="B3" s="27" t="s">
        <v>22</v>
      </c>
      <c r="C3" s="27" t="s">
        <v>23</v>
      </c>
      <c r="D3" s="27" t="s">
        <v>24</v>
      </c>
      <c r="E3" s="27" t="s">
        <v>25</v>
      </c>
      <c r="F3" s="27" t="s">
        <v>28</v>
      </c>
      <c r="G3" s="22"/>
    </row>
    <row r="4" spans="1:7" x14ac:dyDescent="0.25">
      <c r="A4" s="20">
        <v>43831</v>
      </c>
      <c r="B4" s="36">
        <v>1.8149245011966428</v>
      </c>
      <c r="C4" s="36">
        <v>1.8149245011963728</v>
      </c>
      <c r="D4" s="36">
        <v>1.9677883134629752</v>
      </c>
      <c r="E4" s="36">
        <v>1.2236432450957579</v>
      </c>
      <c r="F4" s="35">
        <v>4</v>
      </c>
    </row>
    <row r="5" spans="1:7" x14ac:dyDescent="0.25">
      <c r="A5" s="20">
        <v>43862</v>
      </c>
      <c r="B5" s="36">
        <v>1.8078012960390595</v>
      </c>
      <c r="C5" s="36">
        <v>2.1791040654392617</v>
      </c>
      <c r="D5" s="36">
        <v>1.3312632775458297</v>
      </c>
      <c r="E5" s="36">
        <v>2.6302308586481757</v>
      </c>
      <c r="F5" s="35">
        <v>4</v>
      </c>
    </row>
    <row r="6" spans="1:7" x14ac:dyDescent="0.25">
      <c r="A6" s="20">
        <v>43891</v>
      </c>
      <c r="B6" s="36">
        <v>3.2838326446555897</v>
      </c>
      <c r="C6" s="36">
        <v>4.2870182867315094</v>
      </c>
      <c r="D6" s="36">
        <v>3.0125972886233683</v>
      </c>
      <c r="E6" s="36">
        <v>2.7959680835258496</v>
      </c>
      <c r="F6" s="35">
        <v>4</v>
      </c>
    </row>
    <row r="7" spans="1:7" x14ac:dyDescent="0.25">
      <c r="A7" s="20">
        <v>43922</v>
      </c>
      <c r="B7" s="36">
        <v>3.3988820529756083</v>
      </c>
      <c r="C7" s="36">
        <v>7.2454961269319114</v>
      </c>
      <c r="D7" s="36">
        <v>3.1577648021200275</v>
      </c>
      <c r="E7" s="36">
        <v>1.2075350385108266</v>
      </c>
      <c r="F7" s="35">
        <v>4</v>
      </c>
    </row>
    <row r="8" spans="1:7" x14ac:dyDescent="0.25">
      <c r="A8" s="20">
        <v>43952</v>
      </c>
      <c r="B8" s="36">
        <v>2.9147119569705353</v>
      </c>
      <c r="C8" s="36">
        <v>5.346717231257486</v>
      </c>
      <c r="D8" s="36">
        <v>2.5493107079235244</v>
      </c>
      <c r="E8" s="36">
        <v>2.022722736541823</v>
      </c>
      <c r="F8" s="35">
        <v>4</v>
      </c>
    </row>
    <row r="9" spans="1:7" x14ac:dyDescent="0.25">
      <c r="A9" s="20">
        <v>43983</v>
      </c>
      <c r="B9" s="36">
        <v>3.3876159188860271</v>
      </c>
      <c r="C9" s="36">
        <v>5.0294409220270637</v>
      </c>
      <c r="D9" s="36">
        <v>3.2885496680331556</v>
      </c>
      <c r="E9" s="36">
        <v>2.788884211042884</v>
      </c>
      <c r="F9" s="35">
        <v>4</v>
      </c>
    </row>
    <row r="10" spans="1:7" x14ac:dyDescent="0.25">
      <c r="A10" s="20">
        <v>44013</v>
      </c>
      <c r="B10" s="36">
        <v>3.165004943470052</v>
      </c>
      <c r="C10" s="36">
        <v>4.8647787633972825</v>
      </c>
      <c r="D10" s="36">
        <v>2.6036506329451612</v>
      </c>
      <c r="E10" s="36">
        <v>3.3848085665179894</v>
      </c>
      <c r="F10" s="35">
        <v>4</v>
      </c>
    </row>
    <row r="11" spans="1:7" x14ac:dyDescent="0.25">
      <c r="A11" s="20">
        <v>44044</v>
      </c>
      <c r="B11" s="36">
        <v>3.289707678803282</v>
      </c>
      <c r="C11" s="36">
        <v>3.9083101131255944</v>
      </c>
      <c r="D11" s="36">
        <v>2.9411607891496487</v>
      </c>
      <c r="E11" s="36">
        <v>3.4965587920525678</v>
      </c>
      <c r="F11" s="35">
        <v>4</v>
      </c>
    </row>
    <row r="12" spans="1:7" x14ac:dyDescent="0.25">
      <c r="A12" s="20">
        <v>44075</v>
      </c>
      <c r="B12" s="36">
        <v>3.2885496680331556</v>
      </c>
      <c r="C12" s="36">
        <v>3.4741210614542979</v>
      </c>
      <c r="D12" s="36">
        <v>3.806906857136255</v>
      </c>
      <c r="E12" s="36">
        <v>2.5149390471687809</v>
      </c>
      <c r="F12" s="35">
        <v>4</v>
      </c>
    </row>
    <row r="13" spans="1:7" x14ac:dyDescent="0.25">
      <c r="A13" s="20">
        <v>44105</v>
      </c>
      <c r="B13" s="36">
        <v>3.7184315388406191</v>
      </c>
      <c r="C13" s="36">
        <v>4.0329590180765393</v>
      </c>
      <c r="D13" s="36">
        <v>3.9771116005114635</v>
      </c>
      <c r="E13" s="36">
        <v>3.2613639698085564</v>
      </c>
      <c r="F13" s="35">
        <v>4</v>
      </c>
    </row>
    <row r="14" spans="1:7" x14ac:dyDescent="0.25">
      <c r="A14" s="20">
        <v>44136</v>
      </c>
      <c r="B14" s="36">
        <v>4.2034660896937766</v>
      </c>
      <c r="C14" s="36">
        <v>6.2360142253626236</v>
      </c>
      <c r="D14" s="36">
        <v>4.1864511440422518</v>
      </c>
      <c r="E14" s="36">
        <v>3.009021554377739</v>
      </c>
      <c r="F14" s="35">
        <v>4</v>
      </c>
    </row>
    <row r="15" spans="1:7" x14ac:dyDescent="0.25">
      <c r="A15" s="20">
        <v>44166</v>
      </c>
      <c r="B15" s="36">
        <v>3.9074789605166416</v>
      </c>
      <c r="C15" s="36">
        <v>6.4072034037162524</v>
      </c>
      <c r="D15" s="36">
        <v>3.3703975530831514</v>
      </c>
      <c r="E15" s="36">
        <v>3.3227936862609226</v>
      </c>
      <c r="F15" s="35">
        <v>4</v>
      </c>
    </row>
    <row r="16" spans="1:7" x14ac:dyDescent="0.25">
      <c r="A16" s="20">
        <v>44197</v>
      </c>
      <c r="B16" s="36">
        <v>3.6599980288129785</v>
      </c>
      <c r="C16" s="36">
        <v>5.6618197194089532</v>
      </c>
      <c r="D16" s="36">
        <v>3.544440892293153</v>
      </c>
      <c r="E16" s="36">
        <v>2.7691430826229464</v>
      </c>
      <c r="F16" s="35">
        <v>4</v>
      </c>
    </row>
    <row r="17" spans="1:9" x14ac:dyDescent="0.25">
      <c r="A17" s="20">
        <v>44228</v>
      </c>
      <c r="B17" s="36">
        <v>4.0460000895693184</v>
      </c>
      <c r="C17" s="36">
        <v>5.2283036821693258</v>
      </c>
      <c r="D17" s="36">
        <v>3.8820031847818086</v>
      </c>
      <c r="E17" s="36">
        <v>3.5360460753410194</v>
      </c>
      <c r="F17" s="35">
        <v>4</v>
      </c>
    </row>
    <row r="18" spans="1:9" x14ac:dyDescent="0.25">
      <c r="A18" s="20">
        <v>44256</v>
      </c>
      <c r="B18" s="36">
        <v>4.5487397227819599</v>
      </c>
      <c r="C18" s="36">
        <v>7.442416772192459</v>
      </c>
      <c r="D18" s="36">
        <v>4.1877393487837367</v>
      </c>
      <c r="E18" s="36">
        <v>3.54880883488471</v>
      </c>
      <c r="F18" s="35">
        <v>4</v>
      </c>
      <c r="I18" s="7" t="s">
        <v>65</v>
      </c>
    </row>
    <row r="19" spans="1:9" x14ac:dyDescent="0.25">
      <c r="A19" s="20">
        <v>44287</v>
      </c>
      <c r="B19" s="36">
        <v>4.9174427280201058</v>
      </c>
      <c r="C19" s="36">
        <v>6.4215938714555989</v>
      </c>
      <c r="D19" s="36">
        <v>4.8523960026550128</v>
      </c>
      <c r="E19" s="36">
        <v>4.2420395370557458</v>
      </c>
      <c r="F19" s="35">
        <v>4</v>
      </c>
      <c r="I19" s="7" t="s">
        <v>18</v>
      </c>
    </row>
    <row r="20" spans="1:9" x14ac:dyDescent="0.25">
      <c r="A20" s="20">
        <v>44317</v>
      </c>
      <c r="B20" s="36">
        <v>5.8061561236918351</v>
      </c>
      <c r="C20" s="36">
        <v>10.04849108744304</v>
      </c>
      <c r="D20" s="36">
        <v>4.9863302686809163</v>
      </c>
      <c r="E20" s="36">
        <v>3.9994163668565221</v>
      </c>
      <c r="F20" s="35">
        <v>4</v>
      </c>
    </row>
    <row r="21" spans="1:9" x14ac:dyDescent="0.25">
      <c r="A21" s="20">
        <v>44348</v>
      </c>
      <c r="B21" s="36">
        <v>5.0425725778531643</v>
      </c>
      <c r="C21" s="36">
        <v>8.8873337845982263</v>
      </c>
      <c r="D21" s="36">
        <v>4.017976970692331</v>
      </c>
      <c r="E21" s="36">
        <v>4.601905798127774</v>
      </c>
      <c r="F21" s="35">
        <v>4</v>
      </c>
    </row>
    <row r="22" spans="1:9" x14ac:dyDescent="0.25">
      <c r="A22" s="20">
        <v>44378</v>
      </c>
      <c r="B22" s="36">
        <v>4.7109777122131362</v>
      </c>
      <c r="C22" s="36">
        <v>6.8354902739687304</v>
      </c>
      <c r="D22" s="36">
        <v>4.0719384162049721</v>
      </c>
      <c r="E22" s="36">
        <v>3.3880555342069982</v>
      </c>
      <c r="F22" s="35">
        <v>4</v>
      </c>
    </row>
    <row r="23" spans="1:9" x14ac:dyDescent="0.25">
      <c r="A23" s="20">
        <v>44409</v>
      </c>
      <c r="B23" s="36">
        <v>5.6210256312187141</v>
      </c>
      <c r="C23" s="36">
        <v>7.8918428592887011</v>
      </c>
      <c r="D23" s="36">
        <v>5.2411894876923384</v>
      </c>
      <c r="E23" s="36">
        <v>4.1999572852621014</v>
      </c>
      <c r="F23" s="35">
        <v>4</v>
      </c>
    </row>
    <row r="24" spans="1:9" x14ac:dyDescent="0.25">
      <c r="A24" s="20">
        <v>44440</v>
      </c>
      <c r="B24" s="36">
        <v>5.6508414761843113</v>
      </c>
      <c r="C24" s="36">
        <v>9.9029481205437691</v>
      </c>
      <c r="D24" s="36">
        <v>5.1576022199229214</v>
      </c>
      <c r="E24" s="36">
        <v>4.1771578061409684</v>
      </c>
      <c r="F24" s="35">
        <v>4</v>
      </c>
    </row>
    <row r="25" spans="1:9" x14ac:dyDescent="0.25">
      <c r="A25" s="20">
        <v>44470</v>
      </c>
      <c r="B25" s="36">
        <v>6.7513562302169703</v>
      </c>
      <c r="C25" s="36">
        <v>13.55574661377031</v>
      </c>
      <c r="D25" s="36">
        <v>6.3763710287614543</v>
      </c>
      <c r="E25" s="36">
        <v>4.1558482086344668</v>
      </c>
      <c r="F25" s="35">
        <v>4</v>
      </c>
    </row>
    <row r="26" spans="1:9" x14ac:dyDescent="0.25">
      <c r="A26" s="20">
        <v>44501</v>
      </c>
      <c r="B26" s="36">
        <v>6.5086933452233211</v>
      </c>
      <c r="C26" s="36">
        <v>15.321068280857659</v>
      </c>
      <c r="D26" s="36">
        <v>5.5878354159855803</v>
      </c>
      <c r="E26" s="36">
        <v>4.7296683115930307</v>
      </c>
      <c r="F26" s="35">
        <v>4</v>
      </c>
    </row>
    <row r="27" spans="1:9" x14ac:dyDescent="0.25">
      <c r="A27" s="20">
        <v>44531</v>
      </c>
      <c r="B27" s="36">
        <v>5.9145235035986445</v>
      </c>
      <c r="C27" s="36">
        <v>13.758222891107124</v>
      </c>
      <c r="D27" s="36">
        <v>5.2277439228030289</v>
      </c>
      <c r="E27" s="36">
        <v>4.5142000763529211</v>
      </c>
      <c r="F27" s="35">
        <v>4</v>
      </c>
    </row>
    <row r="28" spans="1:9" x14ac:dyDescent="0.25">
      <c r="A28" s="20">
        <v>44562</v>
      </c>
      <c r="B28" s="36">
        <v>5.8079050481203183</v>
      </c>
      <c r="C28" s="36">
        <v>9.7721696761175849</v>
      </c>
      <c r="D28" s="36">
        <v>4.8684248140270654</v>
      </c>
      <c r="E28" s="36">
        <v>5.4096687323618653</v>
      </c>
      <c r="F28" s="35">
        <v>4</v>
      </c>
    </row>
    <row r="29" spans="1:9" x14ac:dyDescent="0.25">
      <c r="A29" s="20">
        <v>44593</v>
      </c>
      <c r="B29" s="36">
        <v>7.5042797144438254</v>
      </c>
      <c r="C29" s="36">
        <v>13.043235471400536</v>
      </c>
      <c r="D29" s="36">
        <v>7.1602045038491582</v>
      </c>
      <c r="E29" s="36">
        <v>4.9455519536003152</v>
      </c>
      <c r="F29" s="35">
        <v>4</v>
      </c>
    </row>
    <row r="30" spans="1:9" x14ac:dyDescent="0.25">
      <c r="A30" s="20">
        <v>44621</v>
      </c>
      <c r="B30" s="36">
        <v>88.04223810597901</v>
      </c>
      <c r="C30" s="36">
        <v>100.31035263395381</v>
      </c>
      <c r="D30" s="36">
        <v>147.52313739798032</v>
      </c>
      <c r="E30" s="36">
        <v>7.9953277111554968</v>
      </c>
      <c r="F30" s="35">
        <v>4</v>
      </c>
    </row>
    <row r="31" spans="1:9" x14ac:dyDescent="0.25">
      <c r="A31" s="20">
        <v>44652</v>
      </c>
      <c r="B31" s="36">
        <v>17.042118328566389</v>
      </c>
      <c r="C31" s="36">
        <v>52.691195991205973</v>
      </c>
      <c r="D31" s="36">
        <v>12.315519638858305</v>
      </c>
      <c r="E31" s="36">
        <v>8.3369013315724345</v>
      </c>
      <c r="F31" s="35">
        <v>4</v>
      </c>
    </row>
    <row r="32" spans="1:9" x14ac:dyDescent="0.25">
      <c r="A32" s="20">
        <v>44682</v>
      </c>
      <c r="B32" s="36">
        <v>6.548708685148938</v>
      </c>
      <c r="C32" s="36">
        <v>19.420539844210879</v>
      </c>
      <c r="D32" s="36">
        <v>2.25309211747809</v>
      </c>
      <c r="E32" s="36">
        <v>6.6507722948575037</v>
      </c>
      <c r="F32" s="35">
        <v>4</v>
      </c>
    </row>
    <row r="33" spans="1:6" x14ac:dyDescent="0.25">
      <c r="A33" s="20">
        <v>44713</v>
      </c>
      <c r="B33" s="36">
        <v>2.9992422945274342</v>
      </c>
      <c r="C33" s="36">
        <v>7.5706487926185986</v>
      </c>
      <c r="D33" s="36">
        <v>0.18531351817647135</v>
      </c>
      <c r="E33" s="36">
        <v>5.4439400698585558</v>
      </c>
      <c r="F33" s="35">
        <v>4</v>
      </c>
    </row>
    <row r="34" spans="1:6" x14ac:dyDescent="0.25">
      <c r="A34" s="20">
        <v>44743</v>
      </c>
      <c r="B34" s="36">
        <v>2.1552121224500524</v>
      </c>
      <c r="C34" s="36">
        <v>1.1043809436427523</v>
      </c>
      <c r="D34" s="36">
        <v>0.36426271846315217</v>
      </c>
      <c r="E34" s="36">
        <v>6.72345412787665</v>
      </c>
      <c r="F34" s="35">
        <v>4</v>
      </c>
    </row>
    <row r="35" spans="1:6" x14ac:dyDescent="0.25">
      <c r="A35" s="20">
        <v>44774</v>
      </c>
      <c r="B35" s="36">
        <v>2.1027663301075563</v>
      </c>
      <c r="C35" s="36">
        <v>0.24026417607920791</v>
      </c>
      <c r="D35" s="36">
        <v>0.78164314404935453</v>
      </c>
      <c r="E35" s="36">
        <v>4.6883278427011845</v>
      </c>
      <c r="F35" s="35">
        <v>4</v>
      </c>
    </row>
    <row r="36" spans="1:6" x14ac:dyDescent="0.25">
      <c r="A36" s="20">
        <v>44805</v>
      </c>
      <c r="B36" s="36">
        <v>2.6721794196592867</v>
      </c>
      <c r="C36" s="36">
        <v>1.4331350629024087</v>
      </c>
      <c r="D36" s="36">
        <v>2.2315057284279476</v>
      </c>
      <c r="E36" s="36">
        <v>4.7445914196007948</v>
      </c>
      <c r="F36" s="35">
        <v>4</v>
      </c>
    </row>
    <row r="37" spans="1:6" x14ac:dyDescent="0.25">
      <c r="A37" s="20">
        <v>44835</v>
      </c>
      <c r="B37" s="36">
        <v>2.5493107079235244</v>
      </c>
      <c r="C37" s="36">
        <v>-0.91349309651236865</v>
      </c>
      <c r="D37" s="36">
        <v>2.0593452479169088</v>
      </c>
      <c r="E37" s="36">
        <v>5.6639321393591189</v>
      </c>
      <c r="F37" s="35">
        <v>4</v>
      </c>
    </row>
    <row r="38" spans="1:6" x14ac:dyDescent="0.25">
      <c r="A38" s="20">
        <v>44866</v>
      </c>
      <c r="B38" s="36">
        <v>1.4495421188406112</v>
      </c>
      <c r="C38" s="36">
        <v>0</v>
      </c>
      <c r="D38" s="36">
        <v>0.84324155789816757</v>
      </c>
      <c r="E38" s="36">
        <v>4.6578171726724378</v>
      </c>
      <c r="F38" s="35">
        <v>4</v>
      </c>
    </row>
    <row r="39" spans="1:6" x14ac:dyDescent="0.25">
      <c r="A39" s="20">
        <v>44896</v>
      </c>
      <c r="B39" s="36">
        <v>3.165004943470052</v>
      </c>
      <c r="C39" s="36">
        <v>2.0591825005557496</v>
      </c>
      <c r="D39" s="36">
        <v>2.5721743278694902</v>
      </c>
      <c r="E39" s="36">
        <v>5.2565525129229371</v>
      </c>
      <c r="F39" s="35">
        <v>4</v>
      </c>
    </row>
    <row r="40" spans="1:6" x14ac:dyDescent="0.25">
      <c r="A40" s="20">
        <v>44927</v>
      </c>
      <c r="B40" s="36">
        <v>2.918321776615258</v>
      </c>
      <c r="C40" s="36">
        <v>0.99796729823340513</v>
      </c>
      <c r="D40" s="36">
        <v>1.8149245011963728</v>
      </c>
      <c r="E40" s="36">
        <v>6.4215938714555989</v>
      </c>
      <c r="F40" s="35">
        <v>4</v>
      </c>
    </row>
    <row r="41" spans="1:6" x14ac:dyDescent="0.25">
      <c r="A41" s="20">
        <v>44958</v>
      </c>
      <c r="B41" s="36">
        <v>1.5712024756712424</v>
      </c>
      <c r="C41" s="36">
        <v>2.1124863477893996E-2</v>
      </c>
      <c r="D41" s="36">
        <v>8.7941951531661289E-2</v>
      </c>
      <c r="E41" s="36">
        <v>5.6798811504106652</v>
      </c>
      <c r="F41" s="35">
        <v>4</v>
      </c>
    </row>
    <row r="42" spans="1:6" x14ac:dyDescent="0.25">
      <c r="A42" s="20">
        <v>44986</v>
      </c>
      <c r="B42" s="36">
        <v>1.9469886814288628</v>
      </c>
      <c r="C42" s="36">
        <v>0.5955817634551579</v>
      </c>
      <c r="D42" s="36">
        <v>0.48105740926789053</v>
      </c>
      <c r="E42" s="36">
        <v>6.1736746714818906</v>
      </c>
      <c r="F42" s="35">
        <v>4</v>
      </c>
    </row>
    <row r="43" spans="1:6" x14ac:dyDescent="0.25">
      <c r="A43" s="20">
        <v>45017</v>
      </c>
      <c r="B43" s="36">
        <v>1.9369864372352481</v>
      </c>
      <c r="C43" s="36">
        <v>-0.20435036920612504</v>
      </c>
      <c r="D43" s="36">
        <v>0.63422727726805306</v>
      </c>
      <c r="E43" s="36">
        <v>5.4255758325278265</v>
      </c>
      <c r="F43" s="35">
        <v>4</v>
      </c>
    </row>
    <row r="44" spans="1:6" x14ac:dyDescent="0.25">
      <c r="A44" s="20">
        <v>45047</v>
      </c>
      <c r="B44" s="36">
        <v>2.3035536125226628</v>
      </c>
      <c r="C44" s="36">
        <v>0.45581613240644003</v>
      </c>
      <c r="D44" s="36">
        <v>1.5712024756712424</v>
      </c>
      <c r="E44" s="36">
        <v>4.9875401509376047</v>
      </c>
      <c r="F44" s="35">
        <v>4</v>
      </c>
    </row>
    <row r="45" spans="1:6" x14ac:dyDescent="0.25">
      <c r="A45" s="20">
        <v>45078</v>
      </c>
      <c r="B45" s="36">
        <v>2.9397201378953213</v>
      </c>
      <c r="C45" s="36">
        <v>1.5712024756712424</v>
      </c>
      <c r="D45" s="36">
        <v>2.4928645497665229</v>
      </c>
      <c r="E45" s="36">
        <v>5.1018033522562263</v>
      </c>
      <c r="F45" s="35">
        <v>4</v>
      </c>
    </row>
    <row r="46" spans="1:6" x14ac:dyDescent="0.25">
      <c r="A46" s="20">
        <v>45108</v>
      </c>
      <c r="B46" s="36">
        <v>4.6565112965054993</v>
      </c>
      <c r="C46" s="36">
        <v>2.4581999663174372</v>
      </c>
      <c r="D46" s="36">
        <v>4.9070207534808645</v>
      </c>
      <c r="E46" s="36">
        <v>5.0434445098681095</v>
      </c>
      <c r="F46" s="35">
        <v>4</v>
      </c>
    </row>
    <row r="47" spans="1:6" x14ac:dyDescent="0.25">
      <c r="A47" s="20">
        <v>45139</v>
      </c>
      <c r="B47" s="36">
        <v>5.6483394530399806</v>
      </c>
      <c r="C47" s="36">
        <v>4.6698908056122406</v>
      </c>
      <c r="D47" s="36">
        <v>6.3006640921092583</v>
      </c>
      <c r="E47" s="36">
        <v>5.1452317517255892</v>
      </c>
      <c r="F47" s="35">
        <v>4</v>
      </c>
    </row>
    <row r="48" spans="1:6" x14ac:dyDescent="0.25">
      <c r="A48" s="20">
        <v>45170</v>
      </c>
      <c r="B48" s="36">
        <v>6.6759626640873364</v>
      </c>
      <c r="C48" s="36">
        <v>6.428067620466436</v>
      </c>
      <c r="D48" s="36">
        <v>6.4215938714555989</v>
      </c>
      <c r="E48" s="36">
        <v>7.1443176320405826</v>
      </c>
      <c r="F48" s="35">
        <v>4</v>
      </c>
    </row>
    <row r="49" spans="1:6" x14ac:dyDescent="0.25">
      <c r="A49" s="20">
        <v>45200</v>
      </c>
      <c r="B49" s="36">
        <v>7.47344314129559</v>
      </c>
      <c r="C49" s="36">
        <v>9.2967378993249241</v>
      </c>
      <c r="D49" s="36">
        <v>6.6849362506203249</v>
      </c>
      <c r="E49" s="36">
        <v>6.9494252485280015</v>
      </c>
      <c r="F49" s="35">
        <v>4</v>
      </c>
    </row>
    <row r="50" spans="1:6" x14ac:dyDescent="0.25">
      <c r="A50" s="20">
        <v>45231</v>
      </c>
      <c r="B50" s="36">
        <v>6.2369216065083748</v>
      </c>
      <c r="C50" s="36">
        <v>9.7721696761178407</v>
      </c>
      <c r="D50" s="36">
        <v>5.2492224572310988</v>
      </c>
      <c r="E50" s="36">
        <v>7.3619700072187015</v>
      </c>
      <c r="F50" s="35">
        <v>4</v>
      </c>
    </row>
    <row r="51" spans="1:6" x14ac:dyDescent="0.25">
      <c r="A51" s="20">
        <v>45261</v>
      </c>
      <c r="B51" s="36">
        <v>6.667882087978569</v>
      </c>
      <c r="C51" s="36">
        <v>8.4238248510346381</v>
      </c>
      <c r="D51" s="36">
        <v>5.9710328225070555</v>
      </c>
      <c r="E51" s="36">
        <v>5.793909359112746</v>
      </c>
      <c r="F51" s="35">
        <v>4</v>
      </c>
    </row>
  </sheetData>
  <pageMargins left="0.7" right="0.7" top="0.75" bottom="0.75" header="0.3" footer="0.3"/>
  <pageSetup scale="68" orientation="portrait" r:id="rId1"/>
  <colBreaks count="1" manualBreakCount="1">
    <brk id="13"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view="pageBreakPreview" zoomScale="80" zoomScaleNormal="54" zoomScaleSheetLayoutView="80" workbookViewId="0"/>
  </sheetViews>
  <sheetFormatPr defaultColWidth="8.85546875" defaultRowHeight="15" x14ac:dyDescent="0.25"/>
  <cols>
    <col min="1" max="1" width="8.85546875" style="11"/>
    <col min="2" max="2" width="20.5703125" style="11" customWidth="1"/>
    <col min="3" max="3" width="26.42578125" style="11" customWidth="1"/>
    <col min="4" max="4" width="20.28515625" style="11" customWidth="1"/>
    <col min="5" max="16384" width="8.85546875" style="11"/>
  </cols>
  <sheetData>
    <row r="1" spans="1:4" ht="23.25" x14ac:dyDescent="0.35">
      <c r="A1" s="1" t="s">
        <v>66</v>
      </c>
      <c r="B1" s="2"/>
      <c r="C1" s="2"/>
      <c r="D1" s="2"/>
    </row>
    <row r="2" spans="1:4" x14ac:dyDescent="0.25">
      <c r="A2" s="3"/>
      <c r="B2" s="3"/>
      <c r="C2" s="3"/>
      <c r="D2" s="3"/>
    </row>
    <row r="3" spans="1:4" ht="30" x14ac:dyDescent="0.25">
      <c r="A3" s="32" t="s">
        <v>21</v>
      </c>
      <c r="B3" s="27" t="s">
        <v>55</v>
      </c>
      <c r="C3" s="27" t="s">
        <v>56</v>
      </c>
      <c r="D3" s="27" t="s">
        <v>57</v>
      </c>
    </row>
    <row r="4" spans="1:4" x14ac:dyDescent="0.25">
      <c r="A4" s="33">
        <v>43466</v>
      </c>
      <c r="B4" s="30">
        <v>4.0599999999999996</v>
      </c>
      <c r="C4" s="30">
        <v>9.16</v>
      </c>
      <c r="D4" s="30">
        <v>7.18</v>
      </c>
    </row>
    <row r="5" spans="1:4" x14ac:dyDescent="0.25">
      <c r="A5" s="33">
        <v>43497</v>
      </c>
      <c r="B5" s="30">
        <v>2.41</v>
      </c>
      <c r="C5" s="30">
        <v>4.49</v>
      </c>
      <c r="D5" s="30">
        <v>6.89</v>
      </c>
    </row>
    <row r="6" spans="1:4" x14ac:dyDescent="0.25">
      <c r="A6" s="33">
        <v>43525</v>
      </c>
      <c r="B6" s="30">
        <v>2.83</v>
      </c>
      <c r="C6" s="30">
        <v>-2</v>
      </c>
      <c r="D6" s="30">
        <v>5.53</v>
      </c>
    </row>
    <row r="7" spans="1:4" x14ac:dyDescent="0.25">
      <c r="A7" s="33">
        <v>43556</v>
      </c>
      <c r="B7" s="30">
        <v>-0.4</v>
      </c>
      <c r="C7" s="30">
        <v>-3.56</v>
      </c>
      <c r="D7" s="30">
        <v>3.49</v>
      </c>
    </row>
    <row r="8" spans="1:4" x14ac:dyDescent="0.25">
      <c r="A8" s="33">
        <v>43586</v>
      </c>
      <c r="B8" s="30">
        <v>-0.8</v>
      </c>
      <c r="C8" s="30">
        <v>-3.94</v>
      </c>
      <c r="D8" s="30">
        <v>3.7</v>
      </c>
    </row>
    <row r="9" spans="1:4" x14ac:dyDescent="0.25">
      <c r="A9" s="33">
        <v>43617</v>
      </c>
      <c r="B9" s="30">
        <v>0</v>
      </c>
      <c r="C9" s="30">
        <v>-0.4</v>
      </c>
      <c r="D9" s="30">
        <v>2.92</v>
      </c>
    </row>
    <row r="10" spans="1:4" x14ac:dyDescent="0.25">
      <c r="A10" s="33">
        <v>43647</v>
      </c>
      <c r="B10" s="30">
        <v>0.4</v>
      </c>
      <c r="C10" s="30">
        <v>0.8</v>
      </c>
      <c r="D10" s="30">
        <v>2.71</v>
      </c>
    </row>
    <row r="11" spans="1:4" x14ac:dyDescent="0.25">
      <c r="A11" s="33">
        <v>43678</v>
      </c>
      <c r="B11" s="30">
        <v>0.8</v>
      </c>
      <c r="C11" s="30">
        <v>0.4</v>
      </c>
      <c r="D11" s="30">
        <v>2.1</v>
      </c>
    </row>
    <row r="12" spans="1:4" x14ac:dyDescent="0.25">
      <c r="A12" s="33">
        <v>43709</v>
      </c>
      <c r="B12" s="30">
        <v>0.4</v>
      </c>
      <c r="C12" s="30">
        <v>-1.2</v>
      </c>
      <c r="D12" s="30">
        <v>2.1</v>
      </c>
    </row>
    <row r="13" spans="1:4" x14ac:dyDescent="0.25">
      <c r="A13" s="33">
        <v>43739</v>
      </c>
      <c r="B13" s="30">
        <v>-0.4</v>
      </c>
      <c r="C13" s="30">
        <v>-3.16</v>
      </c>
      <c r="D13" s="30">
        <v>1.77</v>
      </c>
    </row>
    <row r="14" spans="1:4" x14ac:dyDescent="0.25">
      <c r="A14" s="33">
        <v>43770</v>
      </c>
      <c r="B14" s="30">
        <v>-1.98</v>
      </c>
      <c r="C14" s="30">
        <v>-3.93</v>
      </c>
      <c r="D14" s="30">
        <v>1.57</v>
      </c>
    </row>
    <row r="15" spans="1:4" x14ac:dyDescent="0.25">
      <c r="A15" s="33">
        <v>43800</v>
      </c>
      <c r="B15" s="30">
        <v>-1.98</v>
      </c>
      <c r="C15" s="30">
        <v>-3.54</v>
      </c>
      <c r="D15" s="30">
        <v>1.69</v>
      </c>
    </row>
    <row r="16" spans="1:4" x14ac:dyDescent="0.25">
      <c r="A16" s="33">
        <v>43831</v>
      </c>
      <c r="B16" s="30">
        <v>-0.01</v>
      </c>
      <c r="C16" s="30">
        <v>-0.01</v>
      </c>
      <c r="D16" s="30">
        <v>1.86</v>
      </c>
    </row>
    <row r="17" spans="1:6" x14ac:dyDescent="0.25">
      <c r="A17" s="33">
        <v>43862</v>
      </c>
      <c r="B17" s="30">
        <v>2.02</v>
      </c>
      <c r="C17" s="30">
        <v>1.6</v>
      </c>
      <c r="D17" s="30">
        <v>1.9</v>
      </c>
    </row>
    <row r="18" spans="1:6" x14ac:dyDescent="0.25">
      <c r="A18" s="33">
        <v>43891</v>
      </c>
      <c r="B18" s="30">
        <v>4.91</v>
      </c>
      <c r="C18" s="30">
        <v>3.66</v>
      </c>
      <c r="D18" s="30">
        <v>3.49</v>
      </c>
      <c r="F18" s="7" t="s">
        <v>78</v>
      </c>
    </row>
    <row r="19" spans="1:6" x14ac:dyDescent="0.25">
      <c r="A19" s="33">
        <v>43922</v>
      </c>
      <c r="B19" s="30">
        <v>5.74</v>
      </c>
      <c r="C19" s="30">
        <v>6.57</v>
      </c>
      <c r="D19" s="30">
        <v>6.08</v>
      </c>
      <c r="F19" s="7" t="s">
        <v>77</v>
      </c>
    </row>
    <row r="20" spans="1:6" x14ac:dyDescent="0.25">
      <c r="A20" s="33">
        <v>43952</v>
      </c>
      <c r="B20" s="30">
        <v>7.02</v>
      </c>
      <c r="C20" s="30">
        <v>8.2799999999999994</v>
      </c>
      <c r="D20" s="30">
        <v>6.67</v>
      </c>
      <c r="F20" s="7" t="s">
        <v>18</v>
      </c>
    </row>
    <row r="21" spans="1:6" x14ac:dyDescent="0.25">
      <c r="A21" s="33">
        <v>43983</v>
      </c>
      <c r="B21" s="30">
        <v>-1.24</v>
      </c>
      <c r="C21" s="30">
        <v>10.46</v>
      </c>
      <c r="D21" s="30">
        <v>5.7</v>
      </c>
    </row>
    <row r="22" spans="1:6" x14ac:dyDescent="0.25">
      <c r="A22" s="33">
        <v>44013</v>
      </c>
      <c r="B22" s="30">
        <v>-2.42</v>
      </c>
      <c r="C22" s="30">
        <v>10.46</v>
      </c>
      <c r="D22" s="30">
        <v>3.99</v>
      </c>
    </row>
    <row r="23" spans="1:6" x14ac:dyDescent="0.25">
      <c r="A23" s="33">
        <v>44044</v>
      </c>
      <c r="B23" s="30">
        <v>-1.64</v>
      </c>
      <c r="C23" s="30">
        <v>11.79</v>
      </c>
      <c r="D23" s="30">
        <v>4.3600000000000003</v>
      </c>
    </row>
    <row r="24" spans="1:6" x14ac:dyDescent="0.25">
      <c r="A24" s="33">
        <v>44075</v>
      </c>
      <c r="B24" s="30">
        <v>7.01</v>
      </c>
      <c r="C24" s="30">
        <v>10.9</v>
      </c>
      <c r="D24" s="30">
        <v>4.16</v>
      </c>
    </row>
    <row r="25" spans="1:6" x14ac:dyDescent="0.25">
      <c r="A25" s="33">
        <v>44105</v>
      </c>
      <c r="B25" s="30">
        <v>10.47</v>
      </c>
      <c r="C25" s="30">
        <v>14.44</v>
      </c>
      <c r="D25" s="30">
        <v>4.28</v>
      </c>
    </row>
    <row r="26" spans="1:6" x14ac:dyDescent="0.25">
      <c r="A26" s="33">
        <v>44136</v>
      </c>
      <c r="B26" s="30">
        <v>10.47</v>
      </c>
      <c r="C26" s="30">
        <v>16.27</v>
      </c>
      <c r="D26" s="30">
        <v>4.99</v>
      </c>
    </row>
    <row r="27" spans="1:6" x14ac:dyDescent="0.25">
      <c r="A27" s="33">
        <v>44166</v>
      </c>
      <c r="B27" s="30">
        <v>11.35</v>
      </c>
      <c r="C27" s="30">
        <v>21.93</v>
      </c>
      <c r="D27" s="30">
        <v>6.42</v>
      </c>
    </row>
    <row r="28" spans="1:6" x14ac:dyDescent="0.25">
      <c r="A28" s="33">
        <v>44197</v>
      </c>
      <c r="B28" s="30">
        <v>11.35</v>
      </c>
      <c r="C28" s="30">
        <v>17.22</v>
      </c>
      <c r="D28" s="30">
        <v>6.38</v>
      </c>
    </row>
    <row r="29" spans="1:6" x14ac:dyDescent="0.25">
      <c r="A29" s="33">
        <v>44228</v>
      </c>
      <c r="B29" s="30">
        <v>14.48</v>
      </c>
      <c r="C29" s="30">
        <v>18.149999999999999</v>
      </c>
      <c r="D29" s="30">
        <v>6.46</v>
      </c>
    </row>
    <row r="30" spans="1:6" x14ac:dyDescent="0.25">
      <c r="A30" s="33">
        <v>44256</v>
      </c>
      <c r="B30" s="30">
        <v>18.149999999999999</v>
      </c>
      <c r="C30" s="30">
        <v>18.149999999999999</v>
      </c>
      <c r="D30" s="30">
        <v>6.63</v>
      </c>
    </row>
    <row r="31" spans="1:6" x14ac:dyDescent="0.25">
      <c r="A31" s="33">
        <v>44287</v>
      </c>
      <c r="B31" s="30">
        <v>22.9</v>
      </c>
      <c r="C31" s="30">
        <v>19.09</v>
      </c>
      <c r="D31" s="30">
        <v>7.27</v>
      </c>
    </row>
    <row r="32" spans="1:6" x14ac:dyDescent="0.25">
      <c r="A32" s="33">
        <v>44317</v>
      </c>
      <c r="B32" s="30">
        <v>25.34</v>
      </c>
      <c r="C32" s="30">
        <v>18.149999999999999</v>
      </c>
      <c r="D32" s="30">
        <v>8.26</v>
      </c>
    </row>
    <row r="33" spans="1:4" x14ac:dyDescent="0.25">
      <c r="A33" s="33">
        <v>44348</v>
      </c>
      <c r="B33" s="30">
        <v>25.83</v>
      </c>
      <c r="C33" s="30">
        <v>14.02</v>
      </c>
      <c r="D33" s="30">
        <v>8.82</v>
      </c>
    </row>
    <row r="34" spans="1:4" x14ac:dyDescent="0.25">
      <c r="A34" s="33">
        <v>44378</v>
      </c>
      <c r="B34" s="30">
        <v>22.9</v>
      </c>
      <c r="C34" s="30">
        <v>8.7200000000000006</v>
      </c>
      <c r="D34" s="30">
        <v>8.34</v>
      </c>
    </row>
    <row r="35" spans="1:4" x14ac:dyDescent="0.25">
      <c r="A35" s="33">
        <v>44409</v>
      </c>
      <c r="B35" s="30">
        <v>17.68</v>
      </c>
      <c r="C35" s="30">
        <v>6.59</v>
      </c>
      <c r="D35" s="30">
        <v>7.53</v>
      </c>
    </row>
    <row r="36" spans="1:4" x14ac:dyDescent="0.25">
      <c r="A36" s="33">
        <v>44440</v>
      </c>
      <c r="B36" s="30">
        <v>12.67</v>
      </c>
      <c r="C36" s="30">
        <v>9.15</v>
      </c>
      <c r="D36" s="30">
        <v>8.1300000000000008</v>
      </c>
    </row>
    <row r="37" spans="1:4" x14ac:dyDescent="0.25">
      <c r="A37" s="33">
        <v>44470</v>
      </c>
      <c r="B37" s="30">
        <v>10.47</v>
      </c>
      <c r="C37" s="30">
        <v>14.93</v>
      </c>
      <c r="D37" s="30">
        <v>10.78</v>
      </c>
    </row>
    <row r="38" spans="1:4" x14ac:dyDescent="0.25">
      <c r="A38" s="33">
        <v>44501</v>
      </c>
      <c r="B38" s="30">
        <v>11.35</v>
      </c>
      <c r="C38" s="30">
        <v>13.56</v>
      </c>
      <c r="D38" s="30">
        <v>10.82</v>
      </c>
    </row>
    <row r="39" spans="1:4" x14ac:dyDescent="0.25">
      <c r="A39" s="33">
        <v>44531</v>
      </c>
      <c r="B39" s="30">
        <v>11.79</v>
      </c>
      <c r="C39" s="30">
        <v>10.02</v>
      </c>
      <c r="D39" s="30">
        <v>10.029999999999999</v>
      </c>
    </row>
    <row r="40" spans="1:4" x14ac:dyDescent="0.25">
      <c r="A40" s="33">
        <v>44562</v>
      </c>
      <c r="B40" s="30">
        <v>16.739999999999998</v>
      </c>
      <c r="C40" s="30">
        <v>7.44</v>
      </c>
      <c r="D40" s="30">
        <v>8.43</v>
      </c>
    </row>
    <row r="41" spans="1:4" x14ac:dyDescent="0.25">
      <c r="A41" s="33">
        <v>44593</v>
      </c>
      <c r="B41" s="30">
        <v>16.739999999999998</v>
      </c>
      <c r="C41" s="30">
        <v>9.6</v>
      </c>
      <c r="D41" s="30">
        <v>9.86</v>
      </c>
    </row>
    <row r="42" spans="1:4" x14ac:dyDescent="0.25">
      <c r="A42" s="33">
        <v>44621</v>
      </c>
      <c r="B42" s="30">
        <v>34.85</v>
      </c>
      <c r="C42" s="30">
        <v>24.24</v>
      </c>
      <c r="D42" s="30">
        <v>42.89</v>
      </c>
    </row>
    <row r="43" spans="1:4" x14ac:dyDescent="0.25">
      <c r="A43" s="33">
        <v>44652</v>
      </c>
      <c r="B43" s="30">
        <v>47.98</v>
      </c>
      <c r="C43" s="30">
        <v>51.32</v>
      </c>
      <c r="D43" s="30">
        <v>47.77</v>
      </c>
    </row>
    <row r="44" spans="1:4" x14ac:dyDescent="0.25">
      <c r="A44" s="33">
        <v>44682</v>
      </c>
      <c r="B44" s="30">
        <v>51.53</v>
      </c>
      <c r="C44" s="30">
        <v>51.32</v>
      </c>
      <c r="D44" s="30">
        <v>43.38</v>
      </c>
    </row>
    <row r="45" spans="1:4" x14ac:dyDescent="0.25">
      <c r="A45" s="33">
        <v>44713</v>
      </c>
      <c r="B45" s="30">
        <v>19.13</v>
      </c>
      <c r="C45" s="30">
        <v>25.7</v>
      </c>
      <c r="D45" s="30">
        <v>6.05</v>
      </c>
    </row>
    <row r="46" spans="1:4" x14ac:dyDescent="0.25">
      <c r="A46" s="33">
        <v>44743</v>
      </c>
      <c r="B46" s="30">
        <v>-5.58</v>
      </c>
      <c r="C46" s="30">
        <v>-6.28</v>
      </c>
      <c r="D46" s="30">
        <v>-1.28</v>
      </c>
    </row>
    <row r="47" spans="1:4" x14ac:dyDescent="0.25">
      <c r="A47" s="33">
        <v>44774</v>
      </c>
      <c r="B47" s="30">
        <v>-14.19</v>
      </c>
      <c r="C47" s="30">
        <v>-11.01</v>
      </c>
      <c r="D47" s="30">
        <v>-2.5299999999999998</v>
      </c>
    </row>
    <row r="48" spans="1:4" x14ac:dyDescent="0.25">
      <c r="A48" s="33">
        <v>44805</v>
      </c>
      <c r="B48" s="30">
        <v>-13.14</v>
      </c>
      <c r="C48" s="30">
        <v>-10.29</v>
      </c>
      <c r="D48" s="30">
        <v>-0.44</v>
      </c>
    </row>
    <row r="49" spans="1:4" x14ac:dyDescent="0.25">
      <c r="A49" s="33">
        <v>44835</v>
      </c>
      <c r="B49" s="30">
        <v>-9.56</v>
      </c>
      <c r="C49" s="30">
        <v>-9.56</v>
      </c>
      <c r="D49" s="30">
        <v>1.1200000000000001</v>
      </c>
    </row>
    <row r="50" spans="1:4" x14ac:dyDescent="0.25">
      <c r="A50" s="33">
        <v>44866</v>
      </c>
      <c r="B50" s="30">
        <v>-6.98</v>
      </c>
      <c r="C50" s="30">
        <v>-11.01</v>
      </c>
      <c r="D50" s="30">
        <v>1.81</v>
      </c>
    </row>
    <row r="51" spans="1:4" x14ac:dyDescent="0.25">
      <c r="A51" s="33">
        <v>44896</v>
      </c>
      <c r="B51" s="30">
        <v>-2.77</v>
      </c>
      <c r="C51" s="30">
        <v>-9.56</v>
      </c>
      <c r="D51" s="30">
        <v>2.63</v>
      </c>
    </row>
    <row r="52" spans="1:4" x14ac:dyDescent="0.25">
      <c r="A52" s="33">
        <v>44927</v>
      </c>
      <c r="B52" s="30">
        <v>1.2</v>
      </c>
      <c r="C52" s="30">
        <v>-3.55</v>
      </c>
      <c r="D52" s="30">
        <v>4.3600000000000003</v>
      </c>
    </row>
    <row r="53" spans="1:4" x14ac:dyDescent="0.25">
      <c r="A53" s="33">
        <v>44958</v>
      </c>
      <c r="B53" s="30">
        <v>4.9000000000000004</v>
      </c>
      <c r="C53" s="30">
        <v>1.6</v>
      </c>
      <c r="D53" s="30">
        <v>5.24</v>
      </c>
    </row>
    <row r="54" spans="1:4" x14ac:dyDescent="0.25">
      <c r="A54" s="33">
        <v>44986</v>
      </c>
      <c r="B54" s="30">
        <v>7.44</v>
      </c>
      <c r="C54" s="30">
        <v>4.91</v>
      </c>
      <c r="D54" s="30">
        <v>4.6100000000000003</v>
      </c>
    </row>
    <row r="55" spans="1:4" x14ac:dyDescent="0.25">
      <c r="A55" s="33">
        <v>45017</v>
      </c>
      <c r="B55" s="30">
        <v>7.87</v>
      </c>
      <c r="C55" s="30">
        <v>4.07</v>
      </c>
      <c r="D55" s="30">
        <v>3.87</v>
      </c>
    </row>
    <row r="56" spans="1:4" x14ac:dyDescent="0.25">
      <c r="A56" s="33">
        <v>45047</v>
      </c>
      <c r="B56" s="30">
        <v>8.73</v>
      </c>
      <c r="C56" s="30">
        <v>4.9000000000000004</v>
      </c>
      <c r="D56" s="30">
        <v>4.49</v>
      </c>
    </row>
    <row r="57" spans="1:4" x14ac:dyDescent="0.25">
      <c r="A57" s="33">
        <v>45078</v>
      </c>
      <c r="B57" s="30">
        <v>6.58</v>
      </c>
      <c r="C57" s="30">
        <v>4.49</v>
      </c>
      <c r="D57" s="30">
        <v>5.2</v>
      </c>
    </row>
    <row r="58" spans="1:4" x14ac:dyDescent="0.25">
      <c r="A58" s="33">
        <v>45108</v>
      </c>
      <c r="B58" s="30">
        <v>6.15</v>
      </c>
      <c r="C58" s="30">
        <v>9.59</v>
      </c>
      <c r="D58" s="30">
        <v>7.87</v>
      </c>
    </row>
    <row r="59" spans="1:4" x14ac:dyDescent="0.25">
      <c r="A59" s="33">
        <v>45139</v>
      </c>
      <c r="B59" s="30">
        <v>6.58</v>
      </c>
      <c r="C59" s="30">
        <v>12.22</v>
      </c>
      <c r="D59" s="30">
        <v>9.2899999999999991</v>
      </c>
    </row>
    <row r="60" spans="1:4" x14ac:dyDescent="0.25">
      <c r="A60" s="33">
        <v>45170</v>
      </c>
      <c r="B60" s="30">
        <v>15.37</v>
      </c>
      <c r="C60" s="30">
        <v>17.23</v>
      </c>
      <c r="D60" s="30">
        <v>12.15</v>
      </c>
    </row>
    <row r="61" spans="1:4" x14ac:dyDescent="0.25">
      <c r="A61" s="33">
        <v>45200</v>
      </c>
      <c r="B61" s="30">
        <v>18.149999999999999</v>
      </c>
      <c r="C61" s="30">
        <v>17.23</v>
      </c>
      <c r="D61" s="30">
        <v>11.08</v>
      </c>
    </row>
    <row r="62" spans="1:4" x14ac:dyDescent="0.25">
      <c r="A62" s="33">
        <v>45231</v>
      </c>
      <c r="B62" s="30">
        <v>17.22</v>
      </c>
      <c r="C62" s="30">
        <v>14.47</v>
      </c>
      <c r="D62" s="30">
        <v>11.31</v>
      </c>
    </row>
    <row r="63" spans="1:4" x14ac:dyDescent="0.25">
      <c r="A63" s="33">
        <v>45261</v>
      </c>
      <c r="B63" s="30">
        <v>9.15</v>
      </c>
      <c r="C63" s="30">
        <v>9.15</v>
      </c>
      <c r="D63" s="30">
        <v>8.69</v>
      </c>
    </row>
  </sheetData>
  <pageMargins left="0.7" right="0.7" top="0.75" bottom="0.75" header="0.3" footer="0.3"/>
  <pageSetup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view="pageBreakPreview" zoomScale="80" zoomScaleNormal="77" zoomScaleSheetLayoutView="80" workbookViewId="0"/>
  </sheetViews>
  <sheetFormatPr defaultColWidth="8.85546875" defaultRowHeight="15" x14ac:dyDescent="0.25"/>
  <cols>
    <col min="1" max="1" width="8.85546875" style="11"/>
    <col min="2" max="2" width="18.85546875" style="11" customWidth="1"/>
    <col min="3" max="3" width="17.7109375" style="11" customWidth="1"/>
    <col min="4" max="4" width="19.28515625" style="11" customWidth="1"/>
    <col min="5" max="16384" width="8.85546875" style="11"/>
  </cols>
  <sheetData>
    <row r="1" spans="1:4" ht="23.25" x14ac:dyDescent="0.35">
      <c r="A1" s="1" t="s">
        <v>60</v>
      </c>
      <c r="B1" s="2"/>
      <c r="C1" s="2"/>
      <c r="D1" s="2"/>
    </row>
    <row r="2" spans="1:4" x14ac:dyDescent="0.25">
      <c r="A2" s="3"/>
      <c r="B2" s="3"/>
      <c r="C2" s="3"/>
      <c r="D2" s="3"/>
    </row>
    <row r="3" spans="1:4" ht="30" x14ac:dyDescent="0.25">
      <c r="A3" s="19" t="s">
        <v>21</v>
      </c>
      <c r="B3" s="5" t="s">
        <v>59</v>
      </c>
      <c r="C3" s="5" t="s">
        <v>58</v>
      </c>
      <c r="D3" s="5"/>
    </row>
    <row r="4" spans="1:4" x14ac:dyDescent="0.25">
      <c r="A4" s="33">
        <v>41671</v>
      </c>
      <c r="B4" s="36">
        <v>12.030303030303031</v>
      </c>
      <c r="C4" s="36">
        <v>11.795154185022026</v>
      </c>
      <c r="D4" s="6"/>
    </row>
    <row r="5" spans="1:4" x14ac:dyDescent="0.25">
      <c r="A5" s="33">
        <v>41730</v>
      </c>
      <c r="B5" s="36">
        <v>11.624780316344465</v>
      </c>
      <c r="C5" s="36">
        <v>11.522132796780683</v>
      </c>
      <c r="D5" s="6"/>
    </row>
    <row r="6" spans="1:4" x14ac:dyDescent="0.25">
      <c r="A6" s="33">
        <v>41760</v>
      </c>
      <c r="B6" s="36">
        <v>13.305872756933116</v>
      </c>
      <c r="C6" s="36">
        <v>12.67274472168906</v>
      </c>
      <c r="D6" s="6"/>
    </row>
    <row r="7" spans="1:4" x14ac:dyDescent="0.25">
      <c r="A7" s="33">
        <v>41791</v>
      </c>
      <c r="B7" s="36">
        <v>12.473929236499069</v>
      </c>
      <c r="C7" s="36">
        <v>11.720956719817767</v>
      </c>
      <c r="D7" s="6"/>
    </row>
    <row r="8" spans="1:4" x14ac:dyDescent="0.25">
      <c r="A8" s="33">
        <v>41821</v>
      </c>
      <c r="B8" s="36">
        <v>11.852226720647772</v>
      </c>
      <c r="C8" s="36">
        <v>11.348780487804879</v>
      </c>
      <c r="D8" s="6"/>
    </row>
    <row r="9" spans="1:4" x14ac:dyDescent="0.25">
      <c r="A9" s="33">
        <v>41852</v>
      </c>
      <c r="B9" s="36">
        <v>11.364674868189807</v>
      </c>
      <c r="C9" s="36">
        <v>11.830396475770925</v>
      </c>
      <c r="D9" s="6"/>
    </row>
    <row r="10" spans="1:4" x14ac:dyDescent="0.25">
      <c r="A10" s="33">
        <v>41883</v>
      </c>
      <c r="B10" s="36">
        <v>12.53125</v>
      </c>
      <c r="C10" s="36">
        <v>12.459183673469388</v>
      </c>
      <c r="D10" s="6"/>
    </row>
    <row r="11" spans="1:4" x14ac:dyDescent="0.25">
      <c r="A11" s="33">
        <v>41913</v>
      </c>
      <c r="B11" s="36">
        <v>14.258620689655173</v>
      </c>
      <c r="C11" s="36">
        <v>13.817269076305221</v>
      </c>
      <c r="D11" s="6"/>
    </row>
    <row r="12" spans="1:4" x14ac:dyDescent="0.25">
      <c r="A12" s="33">
        <v>41944</v>
      </c>
      <c r="B12" s="36">
        <v>13.61798839458414</v>
      </c>
      <c r="C12" s="36">
        <v>13.146153846153846</v>
      </c>
      <c r="D12" s="6"/>
    </row>
    <row r="13" spans="1:4" x14ac:dyDescent="0.25">
      <c r="A13" s="33">
        <v>41974</v>
      </c>
      <c r="B13" s="36">
        <v>15.202928870292887</v>
      </c>
      <c r="C13" s="36">
        <v>15.462264150943396</v>
      </c>
      <c r="D13" s="6"/>
    </row>
    <row r="14" spans="1:4" x14ac:dyDescent="0.25">
      <c r="A14" s="33">
        <v>42005</v>
      </c>
      <c r="B14" s="36">
        <v>19.768957345971565</v>
      </c>
      <c r="C14" s="36">
        <v>16.57123287671233</v>
      </c>
      <c r="D14" s="6"/>
    </row>
    <row r="15" spans="1:4" x14ac:dyDescent="0.25">
      <c r="A15" s="33">
        <v>42036</v>
      </c>
      <c r="B15" s="36">
        <v>27.421768707482993</v>
      </c>
      <c r="C15" s="36">
        <v>18.072327044025158</v>
      </c>
      <c r="D15" s="6"/>
    </row>
    <row r="16" spans="1:4" x14ac:dyDescent="0.25">
      <c r="A16" s="33">
        <v>42064</v>
      </c>
      <c r="B16" s="36">
        <v>27.087078651685392</v>
      </c>
      <c r="C16" s="36">
        <v>15.659763313609467</v>
      </c>
      <c r="D16" s="6"/>
    </row>
    <row r="17" spans="1:5" x14ac:dyDescent="0.25">
      <c r="A17" s="33">
        <v>42095</v>
      </c>
      <c r="B17" s="36">
        <v>27.604519774011301</v>
      </c>
      <c r="C17" s="36">
        <v>13.967980295566502</v>
      </c>
      <c r="D17" s="6"/>
    </row>
    <row r="18" spans="1:5" x14ac:dyDescent="0.25">
      <c r="A18" s="33">
        <v>42125</v>
      </c>
      <c r="B18" s="36">
        <v>27.910256410256409</v>
      </c>
      <c r="C18" s="36">
        <v>14.32905982905983</v>
      </c>
      <c r="D18" s="6"/>
      <c r="E18" s="7" t="s">
        <v>80</v>
      </c>
    </row>
    <row r="19" spans="1:5" x14ac:dyDescent="0.25">
      <c r="A19" s="33">
        <v>42156</v>
      </c>
      <c r="B19" s="36">
        <v>26.788732394366196</v>
      </c>
      <c r="C19" s="36">
        <v>14.994845360824742</v>
      </c>
      <c r="D19" s="6"/>
    </row>
    <row r="20" spans="1:5" x14ac:dyDescent="0.25">
      <c r="A20" s="33">
        <v>42186</v>
      </c>
      <c r="B20" s="36">
        <v>23.445900000000002</v>
      </c>
      <c r="C20" s="36">
        <v>13.9452</v>
      </c>
      <c r="D20" s="6"/>
    </row>
    <row r="21" spans="1:5" x14ac:dyDescent="0.25">
      <c r="A21" s="33">
        <v>42217</v>
      </c>
      <c r="B21" s="36">
        <v>23.223463687150002</v>
      </c>
      <c r="C21" s="36">
        <v>14.76112759644</v>
      </c>
      <c r="D21" s="6"/>
    </row>
    <row r="22" spans="1:5" x14ac:dyDescent="0.25">
      <c r="A22" s="33">
        <v>42248</v>
      </c>
      <c r="B22" s="36">
        <v>26.48404255319149</v>
      </c>
      <c r="C22" s="36">
        <v>16.007082152974505</v>
      </c>
      <c r="D22" s="6"/>
    </row>
    <row r="23" spans="1:5" x14ac:dyDescent="0.25">
      <c r="A23" s="33">
        <v>42278</v>
      </c>
      <c r="B23" s="36">
        <v>24.335149863760218</v>
      </c>
      <c r="C23" s="36">
        <v>15.260416666666666</v>
      </c>
      <c r="D23" s="6"/>
    </row>
    <row r="24" spans="1:5" x14ac:dyDescent="0.25">
      <c r="A24" s="33">
        <v>42309</v>
      </c>
      <c r="B24" s="36">
        <v>22.23012048192771</v>
      </c>
      <c r="C24" s="36">
        <v>15.840101522842639</v>
      </c>
      <c r="D24" s="6"/>
    </row>
    <row r="25" spans="1:5" x14ac:dyDescent="0.25">
      <c r="A25" s="33">
        <v>42339</v>
      </c>
      <c r="B25" s="36">
        <v>23.331564986737401</v>
      </c>
      <c r="C25" s="36">
        <v>16.443444730077122</v>
      </c>
      <c r="D25" s="6"/>
    </row>
    <row r="26" spans="1:5" x14ac:dyDescent="0.25">
      <c r="A26" s="33">
        <v>42370</v>
      </c>
      <c r="B26" s="36">
        <v>20.545454545454547</v>
      </c>
      <c r="C26" s="36">
        <v>16.714285714285715</v>
      </c>
      <c r="D26" s="6"/>
    </row>
    <row r="27" spans="1:5" x14ac:dyDescent="0.25">
      <c r="A27" s="33">
        <v>42401</v>
      </c>
      <c r="B27" s="36">
        <v>21.09</v>
      </c>
      <c r="C27" s="36">
        <v>15.74</v>
      </c>
      <c r="D27" s="6"/>
    </row>
    <row r="28" spans="1:5" x14ac:dyDescent="0.25">
      <c r="A28" s="33">
        <v>42430</v>
      </c>
      <c r="B28" s="36">
        <v>18.920000000000002</v>
      </c>
      <c r="C28" s="36">
        <v>14.74</v>
      </c>
      <c r="D28" s="6"/>
    </row>
    <row r="29" spans="1:5" x14ac:dyDescent="0.25">
      <c r="A29" s="33">
        <v>42461</v>
      </c>
      <c r="B29" s="36">
        <v>18.535499999999999</v>
      </c>
      <c r="C29" s="36">
        <v>14.598699999999999</v>
      </c>
      <c r="D29" s="6"/>
    </row>
    <row r="30" spans="1:5" x14ac:dyDescent="0.25">
      <c r="A30" s="33">
        <v>42491</v>
      </c>
      <c r="B30" s="36">
        <v>18.5</v>
      </c>
      <c r="C30" s="36">
        <v>13.6</v>
      </c>
      <c r="D30" s="6"/>
    </row>
    <row r="31" spans="1:5" x14ac:dyDescent="0.25">
      <c r="A31" s="33">
        <v>42522</v>
      </c>
      <c r="B31" s="36">
        <v>19.2315</v>
      </c>
      <c r="C31" s="36">
        <v>14.1881</v>
      </c>
      <c r="D31" s="6"/>
    </row>
    <row r="32" spans="1:5" x14ac:dyDescent="0.25">
      <c r="A32" s="33">
        <v>42552</v>
      </c>
      <c r="B32" s="36">
        <v>18.580100000000002</v>
      </c>
      <c r="C32" s="36">
        <v>14.2875</v>
      </c>
      <c r="D32" s="6"/>
    </row>
    <row r="33" spans="1:4" x14ac:dyDescent="0.25">
      <c r="A33" s="33">
        <v>42583</v>
      </c>
      <c r="B33" s="36">
        <v>16.538799999999998</v>
      </c>
      <c r="C33" s="36">
        <v>12.5623</v>
      </c>
      <c r="D33" s="6"/>
    </row>
    <row r="34" spans="1:4" x14ac:dyDescent="0.25">
      <c r="A34" s="33">
        <v>42614</v>
      </c>
      <c r="B34" s="36">
        <v>17.383500000000002</v>
      </c>
      <c r="C34" s="36">
        <v>14.2065</v>
      </c>
      <c r="D34" s="6"/>
    </row>
    <row r="35" spans="1:4" x14ac:dyDescent="0.25">
      <c r="A35" s="33">
        <v>42644</v>
      </c>
      <c r="B35" s="36">
        <v>15.0854</v>
      </c>
      <c r="C35" s="36">
        <v>12.3462</v>
      </c>
      <c r="D35" s="6"/>
    </row>
    <row r="36" spans="1:4" x14ac:dyDescent="0.25">
      <c r="A36" s="33">
        <v>42675</v>
      </c>
      <c r="B36" s="36">
        <v>17.198924999999999</v>
      </c>
      <c r="C36" s="36">
        <v>13.677377999999999</v>
      </c>
      <c r="D36" s="6"/>
    </row>
    <row r="37" spans="1:4" x14ac:dyDescent="0.25">
      <c r="A37" s="33">
        <v>42705</v>
      </c>
      <c r="B37" s="36">
        <v>14.7529</v>
      </c>
      <c r="C37" s="36">
        <v>12.352600000000001</v>
      </c>
      <c r="D37" s="6"/>
    </row>
    <row r="38" spans="1:4" x14ac:dyDescent="0.25">
      <c r="A38" s="33">
        <v>42736</v>
      </c>
      <c r="B38" s="36">
        <v>13.982799999999999</v>
      </c>
      <c r="C38" s="36">
        <v>11.4855</v>
      </c>
      <c r="D38" s="6"/>
    </row>
    <row r="39" spans="1:4" x14ac:dyDescent="0.25">
      <c r="A39" s="33">
        <v>42767</v>
      </c>
      <c r="B39" s="36">
        <v>15.0564</v>
      </c>
      <c r="C39" s="36">
        <v>12.879099999999999</v>
      </c>
      <c r="D39" s="6"/>
    </row>
    <row r="40" spans="1:4" x14ac:dyDescent="0.25">
      <c r="A40" s="33">
        <v>42795</v>
      </c>
      <c r="B40" s="36">
        <v>14.037473233404711</v>
      </c>
      <c r="C40" s="36">
        <v>11.162068965517241</v>
      </c>
      <c r="D40" s="6"/>
    </row>
    <row r="41" spans="1:4" x14ac:dyDescent="0.25">
      <c r="A41" s="33">
        <v>42826</v>
      </c>
      <c r="B41" s="36">
        <v>13.8241</v>
      </c>
      <c r="C41" s="36">
        <v>10.959</v>
      </c>
      <c r="D41" s="6"/>
    </row>
    <row r="42" spans="1:4" x14ac:dyDescent="0.25">
      <c r="A42" s="33">
        <v>42856</v>
      </c>
      <c r="B42" s="36">
        <v>12.123100000000001</v>
      </c>
      <c r="C42" s="36">
        <v>10.2704</v>
      </c>
      <c r="D42" s="6"/>
    </row>
    <row r="43" spans="1:4" x14ac:dyDescent="0.25">
      <c r="A43" s="33">
        <v>42887</v>
      </c>
      <c r="B43" s="36">
        <v>12.44</v>
      </c>
      <c r="C43" s="36">
        <v>10.3398</v>
      </c>
      <c r="D43" s="6"/>
    </row>
    <row r="44" spans="1:4" x14ac:dyDescent="0.25">
      <c r="A44" s="33">
        <v>42917</v>
      </c>
      <c r="B44" s="36">
        <v>11.9</v>
      </c>
      <c r="C44" s="36">
        <v>10.692399999999999</v>
      </c>
      <c r="D44" s="6"/>
    </row>
    <row r="45" spans="1:4" x14ac:dyDescent="0.25">
      <c r="A45" s="33">
        <v>42948</v>
      </c>
      <c r="B45" s="36">
        <v>11.3049</v>
      </c>
      <c r="C45" s="36">
        <v>9.5269999999999992</v>
      </c>
      <c r="D45" s="6"/>
    </row>
    <row r="46" spans="1:4" x14ac:dyDescent="0.25">
      <c r="A46" s="33">
        <v>42979</v>
      </c>
      <c r="B46" s="36">
        <v>11.228999999999999</v>
      </c>
      <c r="C46" s="36">
        <v>9.5558999999999994</v>
      </c>
      <c r="D46" s="6"/>
    </row>
    <row r="47" spans="1:4" x14ac:dyDescent="0.25">
      <c r="A47" s="33">
        <v>43009</v>
      </c>
      <c r="B47" s="36">
        <v>11.232100000000001</v>
      </c>
      <c r="C47" s="36">
        <v>9.85</v>
      </c>
      <c r="D47" s="6"/>
    </row>
    <row r="48" spans="1:4" x14ac:dyDescent="0.25">
      <c r="A48" s="33">
        <v>43040</v>
      </c>
      <c r="B48" s="36">
        <v>10.372400000000001</v>
      </c>
      <c r="C48" s="36">
        <v>8.6866000000000003</v>
      </c>
      <c r="D48" s="6"/>
    </row>
    <row r="49" spans="1:4" x14ac:dyDescent="0.25">
      <c r="A49" s="33">
        <v>43070</v>
      </c>
      <c r="B49" s="36">
        <v>10.046799999999999</v>
      </c>
      <c r="C49" s="36">
        <v>8.7424999999999997</v>
      </c>
      <c r="D49" s="6"/>
    </row>
    <row r="50" spans="1:4" x14ac:dyDescent="0.25">
      <c r="A50" s="33">
        <v>43101</v>
      </c>
      <c r="B50" s="36">
        <v>9.9154999999999998</v>
      </c>
      <c r="C50" s="36">
        <v>8.8793000000000006</v>
      </c>
      <c r="D50" s="6"/>
    </row>
    <row r="51" spans="1:4" x14ac:dyDescent="0.25">
      <c r="A51" s="33">
        <v>43132</v>
      </c>
      <c r="B51" s="36">
        <v>9.4328000000000003</v>
      </c>
      <c r="C51" s="36">
        <v>8.4402000000000008</v>
      </c>
      <c r="D51" s="6"/>
    </row>
    <row r="52" spans="1:4" x14ac:dyDescent="0.25">
      <c r="A52" s="33">
        <v>43160</v>
      </c>
      <c r="B52" s="36">
        <v>9.2175999999999991</v>
      </c>
      <c r="C52" s="36">
        <v>8.4687000000000001</v>
      </c>
      <c r="D52" s="6"/>
    </row>
    <row r="53" spans="1:4" x14ac:dyDescent="0.25">
      <c r="A53" s="33">
        <v>43191</v>
      </c>
      <c r="B53" s="36">
        <v>8.2918000000000003</v>
      </c>
      <c r="C53" s="36">
        <v>7.8144999999999998</v>
      </c>
      <c r="D53" s="6"/>
    </row>
    <row r="54" spans="1:4" x14ac:dyDescent="0.25">
      <c r="A54" s="33">
        <v>43221</v>
      </c>
      <c r="B54" s="36">
        <v>9.1920999999999999</v>
      </c>
      <c r="C54" s="36">
        <v>8.5564</v>
      </c>
      <c r="D54" s="6"/>
    </row>
    <row r="55" spans="1:4" x14ac:dyDescent="0.25">
      <c r="A55" s="33">
        <v>43252</v>
      </c>
      <c r="B55" s="36">
        <v>10.5779</v>
      </c>
      <c r="C55" s="36">
        <v>9.8368000000000002</v>
      </c>
      <c r="D55" s="6"/>
    </row>
    <row r="56" spans="1:4" x14ac:dyDescent="0.25">
      <c r="A56" s="33">
        <v>43282</v>
      </c>
      <c r="B56" s="36">
        <v>10.254799999999999</v>
      </c>
      <c r="C56" s="36">
        <v>9.6818000000000008</v>
      </c>
      <c r="D56" s="6"/>
    </row>
    <row r="57" spans="1:4" x14ac:dyDescent="0.25">
      <c r="A57" s="33">
        <v>43313</v>
      </c>
      <c r="B57" s="36">
        <v>10.378299999999999</v>
      </c>
      <c r="C57" s="36">
        <v>9.9010999999999996</v>
      </c>
      <c r="D57" s="6"/>
    </row>
    <row r="58" spans="1:4" x14ac:dyDescent="0.25">
      <c r="A58" s="33">
        <v>43344</v>
      </c>
      <c r="B58" s="36">
        <v>10.196300000000001</v>
      </c>
      <c r="C58" s="36">
        <v>10.069699999999999</v>
      </c>
      <c r="D58" s="6"/>
    </row>
    <row r="59" spans="1:4" x14ac:dyDescent="0.25">
      <c r="A59" s="33">
        <v>43374</v>
      </c>
      <c r="B59" s="36">
        <v>10.143000000000001</v>
      </c>
      <c r="C59" s="36">
        <v>9.3385999999999996</v>
      </c>
      <c r="D59" s="6"/>
    </row>
    <row r="60" spans="1:4" x14ac:dyDescent="0.25">
      <c r="A60" s="33">
        <v>43405</v>
      </c>
      <c r="B60" s="36">
        <v>10.0527</v>
      </c>
      <c r="C60" s="36">
        <v>9.8308999999999997</v>
      </c>
    </row>
    <row r="61" spans="1:4" x14ac:dyDescent="0.25">
      <c r="A61" s="33">
        <v>43435</v>
      </c>
      <c r="B61" s="36">
        <v>10.205299999999999</v>
      </c>
      <c r="C61" s="36">
        <v>10.2363</v>
      </c>
    </row>
    <row r="62" spans="1:4" x14ac:dyDescent="0.25">
      <c r="A62" s="33">
        <v>43466</v>
      </c>
      <c r="B62" s="36">
        <v>10.071400000000001</v>
      </c>
      <c r="C62" s="36">
        <v>10.363200000000001</v>
      </c>
    </row>
    <row r="63" spans="1:4" x14ac:dyDescent="0.25">
      <c r="A63" s="33">
        <v>43497</v>
      </c>
      <c r="B63" s="36">
        <v>10.5671</v>
      </c>
      <c r="C63" s="36">
        <v>10.1363</v>
      </c>
    </row>
    <row r="64" spans="1:4" x14ac:dyDescent="0.25">
      <c r="A64" s="33">
        <v>43525</v>
      </c>
      <c r="B64" s="36">
        <v>10.0129</v>
      </c>
      <c r="C64" s="36">
        <v>9.1405999999999992</v>
      </c>
    </row>
    <row r="65" spans="1:3" x14ac:dyDescent="0.25">
      <c r="A65" s="33">
        <v>43556</v>
      </c>
      <c r="B65" s="36">
        <v>10.548299999999999</v>
      </c>
      <c r="C65" s="36">
        <v>9.39</v>
      </c>
    </row>
    <row r="66" spans="1:3" x14ac:dyDescent="0.25">
      <c r="A66" s="33">
        <v>43586</v>
      </c>
      <c r="B66" s="36">
        <v>10.4213</v>
      </c>
      <c r="C66" s="36">
        <v>9.2638999999999996</v>
      </c>
    </row>
    <row r="67" spans="1:3" x14ac:dyDescent="0.25">
      <c r="A67" s="33">
        <v>43617</v>
      </c>
      <c r="B67" s="36">
        <v>10.2392</v>
      </c>
      <c r="C67" s="36">
        <v>9.4291999999999998</v>
      </c>
    </row>
    <row r="68" spans="1:3" x14ac:dyDescent="0.25">
      <c r="A68" s="33">
        <v>43647</v>
      </c>
      <c r="B68" s="36">
        <v>9.9042999999999992</v>
      </c>
      <c r="C68" s="36">
        <v>9.3712</v>
      </c>
    </row>
    <row r="69" spans="1:3" x14ac:dyDescent="0.25">
      <c r="A69" s="33">
        <v>43678</v>
      </c>
      <c r="B69" s="36">
        <v>10.0266</v>
      </c>
      <c r="C69" s="36">
        <v>9.1104000000000003</v>
      </c>
    </row>
    <row r="70" spans="1:3" x14ac:dyDescent="0.25">
      <c r="A70" s="33">
        <v>43709</v>
      </c>
      <c r="B70" s="36">
        <v>9.8666999999999998</v>
      </c>
      <c r="C70" s="36">
        <v>8.8940999999999999</v>
      </c>
    </row>
    <row r="71" spans="1:3" x14ac:dyDescent="0.25">
      <c r="A71" s="33">
        <v>43739</v>
      </c>
      <c r="B71" s="36">
        <v>9.3618000000000006</v>
      </c>
      <c r="C71" s="36">
        <v>8.6121999999999996</v>
      </c>
    </row>
    <row r="72" spans="1:3" x14ac:dyDescent="0.25">
      <c r="A72" s="33">
        <v>43770</v>
      </c>
      <c r="B72" s="36">
        <v>8.6797000000000004</v>
      </c>
      <c r="C72" s="36">
        <v>8.2566000000000006</v>
      </c>
    </row>
    <row r="73" spans="1:3" x14ac:dyDescent="0.25">
      <c r="A73" s="33">
        <v>43800</v>
      </c>
      <c r="B73" s="36">
        <v>9.3826999999999998</v>
      </c>
      <c r="C73" s="36">
        <v>9.0219000000000005</v>
      </c>
    </row>
    <row r="74" spans="1:3" x14ac:dyDescent="0.25">
      <c r="A74" s="33">
        <v>43831</v>
      </c>
      <c r="B74" s="36">
        <v>8.5657999999999994</v>
      </c>
      <c r="C74" s="36">
        <v>8.2593999999999994</v>
      </c>
    </row>
    <row r="75" spans="1:3" x14ac:dyDescent="0.25">
      <c r="A75" s="33">
        <v>43862</v>
      </c>
      <c r="B75" s="36">
        <v>8.7466000000000008</v>
      </c>
      <c r="C75" s="36">
        <v>7.9343000000000004</v>
      </c>
    </row>
    <row r="76" spans="1:3" x14ac:dyDescent="0.25">
      <c r="A76" s="33">
        <v>43891</v>
      </c>
      <c r="B76" s="36">
        <v>8.3108000000000004</v>
      </c>
      <c r="C76" s="36">
        <v>7.8880999999999997</v>
      </c>
    </row>
    <row r="77" spans="1:3" x14ac:dyDescent="0.25">
      <c r="A77" s="33">
        <v>44044</v>
      </c>
      <c r="B77" s="36">
        <v>9.1900999999999993</v>
      </c>
      <c r="C77" s="36">
        <v>8.8231000000000002</v>
      </c>
    </row>
    <row r="78" spans="1:3" x14ac:dyDescent="0.25">
      <c r="A78" s="33">
        <v>44075</v>
      </c>
      <c r="B78" s="36">
        <v>9.4192999999999998</v>
      </c>
      <c r="C78" s="36">
        <v>8.9478000000000009</v>
      </c>
    </row>
    <row r="79" spans="1:3" x14ac:dyDescent="0.25">
      <c r="A79" s="33">
        <v>44105</v>
      </c>
      <c r="B79" s="36">
        <v>9.6140000000000008</v>
      </c>
      <c r="C79" s="36">
        <v>9.6679999999999993</v>
      </c>
    </row>
    <row r="80" spans="1:3" x14ac:dyDescent="0.25">
      <c r="A80" s="33">
        <v>44136</v>
      </c>
      <c r="B80" s="36">
        <v>10.7342</v>
      </c>
      <c r="C80" s="36">
        <v>10.120699999999999</v>
      </c>
    </row>
    <row r="81" spans="1:3" x14ac:dyDescent="0.25">
      <c r="A81" s="33">
        <v>44166</v>
      </c>
      <c r="B81" s="36">
        <v>11.954499999999999</v>
      </c>
      <c r="C81" s="36">
        <v>11.507</v>
      </c>
    </row>
    <row r="82" spans="1:3" x14ac:dyDescent="0.25">
      <c r="A82" s="33">
        <v>44197</v>
      </c>
      <c r="B82" s="36">
        <v>12.821300000000001</v>
      </c>
      <c r="C82" s="36">
        <v>10.483599999999999</v>
      </c>
    </row>
    <row r="83" spans="1:3" x14ac:dyDescent="0.25">
      <c r="A83" s="33">
        <v>44228</v>
      </c>
      <c r="B83" s="36">
        <v>12.2852</v>
      </c>
      <c r="C83" s="36">
        <v>9.8635999999999999</v>
      </c>
    </row>
    <row r="84" spans="1:3" x14ac:dyDescent="0.25">
      <c r="A84" s="33">
        <v>44256</v>
      </c>
      <c r="B84" s="36">
        <v>12.6584</v>
      </c>
      <c r="C84" s="36">
        <v>10.071400000000001</v>
      </c>
    </row>
    <row r="85" spans="1:3" x14ac:dyDescent="0.25">
      <c r="A85" s="33">
        <v>44287</v>
      </c>
      <c r="B85" s="36">
        <v>14.5488</v>
      </c>
      <c r="C85" s="36">
        <v>11.879</v>
      </c>
    </row>
    <row r="86" spans="1:3" x14ac:dyDescent="0.25">
      <c r="A86" s="33">
        <v>44317</v>
      </c>
      <c r="B86" s="36">
        <v>14.806800000000001</v>
      </c>
      <c r="C86" s="36">
        <v>11.3279</v>
      </c>
    </row>
    <row r="87" spans="1:3" x14ac:dyDescent="0.25">
      <c r="A87" s="33">
        <v>44348</v>
      </c>
      <c r="B87" s="36">
        <v>14.932399999999999</v>
      </c>
      <c r="C87" s="36">
        <v>11.913600000000001</v>
      </c>
    </row>
    <row r="88" spans="1:3" x14ac:dyDescent="0.25">
      <c r="A88" s="33">
        <v>44378</v>
      </c>
      <c r="B88" s="36">
        <v>16.5198</v>
      </c>
      <c r="C88" s="36">
        <v>13.399699999999999</v>
      </c>
    </row>
    <row r="89" spans="1:3" x14ac:dyDescent="0.25">
      <c r="A89" s="33">
        <v>44409</v>
      </c>
      <c r="B89" s="36">
        <v>16.4937</v>
      </c>
      <c r="C89" s="36">
        <v>12.4946</v>
      </c>
    </row>
    <row r="90" spans="1:3" x14ac:dyDescent="0.25">
      <c r="A90" s="33">
        <v>44440</v>
      </c>
      <c r="B90" s="36">
        <v>15.602</v>
      </c>
      <c r="C90" s="36">
        <v>12.3028</v>
      </c>
    </row>
    <row r="91" spans="1:3" x14ac:dyDescent="0.25">
      <c r="A91" s="33">
        <v>44470</v>
      </c>
      <c r="B91" s="36">
        <v>16.2654</v>
      </c>
      <c r="C91" s="36">
        <v>13.622199999999999</v>
      </c>
    </row>
    <row r="92" spans="1:3" x14ac:dyDescent="0.25">
      <c r="A92" s="33">
        <v>44501</v>
      </c>
      <c r="B92" s="36">
        <v>16.183499999999999</v>
      </c>
      <c r="C92" s="36">
        <v>13.4727</v>
      </c>
    </row>
    <row r="93" spans="1:3" x14ac:dyDescent="0.25">
      <c r="A93" s="33">
        <v>44531</v>
      </c>
      <c r="B93" s="36">
        <v>17.668700000000001</v>
      </c>
      <c r="C93" s="36">
        <v>14.7674</v>
      </c>
    </row>
    <row r="94" spans="1:3" x14ac:dyDescent="0.25">
      <c r="A94" s="33">
        <v>44562</v>
      </c>
      <c r="B94" s="36">
        <v>16.704999999999998</v>
      </c>
      <c r="C94" s="36">
        <v>13.7279</v>
      </c>
    </row>
    <row r="95" spans="1:3" x14ac:dyDescent="0.25">
      <c r="A95" s="33">
        <v>44593</v>
      </c>
      <c r="B95" s="36">
        <v>17.144300000000001</v>
      </c>
      <c r="C95" s="36">
        <v>13.5372</v>
      </c>
    </row>
    <row r="96" spans="1:3" x14ac:dyDescent="0.25">
      <c r="A96" s="33">
        <v>44621</v>
      </c>
      <c r="B96" s="36">
        <v>16.312999999999999</v>
      </c>
      <c r="C96" s="36">
        <v>18.334499999999998</v>
      </c>
    </row>
    <row r="97" spans="1:3" x14ac:dyDescent="0.25">
      <c r="A97" s="33">
        <v>44652</v>
      </c>
      <c r="B97" s="36">
        <v>19.924199999999999</v>
      </c>
      <c r="C97" s="36">
        <v>12.5387</v>
      </c>
    </row>
    <row r="98" spans="1:3" x14ac:dyDescent="0.25">
      <c r="A98" s="33">
        <v>44682</v>
      </c>
      <c r="B98" s="36">
        <v>25.092600000000001</v>
      </c>
      <c r="C98" s="36">
        <v>11.4809</v>
      </c>
    </row>
    <row r="99" spans="1:3" x14ac:dyDescent="0.25">
      <c r="A99" s="33">
        <v>44713</v>
      </c>
      <c r="B99" s="36">
        <v>23.709499999999998</v>
      </c>
      <c r="C99" s="36">
        <v>12.3659</v>
      </c>
    </row>
    <row r="100" spans="1:3" x14ac:dyDescent="0.25">
      <c r="A100" s="33">
        <v>44743</v>
      </c>
      <c r="B100" s="36">
        <v>22.177600000000002</v>
      </c>
      <c r="C100" s="36">
        <v>10.8218</v>
      </c>
    </row>
    <row r="101" spans="1:3" x14ac:dyDescent="0.25">
      <c r="A101" s="33">
        <v>44774</v>
      </c>
      <c r="B101" s="36">
        <v>20.529399999999999</v>
      </c>
      <c r="C101" s="36">
        <v>11.9815</v>
      </c>
    </row>
    <row r="102" spans="1:3" x14ac:dyDescent="0.25">
      <c r="A102" s="33">
        <v>44805</v>
      </c>
      <c r="B102" s="36">
        <v>21.515799999999999</v>
      </c>
      <c r="C102" s="36">
        <v>12.4884</v>
      </c>
    </row>
    <row r="103" spans="1:3" x14ac:dyDescent="0.25">
      <c r="A103" s="33">
        <v>44835</v>
      </c>
      <c r="B103" s="36">
        <v>18.244399999999999</v>
      </c>
      <c r="C103" s="36">
        <v>12.8386</v>
      </c>
    </row>
    <row r="104" spans="1:3" x14ac:dyDescent="0.25">
      <c r="A104" s="33">
        <v>44866</v>
      </c>
      <c r="B104" s="36">
        <v>17.630400000000002</v>
      </c>
      <c r="C104" s="36">
        <v>12.2257</v>
      </c>
    </row>
    <row r="105" spans="1:3" x14ac:dyDescent="0.25">
      <c r="A105" s="33">
        <v>44896</v>
      </c>
      <c r="B105" s="36">
        <v>16.293500000000002</v>
      </c>
      <c r="C105" s="36">
        <v>12.1275</v>
      </c>
    </row>
    <row r="106" spans="1:3" x14ac:dyDescent="0.25">
      <c r="A106" s="33">
        <v>44927</v>
      </c>
      <c r="B106" s="36">
        <v>14.850300000000001</v>
      </c>
      <c r="C106" s="36">
        <v>11.615399999999999</v>
      </c>
    </row>
    <row r="107" spans="1:3" x14ac:dyDescent="0.25">
      <c r="A107" s="33">
        <v>44958</v>
      </c>
      <c r="B107" s="36">
        <v>15.013400000000001</v>
      </c>
      <c r="C107" s="36">
        <v>12.1595</v>
      </c>
    </row>
    <row r="108" spans="1:3" x14ac:dyDescent="0.25">
      <c r="A108" s="33">
        <v>44986</v>
      </c>
      <c r="B108" s="36">
        <v>14.277200000000001</v>
      </c>
      <c r="C108" s="36">
        <v>10.713200000000001</v>
      </c>
    </row>
    <row r="109" spans="1:3" x14ac:dyDescent="0.25">
      <c r="A109" s="33">
        <v>45017</v>
      </c>
      <c r="B109" s="36">
        <v>14.8917</v>
      </c>
      <c r="C109" s="36">
        <v>10.354200000000001</v>
      </c>
    </row>
    <row r="110" spans="1:3" x14ac:dyDescent="0.25">
      <c r="A110" s="33">
        <v>45047</v>
      </c>
      <c r="B110" s="36">
        <v>14.1135</v>
      </c>
      <c r="C110" s="36">
        <v>10.805300000000001</v>
      </c>
    </row>
    <row r="111" spans="1:3" x14ac:dyDescent="0.25">
      <c r="A111" s="33">
        <v>45078</v>
      </c>
      <c r="B111" s="36">
        <v>13.8695</v>
      </c>
      <c r="C111" s="36">
        <v>10.1907</v>
      </c>
    </row>
    <row r="112" spans="1:3" x14ac:dyDescent="0.25">
      <c r="A112" s="33">
        <v>45108</v>
      </c>
      <c r="B112" s="36">
        <v>13.808999999999999</v>
      </c>
      <c r="C112" s="36">
        <v>11.0586</v>
      </c>
    </row>
    <row r="113" spans="1:3" x14ac:dyDescent="0.25">
      <c r="A113" s="33">
        <v>45139</v>
      </c>
      <c r="B113" s="36">
        <v>13.4613</v>
      </c>
      <c r="C113" s="36">
        <v>11.519399999999999</v>
      </c>
    </row>
    <row r="114" spans="1:3" x14ac:dyDescent="0.25">
      <c r="A114" s="33">
        <v>45170</v>
      </c>
      <c r="B114" s="36">
        <v>13.753500000000001</v>
      </c>
      <c r="C114" s="36">
        <v>11.720800000000001</v>
      </c>
    </row>
    <row r="115" spans="1:3" x14ac:dyDescent="0.25">
      <c r="A115" s="33">
        <v>45200</v>
      </c>
      <c r="B115" s="36">
        <v>13.8604</v>
      </c>
      <c r="C115" s="36">
        <v>11.164999999999999</v>
      </c>
    </row>
    <row r="116" spans="1:3" x14ac:dyDescent="0.25">
      <c r="A116" s="33">
        <v>45231</v>
      </c>
      <c r="B116" s="36">
        <v>15.119</v>
      </c>
      <c r="C116" s="36">
        <v>12.1777</v>
      </c>
    </row>
    <row r="117" spans="1:3" x14ac:dyDescent="0.25">
      <c r="A117" s="33">
        <v>45261</v>
      </c>
      <c r="B117" s="36">
        <v>17.040099999999999</v>
      </c>
      <c r="C117" s="36">
        <v>14.2423</v>
      </c>
    </row>
    <row r="118" spans="1:3" x14ac:dyDescent="0.25">
      <c r="A118" s="33">
        <v>45292</v>
      </c>
      <c r="B118" s="36">
        <v>16.337</v>
      </c>
      <c r="C118" s="36">
        <v>12.7157</v>
      </c>
    </row>
  </sheetData>
  <pageMargins left="0.7" right="0.7" top="0.75" bottom="0.75" header="0.3" footer="0.3"/>
  <pageSetup scale="3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30</vt:i4>
      </vt:variant>
    </vt:vector>
  </HeadingPairs>
  <TitlesOfParts>
    <vt:vector size="64"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43</vt:lpstr>
      <vt:lpstr>44</vt:lpstr>
      <vt:lpstr>45</vt:lpstr>
      <vt:lpstr>46</vt:lpstr>
      <vt:lpstr>47</vt:lpstr>
      <vt:lpstr>48</vt:lpstr>
      <vt:lpstr>'10'!Область_печати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'3'!Область_печати</vt:lpstr>
      <vt:lpstr>'4'!Область_печати</vt:lpstr>
      <vt:lpstr>'43'!Область_печати</vt:lpstr>
      <vt:lpstr>'44'!Область_печати</vt:lpstr>
      <vt:lpstr>'45'!Область_печати</vt:lpstr>
      <vt:lpstr>'48'!Область_печати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Kharlamova</dc:creator>
  <cp:lastModifiedBy>Власов Сергей Алексеевич (Sergey Vlasov)</cp:lastModifiedBy>
  <dcterms:created xsi:type="dcterms:W3CDTF">2023-12-04T07:00:47Z</dcterms:created>
  <dcterms:modified xsi:type="dcterms:W3CDTF">2024-02-06T08:16:47Z</dcterms:modified>
</cp:coreProperties>
</file>